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ki\Documents\RESEARCH\Dissertation Draft\"/>
    </mc:Choice>
  </mc:AlternateContent>
  <xr:revisionPtr revIDLastSave="0" documentId="13_ncr:1_{CAEDC742-53B4-4ECC-A89A-C000EDEE63F6}" xr6:coauthVersionLast="47" xr6:coauthVersionMax="47" xr10:uidLastSave="{00000000-0000-0000-0000-000000000000}"/>
  <bookViews>
    <workbookView xWindow="28680" yWindow="-120" windowWidth="29040" windowHeight="15840" xr2:uid="{1DF740FC-91ED-4AFC-8478-F9C95E1BAFBF}"/>
  </bookViews>
  <sheets>
    <sheet name="Compilation" sheetId="1" r:id="rId1"/>
  </sheets>
  <definedNames>
    <definedName name="_xlnm._FilterDatabase" localSheetId="0" hidden="1">Compilation!$A$1:$W$4374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51" i="1" l="1"/>
  <c r="W2427" i="1"/>
  <c r="W1730" i="1"/>
  <c r="W2428" i="1"/>
  <c r="W2429" i="1"/>
  <c r="W2430" i="1"/>
  <c r="W1731" i="1"/>
  <c r="W1732" i="1"/>
  <c r="W1733" i="1"/>
  <c r="W1052" i="1"/>
  <c r="W2431" i="1"/>
  <c r="W2432" i="1"/>
  <c r="W1734" i="1"/>
  <c r="W1054" i="1"/>
  <c r="W1058" i="1"/>
  <c r="W1060" i="1"/>
  <c r="W1061" i="1"/>
  <c r="W1062" i="1"/>
  <c r="W1735" i="1"/>
  <c r="W1736" i="1"/>
  <c r="W326" i="1"/>
  <c r="W1737" i="1"/>
  <c r="W1067" i="1"/>
  <c r="W1068" i="1"/>
  <c r="W2434" i="1"/>
  <c r="W766" i="1"/>
  <c r="W1069" i="1"/>
  <c r="W1070" i="1"/>
  <c r="W1071" i="1"/>
  <c r="W1072" i="1"/>
  <c r="W1738" i="1"/>
  <c r="W2326" i="1"/>
  <c r="W2377" i="1"/>
  <c r="W1073" i="1"/>
  <c r="W1074" i="1"/>
  <c r="W1075" i="1"/>
  <c r="W767" i="1"/>
  <c r="W1076" i="1"/>
  <c r="W1077" i="1"/>
  <c r="W1078" i="1"/>
  <c r="W1079" i="1"/>
  <c r="W1080" i="1"/>
  <c r="W1081" i="1"/>
  <c r="W1082" i="1"/>
  <c r="W1083" i="1"/>
  <c r="W1084" i="1"/>
  <c r="W2435" i="1"/>
  <c r="W2436" i="1"/>
  <c r="W1085" i="1"/>
  <c r="W1739" i="1"/>
  <c r="W1086" i="1"/>
  <c r="W1087" i="1"/>
  <c r="W1088" i="1"/>
  <c r="W1089" i="1"/>
  <c r="W1090" i="1"/>
  <c r="W1091" i="1"/>
  <c r="W1092" i="1"/>
  <c r="W1093" i="1"/>
  <c r="W2378" i="1"/>
  <c r="W1094" i="1"/>
  <c r="W1095" i="1"/>
  <c r="W1096" i="1"/>
  <c r="W1097" i="1"/>
  <c r="W1098" i="1"/>
  <c r="W2379" i="1"/>
  <c r="W1099" i="1"/>
  <c r="W1740" i="1"/>
  <c r="W2437" i="1"/>
  <c r="W1100" i="1"/>
  <c r="W2438" i="1"/>
  <c r="W2439" i="1"/>
  <c r="W1101" i="1"/>
  <c r="W1102" i="1"/>
  <c r="W1103" i="1"/>
  <c r="W1104" i="1"/>
  <c r="W1105" i="1"/>
  <c r="W2380" i="1"/>
  <c r="W2440" i="1"/>
  <c r="W1741" i="1"/>
  <c r="W2381" i="1"/>
  <c r="W768" i="1"/>
  <c r="W327" i="1"/>
  <c r="W178" i="1"/>
  <c r="W148" i="1"/>
  <c r="W1107" i="1"/>
  <c r="W1742" i="1"/>
  <c r="W179" i="1"/>
  <c r="W1108" i="1"/>
  <c r="W2382" i="1"/>
  <c r="W328" i="1"/>
  <c r="W1110" i="1"/>
  <c r="W769" i="1"/>
  <c r="W2441" i="1"/>
  <c r="W1112" i="1"/>
  <c r="W181" i="1"/>
  <c r="W2442" i="1"/>
  <c r="W2" i="1"/>
  <c r="W1115" i="1"/>
  <c r="W2443" i="1"/>
  <c r="W2383" i="1"/>
  <c r="W2444" i="1"/>
  <c r="W2445" i="1"/>
  <c r="W2384" i="1"/>
  <c r="W1743" i="1"/>
  <c r="W770" i="1"/>
  <c r="W2446" i="1"/>
  <c r="W2448" i="1"/>
  <c r="W1116" i="1"/>
  <c r="W1117" i="1"/>
  <c r="W1118" i="1"/>
  <c r="W1119" i="1"/>
  <c r="W2449" i="1"/>
  <c r="W1120" i="1"/>
  <c r="W2385" i="1"/>
  <c r="W1121" i="1"/>
  <c r="W1122" i="1"/>
  <c r="W1123" i="1"/>
  <c r="W1124" i="1"/>
  <c r="W771" i="1"/>
  <c r="W1125" i="1"/>
  <c r="W1126" i="1"/>
  <c r="W1127" i="1"/>
  <c r="W1128" i="1"/>
  <c r="W1129" i="1"/>
  <c r="W1130" i="1"/>
  <c r="W1132" i="1"/>
  <c r="W2327" i="1"/>
  <c r="W2450" i="1"/>
  <c r="W2328" i="1"/>
  <c r="W1133" i="1"/>
  <c r="W1134" i="1"/>
  <c r="W2451" i="1"/>
  <c r="W1135" i="1"/>
  <c r="W1136" i="1"/>
  <c r="W2386" i="1"/>
  <c r="W1137" i="1"/>
  <c r="W2387" i="1"/>
  <c r="W2329" i="1"/>
  <c r="W2330" i="1"/>
  <c r="W2388" i="1"/>
  <c r="W1138" i="1"/>
  <c r="W3" i="1"/>
  <c r="W2389" i="1"/>
  <c r="W2390" i="1"/>
  <c r="W2671" i="1"/>
  <c r="W182" i="1"/>
  <c r="W2391" i="1"/>
  <c r="W183" i="1"/>
  <c r="W149" i="1"/>
  <c r="W1139" i="1"/>
  <c r="W773" i="1"/>
  <c r="W1140" i="1"/>
  <c r="W774" i="1"/>
  <c r="W775" i="1"/>
  <c r="W1141" i="1"/>
  <c r="W777" i="1"/>
  <c r="W1744" i="1"/>
  <c r="W778" i="1"/>
  <c r="W781" i="1"/>
  <c r="W782" i="1"/>
  <c r="W1745" i="1"/>
  <c r="W784" i="1"/>
  <c r="W2452" i="1"/>
  <c r="W785" i="1"/>
  <c r="W786" i="1"/>
  <c r="W787" i="1"/>
  <c r="W5" i="1"/>
  <c r="W1144" i="1"/>
  <c r="W1145" i="1"/>
  <c r="W1146" i="1"/>
  <c r="W2453" i="1"/>
  <c r="W1147" i="1"/>
  <c r="W1148" i="1"/>
  <c r="W1149" i="1"/>
  <c r="W1150" i="1"/>
  <c r="W1151" i="1"/>
  <c r="W1152" i="1"/>
  <c r="W1153" i="1"/>
  <c r="W1154" i="1"/>
  <c r="W1155" i="1"/>
  <c r="W2332" i="1"/>
  <c r="W1156" i="1"/>
  <c r="W1157" i="1"/>
  <c r="W1158" i="1"/>
  <c r="W1159" i="1"/>
  <c r="W1160" i="1"/>
  <c r="W1161" i="1"/>
  <c r="W150" i="1"/>
  <c r="W1162" i="1"/>
  <c r="W1163" i="1"/>
  <c r="W330" i="1"/>
  <c r="W1164" i="1"/>
  <c r="W1165" i="1"/>
  <c r="W1166" i="1"/>
  <c r="W2333" i="1"/>
  <c r="W2334" i="1"/>
  <c r="W1167" i="1"/>
  <c r="W2219" i="1"/>
  <c r="W2335" i="1"/>
  <c r="W2336" i="1"/>
  <c r="W1168" i="1"/>
  <c r="W1169" i="1"/>
  <c r="W1170" i="1"/>
  <c r="W6" i="1"/>
  <c r="W7" i="1"/>
  <c r="W2392" i="1"/>
  <c r="W1171" i="1"/>
  <c r="W8" i="1"/>
  <c r="W1172" i="1"/>
  <c r="W790" i="1"/>
  <c r="W1174" i="1"/>
  <c r="W2337" i="1"/>
  <c r="W9" i="1"/>
  <c r="W791" i="1"/>
  <c r="W792" i="1"/>
  <c r="W1176" i="1"/>
  <c r="W1177" i="1"/>
  <c r="W793" i="1"/>
  <c r="W2454" i="1"/>
  <c r="W2393" i="1"/>
  <c r="W1179" i="1"/>
  <c r="W2339" i="1"/>
  <c r="W1180" i="1"/>
  <c r="W1181" i="1"/>
  <c r="W1182" i="1"/>
  <c r="W10" i="1"/>
  <c r="W2340" i="1"/>
  <c r="W1183" i="1"/>
  <c r="W1184" i="1"/>
  <c r="W1185" i="1"/>
  <c r="W1186" i="1"/>
  <c r="W1187" i="1"/>
  <c r="W1188" i="1"/>
  <c r="W1189" i="1"/>
  <c r="W1190" i="1"/>
  <c r="W1191" i="1"/>
  <c r="W11" i="1"/>
  <c r="W187" i="1"/>
  <c r="W1192" i="1"/>
  <c r="W1193" i="1"/>
  <c r="W2341" i="1"/>
  <c r="W1194" i="1"/>
  <c r="W1195" i="1"/>
  <c r="W1196" i="1"/>
  <c r="W2455" i="1"/>
  <c r="W1198" i="1"/>
  <c r="W188" i="1"/>
  <c r="W2672" i="1"/>
  <c r="W1199" i="1"/>
  <c r="W1200" i="1"/>
  <c r="W1201" i="1"/>
  <c r="W1202" i="1"/>
  <c r="W1203" i="1"/>
  <c r="W1204" i="1"/>
  <c r="W1205" i="1"/>
  <c r="W1206" i="1"/>
  <c r="W2394" i="1"/>
  <c r="W1207" i="1"/>
  <c r="W1208" i="1"/>
  <c r="W331" i="1"/>
  <c r="W1746" i="1"/>
  <c r="W1209" i="1"/>
  <c r="W1211" i="1"/>
  <c r="W1212" i="1"/>
  <c r="W1213" i="1"/>
  <c r="W795" i="1"/>
  <c r="W332" i="1"/>
  <c r="W2395" i="1"/>
  <c r="W1214" i="1"/>
  <c r="W190" i="1"/>
  <c r="W2342" i="1"/>
  <c r="W796" i="1"/>
  <c r="W191" i="1"/>
  <c r="W2343" i="1"/>
  <c r="W797" i="1"/>
  <c r="W14" i="1"/>
  <c r="W2457" i="1"/>
  <c r="W15" i="1"/>
  <c r="W798" i="1"/>
  <c r="W1215" i="1"/>
  <c r="W799" i="1"/>
  <c r="W1216" i="1"/>
  <c r="W1217" i="1"/>
  <c r="W1218" i="1"/>
  <c r="W193" i="1"/>
  <c r="W1219" i="1"/>
  <c r="W1220" i="1"/>
  <c r="W1221" i="1"/>
  <c r="W1223" i="1"/>
  <c r="W1224" i="1"/>
  <c r="W1225" i="1"/>
  <c r="W2396" i="1"/>
  <c r="W1226" i="1"/>
  <c r="W194" i="1"/>
  <c r="W1227" i="1"/>
  <c r="W1228" i="1"/>
  <c r="W195" i="1"/>
  <c r="W1229" i="1"/>
  <c r="W2458" i="1"/>
  <c r="W2344" i="1"/>
  <c r="W333" i="1"/>
  <c r="W2345" i="1"/>
  <c r="W1230" i="1"/>
  <c r="W1231" i="1"/>
  <c r="W196" i="1"/>
  <c r="W2459" i="1"/>
  <c r="W1232" i="1"/>
  <c r="W1233" i="1"/>
  <c r="W2397" i="1"/>
  <c r="W1234" i="1"/>
  <c r="W1235" i="1"/>
  <c r="W1236" i="1"/>
  <c r="W2673" i="1"/>
  <c r="W18" i="1"/>
  <c r="W19" i="1"/>
  <c r="W1237" i="1"/>
  <c r="W335" i="1"/>
  <c r="W2346" i="1"/>
  <c r="W2347" i="1"/>
  <c r="W1239" i="1"/>
  <c r="W2348" i="1"/>
  <c r="W2349" i="1"/>
  <c r="W1747" i="1"/>
  <c r="W2350" i="1"/>
  <c r="W20" i="1"/>
  <c r="W197" i="1"/>
  <c r="W198" i="1"/>
  <c r="W1242" i="1"/>
  <c r="W1243" i="1"/>
  <c r="W1244" i="1"/>
  <c r="W2351" i="1"/>
  <c r="W1245" i="1"/>
  <c r="W1246" i="1"/>
  <c r="W2398" i="1"/>
  <c r="W1247" i="1"/>
  <c r="W1248" i="1"/>
  <c r="W1249" i="1"/>
  <c r="W199" i="1"/>
  <c r="W1250" i="1"/>
  <c r="W2399" i="1"/>
  <c r="W200" i="1"/>
  <c r="W21" i="1"/>
  <c r="W1251" i="1"/>
  <c r="W1252" i="1"/>
  <c r="W2460" i="1"/>
  <c r="W23" i="1"/>
  <c r="W1253" i="1"/>
  <c r="W151" i="1"/>
  <c r="W201" i="1"/>
  <c r="W1254" i="1"/>
  <c r="W24" i="1"/>
  <c r="W2352" i="1"/>
  <c r="W2674" i="1"/>
  <c r="W2400" i="1"/>
  <c r="W206" i="1"/>
  <c r="W2461" i="1"/>
  <c r="W2353" i="1"/>
  <c r="W25" i="1"/>
  <c r="W2462" i="1"/>
  <c r="W26" i="1"/>
  <c r="W2401" i="1"/>
  <c r="W2463" i="1"/>
  <c r="W2464" i="1"/>
  <c r="W1255" i="1"/>
  <c r="W1256" i="1"/>
  <c r="W27" i="1"/>
  <c r="W1257" i="1"/>
  <c r="W209" i="1"/>
  <c r="W800" i="1"/>
  <c r="W1258" i="1"/>
  <c r="W1259" i="1"/>
  <c r="W1260" i="1"/>
  <c r="W1261" i="1"/>
  <c r="W1262" i="1"/>
  <c r="W1263" i="1"/>
  <c r="W1264" i="1"/>
  <c r="W1265" i="1"/>
  <c r="W1266" i="1"/>
  <c r="W152" i="1"/>
  <c r="W1267" i="1"/>
  <c r="W1268" i="1"/>
  <c r="W1269" i="1"/>
  <c r="W1270" i="1"/>
  <c r="W338" i="1"/>
  <c r="W2354" i="1"/>
  <c r="W211" i="1"/>
  <c r="W1271" i="1"/>
  <c r="W2466" i="1"/>
  <c r="W28" i="1"/>
  <c r="W29" i="1"/>
  <c r="W2220" i="1"/>
  <c r="W153" i="1"/>
  <c r="W31" i="1"/>
  <c r="W154" i="1"/>
  <c r="W1272" i="1"/>
  <c r="W33" i="1"/>
  <c r="W2467" i="1"/>
  <c r="W1792" i="1"/>
  <c r="W801" i="1"/>
  <c r="W1273" i="1"/>
  <c r="W34" i="1"/>
  <c r="W213" i="1"/>
  <c r="W1793" i="1"/>
  <c r="W35" i="1"/>
  <c r="W1794" i="1"/>
  <c r="W802" i="1"/>
  <c r="W1274" i="1"/>
  <c r="W214" i="1"/>
  <c r="W2468" i="1"/>
  <c r="W1275" i="1"/>
  <c r="W1276" i="1"/>
  <c r="W1277" i="1"/>
  <c r="W2469" i="1"/>
  <c r="W215" i="1"/>
  <c r="W1278" i="1"/>
  <c r="W1279" i="1"/>
  <c r="W2355" i="1"/>
  <c r="W216" i="1"/>
  <c r="W217" i="1"/>
  <c r="W1280" i="1"/>
  <c r="W1281" i="1"/>
  <c r="W1282" i="1"/>
  <c r="W1283" i="1"/>
  <c r="W2470" i="1"/>
  <c r="W1284" i="1"/>
  <c r="W1285" i="1"/>
  <c r="W37" i="1"/>
  <c r="W1286" i="1"/>
  <c r="W2471" i="1"/>
  <c r="W219" i="1"/>
  <c r="W1287" i="1"/>
  <c r="W2472" i="1"/>
  <c r="W39" i="1"/>
  <c r="W1795" i="1"/>
  <c r="W2473" i="1"/>
  <c r="W803" i="1"/>
  <c r="W221" i="1"/>
  <c r="W342" i="1"/>
  <c r="W222" i="1"/>
  <c r="W343" i="1"/>
  <c r="W2356" i="1"/>
  <c r="W805" i="1"/>
  <c r="W40" i="1"/>
  <c r="W1289" i="1"/>
  <c r="W2357" i="1"/>
  <c r="W1290" i="1"/>
  <c r="W1291" i="1"/>
  <c r="W1796" i="1"/>
  <c r="W1292" i="1"/>
  <c r="W344" i="1"/>
  <c r="W1293" i="1"/>
  <c r="W2474" i="1"/>
  <c r="W1294" i="1"/>
  <c r="W1295" i="1"/>
  <c r="W41" i="1"/>
  <c r="W42" i="1"/>
  <c r="W1296" i="1"/>
  <c r="W224" i="1"/>
  <c r="W2358" i="1"/>
  <c r="W1797" i="1"/>
  <c r="W1297" i="1"/>
  <c r="W225" i="1"/>
  <c r="W43" i="1"/>
  <c r="W2359" i="1"/>
  <c r="W2360" i="1"/>
  <c r="W45" i="1"/>
  <c r="W226" i="1"/>
  <c r="W1798" i="1"/>
  <c r="W1298" i="1"/>
  <c r="W2475" i="1"/>
  <c r="W808" i="1"/>
  <c r="W228" i="1"/>
  <c r="W1299" i="1"/>
  <c r="W2361" i="1"/>
  <c r="W2476" i="1"/>
  <c r="W1300" i="1"/>
  <c r="W345" i="1"/>
  <c r="W1301" i="1"/>
  <c r="W46" i="1"/>
  <c r="W1302" i="1"/>
  <c r="W1303" i="1"/>
  <c r="W1304" i="1"/>
  <c r="W47" i="1"/>
  <c r="W2477" i="1"/>
  <c r="W2478" i="1"/>
  <c r="W230" i="1"/>
  <c r="W2479" i="1"/>
  <c r="W48" i="1"/>
  <c r="W231" i="1"/>
  <c r="W2480" i="1"/>
  <c r="W346" i="1"/>
  <c r="W51" i="1"/>
  <c r="W1799" i="1"/>
  <c r="W52" i="1"/>
  <c r="W347" i="1"/>
  <c r="W2481" i="1"/>
  <c r="W53" i="1"/>
  <c r="W2482" i="1"/>
  <c r="W1800" i="1"/>
  <c r="W1305" i="1"/>
  <c r="W1306" i="1"/>
  <c r="W2362" i="1"/>
  <c r="W2483" i="1"/>
  <c r="W1307" i="1"/>
  <c r="W234" i="1"/>
  <c r="W1308" i="1"/>
  <c r="W2484" i="1"/>
  <c r="W2485" i="1"/>
  <c r="W349" i="1"/>
  <c r="W2486" i="1"/>
  <c r="W1801" i="1"/>
  <c r="W236" i="1"/>
  <c r="W237" i="1"/>
  <c r="W2487" i="1"/>
  <c r="W2488" i="1"/>
  <c r="W1802" i="1"/>
  <c r="W2676" i="1"/>
  <c r="W55" i="1"/>
  <c r="W56" i="1"/>
  <c r="W239" i="1"/>
  <c r="W2489" i="1"/>
  <c r="W57" i="1"/>
  <c r="W1803" i="1"/>
  <c r="W240" i="1"/>
  <c r="W1804" i="1"/>
  <c r="W1309" i="1"/>
  <c r="W242" i="1"/>
  <c r="W2402" i="1"/>
  <c r="W1805" i="1"/>
  <c r="W2363" i="1"/>
  <c r="W1310" i="1"/>
  <c r="W1311" i="1"/>
  <c r="W1806" i="1"/>
  <c r="W2490" i="1"/>
  <c r="W1312" i="1"/>
  <c r="W1313" i="1"/>
  <c r="W350" i="1"/>
  <c r="W1314" i="1"/>
  <c r="W1315" i="1"/>
  <c r="W244" i="1"/>
  <c r="W2403" i="1"/>
  <c r="W1316" i="1"/>
  <c r="W1317" i="1"/>
  <c r="W2677" i="1"/>
  <c r="W2404" i="1"/>
  <c r="W59" i="1"/>
  <c r="W60" i="1"/>
  <c r="W2364" i="1"/>
  <c r="W61" i="1"/>
  <c r="W2365" i="1"/>
  <c r="W2405" i="1"/>
  <c r="W2491" i="1"/>
  <c r="W2406" i="1"/>
  <c r="W2407" i="1"/>
  <c r="W62" i="1"/>
  <c r="W1318" i="1"/>
  <c r="W809" i="1"/>
  <c r="W352" i="1"/>
  <c r="W245" i="1"/>
  <c r="W2366" i="1"/>
  <c r="W2492" i="1"/>
  <c r="W2493" i="1"/>
  <c r="W1319" i="1"/>
  <c r="W354" i="1"/>
  <c r="W246" i="1"/>
  <c r="W355" i="1"/>
  <c r="W1320" i="1"/>
  <c r="W247" i="1"/>
  <c r="W1807" i="1"/>
  <c r="W2408" i="1"/>
  <c r="W2409" i="1"/>
  <c r="W356" i="1"/>
  <c r="W2678" i="1"/>
  <c r="W65" i="1"/>
  <c r="W248" i="1"/>
  <c r="W2410" i="1"/>
  <c r="W2494" i="1"/>
  <c r="W155" i="1"/>
  <c r="W1321" i="1"/>
  <c r="W1322" i="1"/>
  <c r="W1323" i="1"/>
  <c r="W1324" i="1"/>
  <c r="W357" i="1"/>
  <c r="W810" i="1"/>
  <c r="W1325" i="1"/>
  <c r="W1326" i="1"/>
  <c r="W811" i="1"/>
  <c r="W358" i="1"/>
  <c r="W1327" i="1"/>
  <c r="W1328" i="1"/>
  <c r="W2495" i="1"/>
  <c r="W2411" i="1"/>
  <c r="W67" i="1"/>
  <c r="W68" i="1"/>
  <c r="W1329" i="1"/>
  <c r="W1330" i="1"/>
  <c r="W359" i="1"/>
  <c r="W1331" i="1"/>
  <c r="W1332" i="1"/>
  <c r="W249" i="1"/>
  <c r="W69" i="1"/>
  <c r="W250" i="1"/>
  <c r="W812" i="1"/>
  <c r="W1333" i="1"/>
  <c r="W1334" i="1"/>
  <c r="W70" i="1"/>
  <c r="W1335" i="1"/>
  <c r="W1808" i="1"/>
  <c r="W71" i="1"/>
  <c r="W72" i="1"/>
  <c r="W2367" i="1"/>
  <c r="W73" i="1"/>
  <c r="W2496" i="1"/>
  <c r="W1336" i="1"/>
  <c r="W156" i="1"/>
  <c r="W1337" i="1"/>
  <c r="W74" i="1"/>
  <c r="W252" i="1"/>
  <c r="W361" i="1"/>
  <c r="W1338" i="1"/>
  <c r="W1339" i="1"/>
  <c r="W1340" i="1"/>
  <c r="W813" i="1"/>
  <c r="W2368" i="1"/>
  <c r="W1341" i="1"/>
  <c r="W362" i="1"/>
  <c r="W1342" i="1"/>
  <c r="W363" i="1"/>
  <c r="W364" i="1"/>
  <c r="W366" i="1"/>
  <c r="W367" i="1"/>
  <c r="W1343" i="1"/>
  <c r="W76" i="1"/>
  <c r="W157" i="1"/>
  <c r="W77" i="1"/>
  <c r="W78" i="1"/>
  <c r="W368" i="1"/>
  <c r="W1344" i="1"/>
  <c r="W254" i="1"/>
  <c r="W1345" i="1"/>
  <c r="W1346" i="1"/>
  <c r="W79" i="1"/>
  <c r="W80" i="1"/>
  <c r="W2497" i="1"/>
  <c r="W1347" i="1"/>
  <c r="W369" i="1"/>
  <c r="W1348" i="1"/>
  <c r="W81" i="1"/>
  <c r="W1349" i="1"/>
  <c r="W255" i="1"/>
  <c r="W1350" i="1"/>
  <c r="W370" i="1"/>
  <c r="W82" i="1"/>
  <c r="W372" i="1"/>
  <c r="W256" i="1"/>
  <c r="W83" i="1"/>
  <c r="W814" i="1"/>
  <c r="W1351" i="1"/>
  <c r="W1352" i="1"/>
  <c r="W373" i="1"/>
  <c r="W374" i="1"/>
  <c r="W1353" i="1"/>
  <c r="W84" i="1"/>
  <c r="W1354" i="1"/>
  <c r="W375" i="1"/>
  <c r="W2498" i="1"/>
  <c r="W1355" i="1"/>
  <c r="W1356" i="1"/>
  <c r="W1357" i="1"/>
  <c r="W257" i="1"/>
  <c r="W376" i="1"/>
  <c r="W86" i="1"/>
  <c r="W258" i="1"/>
  <c r="W87" i="1"/>
  <c r="W815" i="1"/>
  <c r="W2369" i="1"/>
  <c r="W88" i="1"/>
  <c r="W1358" i="1"/>
  <c r="W2499" i="1"/>
  <c r="W2500" i="1"/>
  <c r="W260" i="1"/>
  <c r="W261" i="1"/>
  <c r="W262" i="1"/>
  <c r="W89" i="1"/>
  <c r="W378" i="1"/>
  <c r="W1359" i="1"/>
  <c r="W2501" i="1"/>
  <c r="W1360" i="1"/>
  <c r="W1361" i="1"/>
  <c r="W1362" i="1"/>
  <c r="W2370" i="1"/>
  <c r="W2502" i="1"/>
  <c r="W263" i="1"/>
  <c r="W158" i="1"/>
  <c r="W90" i="1"/>
  <c r="W379" i="1"/>
  <c r="W380" i="1"/>
  <c r="W381" i="1"/>
  <c r="W382" i="1"/>
  <c r="W2412" i="1"/>
  <c r="W264" i="1"/>
  <c r="W1809" i="1"/>
  <c r="W91" i="1"/>
  <c r="W265" i="1"/>
  <c r="W1363" i="1"/>
  <c r="W383" i="1"/>
  <c r="W1364" i="1"/>
  <c r="W266" i="1"/>
  <c r="W1365" i="1"/>
  <c r="W92" i="1"/>
  <c r="W267" i="1"/>
  <c r="W384" i="1"/>
  <c r="W385" i="1"/>
  <c r="W1366" i="1"/>
  <c r="W1367" i="1"/>
  <c r="W269" i="1"/>
  <c r="W2503" i="1"/>
  <c r="W94" i="1"/>
  <c r="W386" i="1"/>
  <c r="W2504" i="1"/>
  <c r="W95" i="1"/>
  <c r="W96" i="1"/>
  <c r="W2413" i="1"/>
  <c r="W270" i="1"/>
  <c r="W1368" i="1"/>
  <c r="W1369" i="1"/>
  <c r="W387" i="1"/>
  <c r="W388" i="1"/>
  <c r="W1370" i="1"/>
  <c r="W1371" i="1"/>
  <c r="W271" i="1"/>
  <c r="W1372" i="1"/>
  <c r="W97" i="1"/>
  <c r="W98" i="1"/>
  <c r="W272" i="1"/>
  <c r="W1373" i="1"/>
  <c r="W1374" i="1"/>
  <c r="W2505" i="1"/>
  <c r="W389" i="1"/>
  <c r="W99" i="1"/>
  <c r="W816" i="1"/>
  <c r="W1375" i="1"/>
  <c r="W1376" i="1"/>
  <c r="W390" i="1"/>
  <c r="W1377" i="1"/>
  <c r="W1378" i="1"/>
  <c r="W391" i="1"/>
  <c r="W2506" i="1"/>
  <c r="W1810" i="1"/>
  <c r="W273" i="1"/>
  <c r="W274" i="1"/>
  <c r="W275" i="1"/>
  <c r="W392" i="1"/>
  <c r="W1379" i="1"/>
  <c r="W100" i="1"/>
  <c r="W159" i="1"/>
  <c r="W393" i="1"/>
  <c r="W1380" i="1"/>
  <c r="W394" i="1"/>
  <c r="W2371" i="1"/>
  <c r="W395" i="1"/>
  <c r="W396" i="1"/>
  <c r="W2507" i="1"/>
  <c r="W277" i="1"/>
  <c r="W397" i="1"/>
  <c r="W398" i="1"/>
  <c r="W2372" i="1"/>
  <c r="W1381" i="1"/>
  <c r="W399" i="1"/>
  <c r="W400" i="1"/>
  <c r="W1382" i="1"/>
  <c r="W101" i="1"/>
  <c r="W1383" i="1"/>
  <c r="W2508" i="1"/>
  <c r="W278" i="1"/>
  <c r="W279" i="1"/>
  <c r="W102" i="1"/>
  <c r="W1384" i="1"/>
  <c r="W1385" i="1"/>
  <c r="W401" i="1"/>
  <c r="W2509" i="1"/>
  <c r="W402" i="1"/>
  <c r="W1386" i="1"/>
  <c r="W2510" i="1"/>
  <c r="W403" i="1"/>
  <c r="W1387" i="1"/>
  <c r="W404" i="1"/>
  <c r="W2511" i="1"/>
  <c r="W2512" i="1"/>
  <c r="W103" i="1"/>
  <c r="W104" i="1"/>
  <c r="W405" i="1"/>
  <c r="W406" i="1"/>
  <c r="W407" i="1"/>
  <c r="W280" i="1"/>
  <c r="W2680" i="1"/>
  <c r="W281" i="1"/>
  <c r="W1388" i="1"/>
  <c r="W106" i="1"/>
  <c r="W282" i="1"/>
  <c r="W1389" i="1"/>
  <c r="W1390" i="1"/>
  <c r="W2513" i="1"/>
  <c r="W107" i="1"/>
  <c r="W408" i="1"/>
  <c r="W1391" i="1"/>
  <c r="W1392" i="1"/>
  <c r="W108" i="1"/>
  <c r="W284" i="1"/>
  <c r="W160" i="1"/>
  <c r="W409" i="1"/>
  <c r="W1811" i="1"/>
  <c r="W109" i="1"/>
  <c r="W1393" i="1"/>
  <c r="W110" i="1"/>
  <c r="W410" i="1"/>
  <c r="W411" i="1"/>
  <c r="W412" i="1"/>
  <c r="W111" i="1"/>
  <c r="W817" i="1"/>
  <c r="W413" i="1"/>
  <c r="W2514" i="1"/>
  <c r="W285" i="1"/>
  <c r="W286" i="1"/>
  <c r="W1394" i="1"/>
  <c r="W1395" i="1"/>
  <c r="W1396" i="1"/>
  <c r="W1397" i="1"/>
  <c r="W1398" i="1"/>
  <c r="W1399" i="1"/>
  <c r="W1812" i="1"/>
  <c r="W1400" i="1"/>
  <c r="W818" i="1"/>
  <c r="W414" i="1"/>
  <c r="W112" i="1"/>
  <c r="W1401" i="1"/>
  <c r="W1402" i="1"/>
  <c r="W415" i="1"/>
  <c r="W1403" i="1"/>
  <c r="W1404" i="1"/>
  <c r="W1405" i="1"/>
  <c r="W161" i="1"/>
  <c r="W2515" i="1"/>
  <c r="W1406" i="1"/>
  <c r="W287" i="1"/>
  <c r="W416" i="1"/>
  <c r="W1407" i="1"/>
  <c r="W417" i="1"/>
  <c r="W113" i="1"/>
  <c r="W288" i="1"/>
  <c r="W114" i="1"/>
  <c r="W162" i="1"/>
  <c r="W418" i="1"/>
  <c r="W1408" i="1"/>
  <c r="W1409" i="1"/>
  <c r="W289" i="1"/>
  <c r="W2516" i="1"/>
  <c r="W1410" i="1"/>
  <c r="W290" i="1"/>
  <c r="W419" i="1"/>
  <c r="W420" i="1"/>
  <c r="W115" i="1"/>
  <c r="W291" i="1"/>
  <c r="W292" i="1"/>
  <c r="W293" i="1"/>
  <c r="W294" i="1"/>
  <c r="W1411" i="1"/>
  <c r="W1412" i="1"/>
  <c r="W1413" i="1"/>
  <c r="W1414" i="1"/>
  <c r="W1415" i="1"/>
  <c r="W1416" i="1"/>
  <c r="W295" i="1"/>
  <c r="W296" i="1"/>
  <c r="W2681" i="1"/>
  <c r="W116" i="1"/>
  <c r="W1417" i="1"/>
  <c r="W1418" i="1"/>
  <c r="W1419" i="1"/>
  <c r="W1420" i="1"/>
  <c r="W297" i="1"/>
  <c r="W163" i="1"/>
  <c r="W117" i="1"/>
  <c r="W2517" i="1"/>
  <c r="W1421" i="1"/>
  <c r="W1422" i="1"/>
  <c r="W1423" i="1"/>
  <c r="W1424" i="1"/>
  <c r="W1425" i="1"/>
  <c r="W1426" i="1"/>
  <c r="W1427" i="1"/>
  <c r="W1428" i="1"/>
  <c r="W421" i="1"/>
  <c r="W2373" i="1"/>
  <c r="W1429" i="1"/>
  <c r="W2682" i="1"/>
  <c r="W1430" i="1"/>
  <c r="W298" i="1"/>
  <c r="W1813" i="1"/>
  <c r="W1431" i="1"/>
  <c r="W422" i="1"/>
  <c r="W299" i="1"/>
  <c r="W423" i="1"/>
  <c r="W424" i="1"/>
  <c r="W819" i="1"/>
  <c r="W118" i="1"/>
  <c r="W2414" i="1"/>
  <c r="W1432" i="1"/>
  <c r="W1433" i="1"/>
  <c r="W1434" i="1"/>
  <c r="W2518" i="1"/>
  <c r="W1435" i="1"/>
  <c r="W119" i="1"/>
  <c r="W2415" i="1"/>
  <c r="W425" i="1"/>
  <c r="W426" i="1"/>
  <c r="W1436" i="1"/>
  <c r="W1437" i="1"/>
  <c r="W427" i="1"/>
  <c r="W1438" i="1"/>
  <c r="W1439" i="1"/>
  <c r="W428" i="1"/>
  <c r="W300" i="1"/>
  <c r="W2519" i="1"/>
  <c r="W2520" i="1"/>
  <c r="W429" i="1"/>
  <c r="W820" i="1"/>
  <c r="W1440" i="1"/>
  <c r="W1441" i="1"/>
  <c r="W2521" i="1"/>
  <c r="W1442" i="1"/>
  <c r="W301" i="1"/>
  <c r="W120" i="1"/>
  <c r="W302" i="1"/>
  <c r="W1443" i="1"/>
  <c r="W2374" i="1"/>
  <c r="W1444" i="1"/>
  <c r="W1445" i="1"/>
  <c r="W1446" i="1"/>
  <c r="W1447" i="1"/>
  <c r="W1448" i="1"/>
  <c r="W1449" i="1"/>
  <c r="W430" i="1"/>
  <c r="W1450" i="1"/>
  <c r="W2522" i="1"/>
  <c r="W1814" i="1"/>
  <c r="W121" i="1"/>
  <c r="W1451" i="1"/>
  <c r="W1452" i="1"/>
  <c r="W1453" i="1"/>
  <c r="W1454" i="1"/>
  <c r="W1455" i="1"/>
  <c r="W1456" i="1"/>
  <c r="W1457" i="1"/>
  <c r="W1458" i="1"/>
  <c r="W1459" i="1"/>
  <c r="W303" i="1"/>
  <c r="W431" i="1"/>
  <c r="W432" i="1"/>
  <c r="W433" i="1"/>
  <c r="W434" i="1"/>
  <c r="W1460" i="1"/>
  <c r="W1461" i="1"/>
  <c r="W1462" i="1"/>
  <c r="W1463" i="1"/>
  <c r="W164" i="1"/>
  <c r="W165" i="1"/>
  <c r="W304" i="1"/>
  <c r="W1464" i="1"/>
  <c r="W1465" i="1"/>
  <c r="W1466" i="1"/>
  <c r="W1467" i="1"/>
  <c r="W435" i="1"/>
  <c r="W1468" i="1"/>
  <c r="W1469" i="1"/>
  <c r="W1470" i="1"/>
  <c r="W436" i="1"/>
  <c r="W1471" i="1"/>
  <c r="W122" i="1"/>
  <c r="W123" i="1"/>
  <c r="W305" i="1"/>
  <c r="W1472" i="1"/>
  <c r="W124" i="1"/>
  <c r="W1473" i="1"/>
  <c r="W1474" i="1"/>
  <c r="W1475" i="1"/>
  <c r="W1476" i="1"/>
  <c r="W1477" i="1"/>
  <c r="W125" i="1"/>
  <c r="W306" i="1"/>
  <c r="W1478" i="1"/>
  <c r="W1479" i="1"/>
  <c r="W1480" i="1"/>
  <c r="W1481" i="1"/>
  <c r="W1482" i="1"/>
  <c r="W1483" i="1"/>
  <c r="W1484" i="1"/>
  <c r="W1485" i="1"/>
  <c r="W1486" i="1"/>
  <c r="W307" i="1"/>
  <c r="W2523" i="1"/>
  <c r="W308" i="1"/>
  <c r="W437" i="1"/>
  <c r="W1487" i="1"/>
  <c r="W2524" i="1"/>
  <c r="W438" i="1"/>
  <c r="W1488" i="1"/>
  <c r="W1489" i="1"/>
  <c r="W126" i="1"/>
  <c r="W439" i="1"/>
  <c r="W1490" i="1"/>
  <c r="W1491" i="1"/>
  <c r="W440" i="1"/>
  <c r="W821" i="1"/>
  <c r="W127" i="1"/>
  <c r="W309" i="1"/>
  <c r="W1492" i="1"/>
  <c r="W441" i="1"/>
  <c r="W442" i="1"/>
  <c r="W822" i="1"/>
  <c r="W823" i="1"/>
  <c r="W1493" i="1"/>
  <c r="W1494" i="1"/>
  <c r="W1495" i="1"/>
  <c r="W2525" i="1"/>
  <c r="W443" i="1"/>
  <c r="W128" i="1"/>
  <c r="W1496" i="1"/>
  <c r="W1497" i="1"/>
  <c r="W1498" i="1"/>
  <c r="W1499" i="1"/>
  <c r="W310" i="1"/>
  <c r="W2526" i="1"/>
  <c r="W1500" i="1"/>
  <c r="W1501" i="1"/>
  <c r="W444" i="1"/>
  <c r="W445" i="1"/>
  <c r="W129" i="1"/>
  <c r="W130" i="1"/>
  <c r="W131" i="1"/>
  <c r="W1502" i="1"/>
  <c r="W1503" i="1"/>
  <c r="W1504" i="1"/>
  <c r="W1505" i="1"/>
  <c r="W1506" i="1"/>
  <c r="W1507" i="1"/>
  <c r="W1508" i="1"/>
  <c r="W824" i="1"/>
  <c r="W825" i="1"/>
  <c r="W826" i="1"/>
  <c r="W132" i="1"/>
  <c r="W1509" i="1"/>
  <c r="W446" i="1"/>
  <c r="W447" i="1"/>
  <c r="W448" i="1"/>
  <c r="W1510" i="1"/>
  <c r="W1511" i="1"/>
  <c r="W1512" i="1"/>
  <c r="W166" i="1"/>
  <c r="W449" i="1"/>
  <c r="W311" i="1"/>
  <c r="W133" i="1"/>
  <c r="W2416" i="1"/>
  <c r="W167" i="1"/>
  <c r="W1513" i="1"/>
  <c r="W1514" i="1"/>
  <c r="W1515" i="1"/>
  <c r="W2527" i="1"/>
  <c r="W1516" i="1"/>
  <c r="W1517" i="1"/>
  <c r="W1518" i="1"/>
  <c r="W1519" i="1"/>
  <c r="W1520" i="1"/>
  <c r="W450" i="1"/>
  <c r="W2683" i="1"/>
  <c r="W312" i="1"/>
  <c r="W1521" i="1"/>
  <c r="W2684" i="1"/>
  <c r="W1522" i="1"/>
  <c r="W1523" i="1"/>
  <c r="W168" i="1"/>
  <c r="W1524" i="1"/>
  <c r="W1525" i="1"/>
  <c r="W1526" i="1"/>
  <c r="W451" i="1"/>
  <c r="W2417" i="1"/>
  <c r="W134" i="1"/>
  <c r="W452" i="1"/>
  <c r="W135" i="1"/>
  <c r="W2528" i="1"/>
  <c r="W1527" i="1"/>
  <c r="W453" i="1"/>
  <c r="W1528" i="1"/>
  <c r="W1529" i="1"/>
  <c r="W169" i="1"/>
  <c r="W454" i="1"/>
  <c r="W1530" i="1"/>
  <c r="W455" i="1"/>
  <c r="W136" i="1"/>
  <c r="W313" i="1"/>
  <c r="W1531" i="1"/>
  <c r="W1532" i="1"/>
  <c r="W1533" i="1"/>
  <c r="W456" i="1"/>
  <c r="W137" i="1"/>
  <c r="W1534" i="1"/>
  <c r="W1535" i="1"/>
  <c r="W457" i="1"/>
  <c r="W1536" i="1"/>
  <c r="W458" i="1"/>
  <c r="W1537" i="1"/>
  <c r="W459" i="1"/>
  <c r="W1538" i="1"/>
  <c r="W1539" i="1"/>
  <c r="W1540" i="1"/>
  <c r="W1541" i="1"/>
  <c r="W460" i="1"/>
  <c r="W314" i="1"/>
  <c r="W138" i="1"/>
  <c r="W1542" i="1"/>
  <c r="W139" i="1"/>
  <c r="W1543" i="1"/>
  <c r="W315" i="1"/>
  <c r="W1544" i="1"/>
  <c r="W1545" i="1"/>
  <c r="W827" i="1"/>
  <c r="W2375" i="1"/>
  <c r="W1546" i="1"/>
  <c r="W1547" i="1"/>
  <c r="W2685" i="1"/>
  <c r="W1548" i="1"/>
  <c r="W828" i="1"/>
  <c r="W829" i="1"/>
  <c r="W1549" i="1"/>
  <c r="W830" i="1"/>
  <c r="W316" i="1"/>
  <c r="W1550" i="1"/>
  <c r="W140" i="1"/>
  <c r="W170" i="1"/>
  <c r="W1551" i="1"/>
  <c r="W2529" i="1"/>
  <c r="W141" i="1"/>
  <c r="W1552" i="1"/>
  <c r="W142" i="1"/>
  <c r="W831" i="1"/>
  <c r="W832" i="1"/>
  <c r="W317" i="1"/>
  <c r="W1553" i="1"/>
  <c r="W461" i="1"/>
  <c r="W1554" i="1"/>
  <c r="W1555" i="1"/>
  <c r="W833" i="1"/>
  <c r="W462" i="1"/>
  <c r="W1556" i="1"/>
  <c r="W1557" i="1"/>
  <c r="W463" i="1"/>
  <c r="W1558" i="1"/>
  <c r="W143" i="1"/>
  <c r="W464" i="1"/>
  <c r="W835" i="1"/>
  <c r="W836" i="1"/>
  <c r="W465" i="1"/>
  <c r="W837" i="1"/>
  <c r="W1559" i="1"/>
  <c r="W1560" i="1"/>
  <c r="W466" i="1"/>
  <c r="W1561" i="1"/>
  <c r="W1562" i="1"/>
  <c r="W1563" i="1"/>
  <c r="W171" i="1"/>
  <c r="W1564" i="1"/>
  <c r="W2418" i="1"/>
  <c r="W838" i="1"/>
  <c r="W839" i="1"/>
  <c r="W144" i="1"/>
  <c r="W840" i="1"/>
  <c r="W841" i="1"/>
  <c r="W2419" i="1"/>
  <c r="W1565" i="1"/>
  <c r="W1566" i="1"/>
  <c r="W1567" i="1"/>
  <c r="W318" i="1"/>
  <c r="W2420" i="1"/>
  <c r="W1568" i="1"/>
  <c r="W467" i="1"/>
  <c r="W842" i="1"/>
  <c r="W1569" i="1"/>
  <c r="W1570" i="1"/>
  <c r="W468" i="1"/>
  <c r="W469" i="1"/>
  <c r="W1571" i="1"/>
  <c r="W470" i="1"/>
  <c r="W1572" i="1"/>
  <c r="W2530" i="1"/>
  <c r="W319" i="1"/>
  <c r="W843" i="1"/>
  <c r="W1573" i="1"/>
  <c r="W1574" i="1"/>
  <c r="W1575" i="1"/>
  <c r="W2421" i="1"/>
  <c r="W1576" i="1"/>
  <c r="W844" i="1"/>
  <c r="W845" i="1"/>
  <c r="W1577" i="1"/>
  <c r="W846" i="1"/>
  <c r="W847" i="1"/>
  <c r="W1578" i="1"/>
  <c r="W2422" i="1"/>
  <c r="W145" i="1"/>
  <c r="W1579" i="1"/>
  <c r="W2531" i="1"/>
  <c r="W848" i="1"/>
  <c r="W849" i="1"/>
  <c r="W1580" i="1"/>
  <c r="W1581" i="1"/>
  <c r="W850" i="1"/>
  <c r="W1582" i="1"/>
  <c r="W852" i="1"/>
  <c r="W1583" i="1"/>
  <c r="W853" i="1"/>
  <c r="W854" i="1"/>
  <c r="W1584" i="1"/>
  <c r="W1585" i="1"/>
  <c r="W1586" i="1"/>
  <c r="W471" i="1"/>
  <c r="W855" i="1"/>
  <c r="W1587" i="1"/>
  <c r="W1588" i="1"/>
  <c r="W1589" i="1"/>
  <c r="W2532" i="1"/>
  <c r="W472" i="1"/>
  <c r="W2686" i="1"/>
  <c r="W856" i="1"/>
  <c r="W857" i="1"/>
  <c r="W858" i="1"/>
  <c r="W1590" i="1"/>
  <c r="W1591" i="1"/>
  <c r="W320" i="1"/>
  <c r="W1592" i="1"/>
  <c r="W859" i="1"/>
  <c r="W860" i="1"/>
  <c r="W1593" i="1"/>
  <c r="W861" i="1"/>
  <c r="W1594" i="1"/>
  <c r="W2687" i="1"/>
  <c r="W1595" i="1"/>
  <c r="W172" i="1"/>
  <c r="W1596" i="1"/>
  <c r="W1597" i="1"/>
  <c r="W1598" i="1"/>
  <c r="W1599" i="1"/>
  <c r="W1600" i="1"/>
  <c r="W1601" i="1"/>
  <c r="W1602" i="1"/>
  <c r="W2688" i="1"/>
  <c r="W1603" i="1"/>
  <c r="W1604" i="1"/>
  <c r="W1605" i="1"/>
  <c r="W1606" i="1"/>
  <c r="W146" i="1"/>
  <c r="W173" i="1"/>
  <c r="W1607" i="1"/>
  <c r="W2533" i="1"/>
  <c r="W1608" i="1"/>
  <c r="W1609" i="1"/>
  <c r="W2689" i="1"/>
  <c r="W1610" i="1"/>
  <c r="W1611" i="1"/>
  <c r="W1612" i="1"/>
  <c r="W1613" i="1"/>
  <c r="W862" i="1"/>
  <c r="W1614" i="1"/>
  <c r="W1615" i="1"/>
  <c r="W2423" i="1"/>
  <c r="W863" i="1"/>
  <c r="W174" i="1"/>
  <c r="W1616" i="1"/>
  <c r="W1617" i="1"/>
  <c r="W864" i="1"/>
  <c r="W2690" i="1"/>
  <c r="W865" i="1"/>
  <c r="W2691" i="1"/>
  <c r="W1618" i="1"/>
  <c r="W1619" i="1"/>
  <c r="W147" i="1"/>
  <c r="W1620" i="1"/>
  <c r="W1621" i="1"/>
  <c r="W866" i="1"/>
  <c r="W1622" i="1"/>
  <c r="W1623" i="1"/>
  <c r="W2376" i="1"/>
  <c r="W1624" i="1"/>
  <c r="W867" i="1"/>
  <c r="W868" i="1"/>
  <c r="W1625" i="1"/>
  <c r="W474" i="1"/>
  <c r="W1626" i="1"/>
  <c r="W1627" i="1"/>
  <c r="W1628" i="1"/>
  <c r="W1629" i="1"/>
  <c r="W1630" i="1"/>
  <c r="W1631" i="1"/>
  <c r="W2692" i="1"/>
  <c r="W2693" i="1"/>
  <c r="W2694" i="1"/>
  <c r="W869" i="1"/>
  <c r="W1632" i="1"/>
  <c r="W870" i="1"/>
  <c r="W1633" i="1"/>
  <c r="W1634" i="1"/>
  <c r="W1635" i="1"/>
  <c r="W1636" i="1"/>
  <c r="W1637" i="1"/>
  <c r="W2695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75" i="1"/>
  <c r="W1653" i="1"/>
  <c r="W1654" i="1"/>
  <c r="W1655" i="1"/>
  <c r="W1656" i="1"/>
  <c r="W1657" i="1"/>
  <c r="W1658" i="1"/>
  <c r="W1659" i="1"/>
  <c r="W871" i="1"/>
  <c r="W1660" i="1"/>
  <c r="W1661" i="1"/>
  <c r="W1694" i="1"/>
  <c r="W1698" i="1"/>
  <c r="W1714" i="1"/>
  <c r="W1688" i="1"/>
  <c r="W1672" i="1"/>
  <c r="W1695" i="1"/>
  <c r="W1709" i="1"/>
  <c r="W1693" i="1"/>
  <c r="W1708" i="1"/>
  <c r="W1707" i="1"/>
  <c r="W1662" i="1"/>
  <c r="W1699" i="1"/>
  <c r="W1696" i="1"/>
  <c r="W1668" i="1"/>
  <c r="W1711" i="1"/>
  <c r="W1715" i="1"/>
  <c r="W1710" i="1"/>
  <c r="W1664" i="1"/>
  <c r="W1678" i="1"/>
  <c r="W1692" i="1"/>
  <c r="W1690" i="1"/>
  <c r="W1689" i="1"/>
  <c r="W1716" i="1"/>
  <c r="W1687" i="1"/>
  <c r="W1703" i="1"/>
  <c r="W1704" i="1"/>
  <c r="W1700" i="1"/>
  <c r="W1674" i="1"/>
  <c r="W1697" i="1"/>
  <c r="W1682" i="1"/>
  <c r="W1681" i="1"/>
  <c r="W1670" i="1"/>
  <c r="W1679" i="1"/>
  <c r="W475" i="1"/>
  <c r="W1749" i="1"/>
  <c r="W2425" i="1"/>
  <c r="W1712" i="1"/>
  <c r="W1663" i="1"/>
  <c r="W1677" i="1"/>
  <c r="W1691" i="1"/>
  <c r="W2559" i="1"/>
  <c r="W1717" i="1"/>
  <c r="W1706" i="1"/>
  <c r="W1676" i="1"/>
  <c r="W1686" i="1"/>
  <c r="W1685" i="1"/>
  <c r="W1705" i="1"/>
  <c r="W2535" i="1"/>
  <c r="W1702" i="1"/>
  <c r="W1701" i="1"/>
  <c r="W1713" i="1"/>
  <c r="W1684" i="1"/>
  <c r="W2565" i="1"/>
  <c r="W1675" i="1"/>
  <c r="W1683" i="1"/>
  <c r="W2534" i="1"/>
  <c r="W2548" i="1"/>
  <c r="W1671" i="1"/>
  <c r="W1669" i="1"/>
  <c r="W1667" i="1"/>
  <c r="W1666" i="1"/>
  <c r="W1665" i="1"/>
  <c r="W1673" i="1"/>
  <c r="W1680" i="1"/>
  <c r="W1748" i="1"/>
  <c r="W2424" i="1"/>
  <c r="W1815" i="1"/>
  <c r="W1816" i="1"/>
  <c r="W2222" i="1"/>
  <c r="W2544" i="1"/>
  <c r="W2551" i="1"/>
  <c r="W2221" i="1"/>
  <c r="W2557" i="1"/>
  <c r="W2550" i="1"/>
  <c r="W2549" i="1"/>
  <c r="W2540" i="1"/>
  <c r="W2556" i="1"/>
  <c r="W2555" i="1"/>
  <c r="W2547" i="1"/>
  <c r="W2554" i="1"/>
  <c r="W2539" i="1"/>
  <c r="W2563" i="1"/>
  <c r="W2538" i="1"/>
  <c r="W2553" i="1"/>
  <c r="W2582" i="1"/>
  <c r="W2546" i="1"/>
  <c r="W2562" i="1"/>
  <c r="W2545" i="1"/>
  <c r="W2537" i="1"/>
  <c r="W2576" i="1"/>
  <c r="W2561" i="1"/>
  <c r="W2560" i="1"/>
  <c r="W2581" i="1"/>
  <c r="W2575" i="1"/>
  <c r="W2574" i="1"/>
  <c r="W2578" i="1"/>
  <c r="W2569" i="1"/>
  <c r="W2543" i="1"/>
  <c r="W2568" i="1"/>
  <c r="W2552" i="1"/>
  <c r="W2573" i="1"/>
  <c r="W2542" i="1"/>
  <c r="W2541" i="1"/>
  <c r="W2567" i="1"/>
  <c r="W2580" i="1"/>
  <c r="W2577" i="1"/>
  <c r="W2536" i="1"/>
  <c r="W2566" i="1"/>
  <c r="W2558" i="1"/>
  <c r="W2579" i="1"/>
  <c r="W2572" i="1"/>
  <c r="W2571" i="1"/>
  <c r="W2570" i="1"/>
  <c r="W2564" i="1"/>
  <c r="W2223" i="1"/>
  <c r="W2700" i="1"/>
  <c r="W2699" i="1"/>
  <c r="W2698" i="1"/>
  <c r="W2697" i="1"/>
  <c r="W2696" i="1"/>
  <c r="W2426" i="1"/>
  <c r="V1661" i="1"/>
  <c r="V176" i="1"/>
  <c r="V2325" i="1"/>
  <c r="V1736" i="1"/>
  <c r="V2432" i="1"/>
  <c r="V2431" i="1"/>
  <c r="V2429" i="1"/>
  <c r="V2428" i="1"/>
  <c r="V2430" i="1"/>
  <c r="V2426" i="1"/>
  <c r="V2427" i="1"/>
  <c r="V1060" i="1"/>
  <c r="V1061" i="1"/>
  <c r="V1054" i="1"/>
  <c r="V1052" i="1"/>
  <c r="V1051" i="1"/>
  <c r="V326" i="1"/>
  <c r="V1731" i="1"/>
  <c r="V1730" i="1"/>
  <c r="V1733" i="1"/>
  <c r="V1732" i="1"/>
  <c r="V1738" i="1"/>
  <c r="V177" i="1"/>
  <c r="V2379" i="1"/>
  <c r="V1735" i="1"/>
  <c r="V1734" i="1"/>
  <c r="V1737" i="1"/>
  <c r="V328" i="1"/>
  <c r="V2378" i="1"/>
  <c r="V148" i="1"/>
  <c r="V2440" i="1"/>
  <c r="V2437" i="1"/>
  <c r="V2439" i="1"/>
  <c r="V2438" i="1"/>
  <c r="V2435" i="1"/>
  <c r="V2436" i="1"/>
  <c r="V2434" i="1"/>
  <c r="V2433" i="1"/>
  <c r="V2326" i="1"/>
  <c r="V765" i="1"/>
  <c r="V767" i="1"/>
  <c r="V766" i="1"/>
  <c r="V1056" i="1"/>
  <c r="V1065" i="1"/>
  <c r="V1057" i="1"/>
  <c r="V1055" i="1"/>
  <c r="V1063" i="1"/>
  <c r="V1105" i="1"/>
  <c r="V1101" i="1"/>
  <c r="V1097" i="1"/>
  <c r="V1064" i="1"/>
  <c r="V1059" i="1"/>
  <c r="V1066" i="1"/>
  <c r="V1070" i="1"/>
  <c r="V1068" i="1"/>
  <c r="V1087" i="1"/>
  <c r="V1082" i="1"/>
  <c r="V1096" i="1"/>
  <c r="V1074" i="1"/>
  <c r="V1078" i="1"/>
  <c r="V1100" i="1"/>
  <c r="V1079" i="1"/>
  <c r="V1062" i="1"/>
  <c r="V1053" i="1"/>
  <c r="V1086" i="1"/>
  <c r="V1072" i="1"/>
  <c r="V1085" i="1"/>
  <c r="V1088" i="1"/>
  <c r="V1083" i="1"/>
  <c r="V1084" i="1"/>
  <c r="V1073" i="1"/>
  <c r="V1077" i="1"/>
  <c r="V1075" i="1"/>
  <c r="V1095" i="1"/>
  <c r="V1069" i="1"/>
  <c r="V1090" i="1"/>
  <c r="V1098" i="1"/>
  <c r="V1091" i="1"/>
  <c r="V1076" i="1"/>
  <c r="V1071" i="1"/>
  <c r="V1099" i="1"/>
  <c r="V1094" i="1"/>
  <c r="V1089" i="1"/>
  <c r="V1067" i="1"/>
  <c r="V1093" i="1"/>
  <c r="V1080" i="1"/>
  <c r="V1081" i="1"/>
  <c r="V1104" i="1"/>
  <c r="V1102" i="1"/>
  <c r="V1103" i="1"/>
  <c r="V1092" i="1"/>
  <c r="V1058" i="1"/>
  <c r="V1739" i="1"/>
  <c r="V2377" i="1"/>
  <c r="V2" i="1"/>
  <c r="V1740" i="1"/>
  <c r="V329" i="1"/>
  <c r="V2384" i="1"/>
  <c r="V327" i="1"/>
  <c r="V181" i="1"/>
  <c r="V1741" i="1"/>
  <c r="V179" i="1"/>
  <c r="V2381" i="1"/>
  <c r="V2380" i="1"/>
  <c r="V178" i="1"/>
  <c r="V180" i="1"/>
  <c r="V2388" i="1"/>
  <c r="V1742" i="1"/>
  <c r="V2382" i="1"/>
  <c r="V149" i="1"/>
  <c r="V771" i="1"/>
  <c r="V2330" i="1"/>
  <c r="V770" i="1"/>
  <c r="V2451" i="1"/>
  <c r="V2328" i="1"/>
  <c r="V2448" i="1"/>
  <c r="V769" i="1"/>
  <c r="V2450" i="1"/>
  <c r="V2327" i="1"/>
  <c r="V2447" i="1"/>
  <c r="V2449" i="1"/>
  <c r="V2442" i="1"/>
  <c r="V2446" i="1"/>
  <c r="V2329" i="1"/>
  <c r="V2445" i="1"/>
  <c r="V2444" i="1"/>
  <c r="V2443" i="1"/>
  <c r="V1743" i="1"/>
  <c r="V2441" i="1"/>
  <c r="V773" i="1"/>
  <c r="V768" i="1"/>
  <c r="V772" i="1"/>
  <c r="V1131" i="1"/>
  <c r="V1109" i="1"/>
  <c r="V1132" i="1"/>
  <c r="V1115" i="1"/>
  <c r="V1139" i="1"/>
  <c r="V1111" i="1"/>
  <c r="V1114" i="1"/>
  <c r="V1106" i="1"/>
  <c r="V1113" i="1"/>
  <c r="V1137" i="1"/>
  <c r="V1117" i="1"/>
  <c r="V1110" i="1"/>
  <c r="V1108" i="1"/>
  <c r="V1128" i="1"/>
  <c r="V1130" i="1"/>
  <c r="V1107" i="1"/>
  <c r="V1112" i="1"/>
  <c r="V1134" i="1"/>
  <c r="V1121" i="1"/>
  <c r="V1125" i="1"/>
  <c r="V1138" i="1"/>
  <c r="V1133" i="1"/>
  <c r="V1135" i="1"/>
  <c r="V1124" i="1"/>
  <c r="V1122" i="1"/>
  <c r="V1126" i="1"/>
  <c r="V1119" i="1"/>
  <c r="V1116" i="1"/>
  <c r="V1123" i="1"/>
  <c r="V1136" i="1"/>
  <c r="V1120" i="1"/>
  <c r="V1129" i="1"/>
  <c r="V1127" i="1"/>
  <c r="V1118" i="1"/>
  <c r="V2385" i="1"/>
  <c r="V2383" i="1"/>
  <c r="V2387" i="1"/>
  <c r="V182" i="1"/>
  <c r="V1744" i="1"/>
  <c r="V3" i="1"/>
  <c r="V2386" i="1"/>
  <c r="V183" i="1"/>
  <c r="V2389" i="1"/>
  <c r="V184" i="1"/>
  <c r="V2390" i="1"/>
  <c r="V4" i="1"/>
  <c r="V2391" i="1"/>
  <c r="V2392" i="1"/>
  <c r="V8" i="1"/>
  <c r="V1745" i="1"/>
  <c r="V330" i="1"/>
  <c r="V5" i="1"/>
  <c r="V150" i="1"/>
  <c r="V2336" i="1"/>
  <c r="V2333" i="1"/>
  <c r="V2335" i="1"/>
  <c r="V2219" i="1"/>
  <c r="V2332" i="1"/>
  <c r="V2453" i="1"/>
  <c r="V787" i="1"/>
  <c r="V785" i="1"/>
  <c r="V778" i="1"/>
  <c r="V2334" i="1"/>
  <c r="V786" i="1"/>
  <c r="V2452" i="1"/>
  <c r="V2671" i="1"/>
  <c r="V779" i="1"/>
  <c r="V783" i="1"/>
  <c r="V784" i="1"/>
  <c r="V774" i="1"/>
  <c r="V2331" i="1"/>
  <c r="V777" i="1"/>
  <c r="V776" i="1"/>
  <c r="V780" i="1"/>
  <c r="V781" i="1"/>
  <c r="V775" i="1"/>
  <c r="V788" i="1"/>
  <c r="V782" i="1"/>
  <c r="V1170" i="1"/>
  <c r="V1149" i="1"/>
  <c r="V1172" i="1"/>
  <c r="V1163" i="1"/>
  <c r="V1142" i="1"/>
  <c r="V1143" i="1"/>
  <c r="V1171" i="1"/>
  <c r="V1161" i="1"/>
  <c r="V1165" i="1"/>
  <c r="V1152" i="1"/>
  <c r="V1169" i="1"/>
  <c r="V1147" i="1"/>
  <c r="V1141" i="1"/>
  <c r="V1140" i="1"/>
  <c r="V1154" i="1"/>
  <c r="V1144" i="1"/>
  <c r="V1164" i="1"/>
  <c r="V1151" i="1"/>
  <c r="V1153" i="1"/>
  <c r="V1157" i="1"/>
  <c r="V1168" i="1"/>
  <c r="V1146" i="1"/>
  <c r="V1160" i="1"/>
  <c r="V1159" i="1"/>
  <c r="V1150" i="1"/>
  <c r="V1156" i="1"/>
  <c r="V1155" i="1"/>
  <c r="V1167" i="1"/>
  <c r="V1158" i="1"/>
  <c r="V1166" i="1"/>
  <c r="V1148" i="1"/>
  <c r="V1145" i="1"/>
  <c r="V1162" i="1"/>
  <c r="V9" i="1"/>
  <c r="V187" i="1"/>
  <c r="V185" i="1"/>
  <c r="V6" i="1"/>
  <c r="V186" i="1"/>
  <c r="V7" i="1"/>
  <c r="V331" i="1"/>
  <c r="V2393" i="1"/>
  <c r="V11" i="1"/>
  <c r="V188" i="1"/>
  <c r="V794" i="1"/>
  <c r="V2339" i="1"/>
  <c r="V793" i="1"/>
  <c r="V2455" i="1"/>
  <c r="V2454" i="1"/>
  <c r="V2341" i="1"/>
  <c r="V2340" i="1"/>
  <c r="V2337" i="1"/>
  <c r="V2338" i="1"/>
  <c r="V792" i="1"/>
  <c r="V790" i="1"/>
  <c r="V789" i="1"/>
  <c r="V791" i="1"/>
  <c r="V1199" i="1"/>
  <c r="V1173" i="1"/>
  <c r="V1178" i="1"/>
  <c r="V1191" i="1"/>
  <c r="V1207" i="1"/>
  <c r="V1175" i="1"/>
  <c r="V1188" i="1"/>
  <c r="V1193" i="1"/>
  <c r="V1177" i="1"/>
  <c r="V1202" i="1"/>
  <c r="V1183" i="1"/>
  <c r="V1205" i="1"/>
  <c r="V1211" i="1"/>
  <c r="V1196" i="1"/>
  <c r="V1179" i="1"/>
  <c r="V1174" i="1"/>
  <c r="V1209" i="1"/>
  <c r="V1190" i="1"/>
  <c r="V1189" i="1"/>
  <c r="V1192" i="1"/>
  <c r="V1194" i="1"/>
  <c r="V1200" i="1"/>
  <c r="V1176" i="1"/>
  <c r="V1203" i="1"/>
  <c r="V1185" i="1"/>
  <c r="V1184" i="1"/>
  <c r="V1181" i="1"/>
  <c r="V1201" i="1"/>
  <c r="V1198" i="1"/>
  <c r="V1204" i="1"/>
  <c r="V1206" i="1"/>
  <c r="V1195" i="1"/>
  <c r="V1187" i="1"/>
  <c r="V1182" i="1"/>
  <c r="V1186" i="1"/>
  <c r="V1180" i="1"/>
  <c r="V10" i="1"/>
  <c r="V12" i="1"/>
  <c r="V15" i="1"/>
  <c r="V195" i="1"/>
  <c r="V333" i="1"/>
  <c r="V191" i="1"/>
  <c r="V1746" i="1"/>
  <c r="V190" i="1"/>
  <c r="V2394" i="1"/>
  <c r="V13" i="1"/>
  <c r="V332" i="1"/>
  <c r="V193" i="1"/>
  <c r="V189" i="1"/>
  <c r="V14" i="1"/>
  <c r="V2395" i="1"/>
  <c r="V19" i="1"/>
  <c r="V194" i="1"/>
  <c r="V799" i="1"/>
  <c r="V2459" i="1"/>
  <c r="V2672" i="1"/>
  <c r="V797" i="1"/>
  <c r="V2458" i="1"/>
  <c r="V2344" i="1"/>
  <c r="V2345" i="1"/>
  <c r="V798" i="1"/>
  <c r="V2343" i="1"/>
  <c r="V796" i="1"/>
  <c r="V2456" i="1"/>
  <c r="V2457" i="1"/>
  <c r="V2342" i="1"/>
  <c r="V795" i="1"/>
  <c r="V1238" i="1"/>
  <c r="V1222" i="1"/>
  <c r="V1233" i="1"/>
  <c r="V1210" i="1"/>
  <c r="V1214" i="1"/>
  <c r="V1215" i="1"/>
  <c r="V1236" i="1"/>
  <c r="V1197" i="1"/>
  <c r="V1213" i="1"/>
  <c r="V1208" i="1"/>
  <c r="V1231" i="1"/>
  <c r="V1235" i="1"/>
  <c r="V1219" i="1"/>
  <c r="V1220" i="1"/>
  <c r="V1212" i="1"/>
  <c r="V1223" i="1"/>
  <c r="V1225" i="1"/>
  <c r="V1230" i="1"/>
  <c r="V1227" i="1"/>
  <c r="V1232" i="1"/>
  <c r="V1234" i="1"/>
  <c r="V1224" i="1"/>
  <c r="V1229" i="1"/>
  <c r="V1221" i="1"/>
  <c r="V1218" i="1"/>
  <c r="V1217" i="1"/>
  <c r="V1228" i="1"/>
  <c r="V1226" i="1"/>
  <c r="V1216" i="1"/>
  <c r="V192" i="1"/>
  <c r="V18" i="1"/>
  <c r="V17" i="1"/>
  <c r="V16" i="1"/>
  <c r="V196" i="1"/>
  <c r="V2397" i="1"/>
  <c r="V2396" i="1"/>
  <c r="V334" i="1"/>
  <c r="V1747" i="1"/>
  <c r="V20" i="1"/>
  <c r="V335" i="1"/>
  <c r="V2351" i="1"/>
  <c r="V2460" i="1"/>
  <c r="V151" i="1"/>
  <c r="V2673" i="1"/>
  <c r="V2348" i="1"/>
  <c r="V2350" i="1"/>
  <c r="V2346" i="1"/>
  <c r="V2349" i="1"/>
  <c r="V2347" i="1"/>
  <c r="V1240" i="1"/>
  <c r="V1241" i="1"/>
  <c r="V1252" i="1"/>
  <c r="V1248" i="1"/>
  <c r="V1247" i="1"/>
  <c r="V1253" i="1"/>
  <c r="V1243" i="1"/>
  <c r="V1246" i="1"/>
  <c r="V1242" i="1"/>
  <c r="V1249" i="1"/>
  <c r="V1251" i="1"/>
  <c r="V1244" i="1"/>
  <c r="V1239" i="1"/>
  <c r="V1245" i="1"/>
  <c r="V1250" i="1"/>
  <c r="V1237" i="1"/>
  <c r="V1254" i="1"/>
  <c r="V22" i="1"/>
  <c r="V197" i="1"/>
  <c r="V2398" i="1"/>
  <c r="V201" i="1"/>
  <c r="V198" i="1"/>
  <c r="V200" i="1"/>
  <c r="V23" i="1"/>
  <c r="V199" i="1"/>
  <c r="V2399" i="1"/>
  <c r="V336" i="1"/>
  <c r="V21" i="1"/>
  <c r="V202" i="1"/>
  <c r="V206" i="1"/>
  <c r="V24" i="1"/>
  <c r="V25" i="1"/>
  <c r="V203" i="1"/>
  <c r="V27" i="1"/>
  <c r="V337" i="1"/>
  <c r="V207" i="1"/>
  <c r="V204" i="1"/>
  <c r="V28" i="1"/>
  <c r="V2400" i="1"/>
  <c r="V208" i="1"/>
  <c r="V26" i="1"/>
  <c r="V338" i="1"/>
  <c r="V205" i="1"/>
  <c r="V802" i="1"/>
  <c r="V2220" i="1"/>
  <c r="V800" i="1"/>
  <c r="V153" i="1"/>
  <c r="V2466" i="1"/>
  <c r="V2354" i="1"/>
  <c r="V2353" i="1"/>
  <c r="V2462" i="1"/>
  <c r="V2463" i="1"/>
  <c r="V2465" i="1"/>
  <c r="V2461" i="1"/>
  <c r="V2464" i="1"/>
  <c r="V2352" i="1"/>
  <c r="V154" i="1"/>
  <c r="V152" i="1"/>
  <c r="V2674" i="1"/>
  <c r="V1272" i="1"/>
  <c r="V1271" i="1"/>
  <c r="V1267" i="1"/>
  <c r="V1260" i="1"/>
  <c r="V1256" i="1"/>
  <c r="V1270" i="1"/>
  <c r="V1259" i="1"/>
  <c r="V1264" i="1"/>
  <c r="V1263" i="1"/>
  <c r="V1269" i="1"/>
  <c r="V1262" i="1"/>
  <c r="V1255" i="1"/>
  <c r="V1258" i="1"/>
  <c r="V1266" i="1"/>
  <c r="V1265" i="1"/>
  <c r="V1268" i="1"/>
  <c r="V1261" i="1"/>
  <c r="V1257" i="1"/>
  <c r="V209" i="1"/>
  <c r="V2401" i="1"/>
  <c r="V210" i="1"/>
  <c r="V31" i="1"/>
  <c r="V212" i="1"/>
  <c r="V29" i="1"/>
  <c r="V339" i="1"/>
  <c r="V32" i="1"/>
  <c r="V30" i="1"/>
  <c r="V211" i="1"/>
  <c r="V33" i="1"/>
  <c r="V1792" i="1"/>
  <c r="V218" i="1"/>
  <c r="V213" i="1"/>
  <c r="V1793" i="1"/>
  <c r="V340" i="1"/>
  <c r="V35" i="1"/>
  <c r="V1794" i="1"/>
  <c r="V217" i="1"/>
  <c r="V214" i="1"/>
  <c r="V34" i="1"/>
  <c r="V215" i="1"/>
  <c r="V2472" i="1"/>
  <c r="V2471" i="1"/>
  <c r="V2470" i="1"/>
  <c r="V2355" i="1"/>
  <c r="V2469" i="1"/>
  <c r="V2468" i="1"/>
  <c r="V2467" i="1"/>
  <c r="V801" i="1"/>
  <c r="V1278" i="1"/>
  <c r="V1280" i="1"/>
  <c r="V1273" i="1"/>
  <c r="V1279" i="1"/>
  <c r="V1285" i="1"/>
  <c r="V1274" i="1"/>
  <c r="V1275" i="1"/>
  <c r="V1282" i="1"/>
  <c r="V1287" i="1"/>
  <c r="V1286" i="1"/>
  <c r="V1276" i="1"/>
  <c r="V1281" i="1"/>
  <c r="V1284" i="1"/>
  <c r="V1283" i="1"/>
  <c r="V1277" i="1"/>
  <c r="V39" i="1"/>
  <c r="V216" i="1"/>
  <c r="V36" i="1"/>
  <c r="V38" i="1"/>
  <c r="V219" i="1"/>
  <c r="V37" i="1"/>
  <c r="V342" i="1"/>
  <c r="V220" i="1"/>
  <c r="V341" i="1"/>
  <c r="V1795" i="1"/>
  <c r="V222" i="1"/>
  <c r="V224" i="1"/>
  <c r="V40" i="1"/>
  <c r="V221" i="1"/>
  <c r="V223" i="1"/>
  <c r="V344" i="1"/>
  <c r="V343" i="1"/>
  <c r="V2358" i="1"/>
  <c r="V807" i="1"/>
  <c r="V2474" i="1"/>
  <c r="V805" i="1"/>
  <c r="V806" i="1"/>
  <c r="V2473" i="1"/>
  <c r="V2356" i="1"/>
  <c r="V2357" i="1"/>
  <c r="V803" i="1"/>
  <c r="V804" i="1"/>
  <c r="V808" i="1"/>
  <c r="V1297" i="1"/>
  <c r="V1288" i="1"/>
  <c r="V1289" i="1"/>
  <c r="V1293" i="1"/>
  <c r="V1292" i="1"/>
  <c r="V1290" i="1"/>
  <c r="V1294" i="1"/>
  <c r="V1295" i="1"/>
  <c r="V1291" i="1"/>
  <c r="V1296" i="1"/>
  <c r="V42" i="1"/>
  <c r="V1796" i="1"/>
  <c r="V41" i="1"/>
  <c r="V225" i="1"/>
  <c r="V46" i="1"/>
  <c r="V44" i="1"/>
  <c r="V43" i="1"/>
  <c r="V48" i="1"/>
  <c r="V1797" i="1"/>
  <c r="V1798" i="1"/>
  <c r="V226" i="1"/>
  <c r="V346" i="1"/>
  <c r="V45" i="1"/>
  <c r="V227" i="1"/>
  <c r="V2480" i="1"/>
  <c r="V2478" i="1"/>
  <c r="V2479" i="1"/>
  <c r="V2477" i="1"/>
  <c r="V2361" i="1"/>
  <c r="V2475" i="1"/>
  <c r="V2476" i="1"/>
  <c r="V2360" i="1"/>
  <c r="V2359" i="1"/>
  <c r="V1300" i="1"/>
  <c r="V1304" i="1"/>
  <c r="V1303" i="1"/>
  <c r="V1299" i="1"/>
  <c r="V1302" i="1"/>
  <c r="V1301" i="1"/>
  <c r="V1298" i="1"/>
  <c r="V228" i="1"/>
  <c r="V345" i="1"/>
  <c r="V229" i="1"/>
  <c r="V230" i="1"/>
  <c r="V50" i="1"/>
  <c r="V47" i="1"/>
  <c r="V49" i="1"/>
  <c r="V231" i="1"/>
  <c r="V51" i="1"/>
  <c r="V232" i="1"/>
  <c r="V236" i="1"/>
  <c r="V349" i="1"/>
  <c r="V52" i="1"/>
  <c r="V53" i="1"/>
  <c r="V347" i="1"/>
  <c r="V54" i="1"/>
  <c r="V233" i="1"/>
  <c r="V1800" i="1"/>
  <c r="V1799" i="1"/>
  <c r="V2489" i="1"/>
  <c r="V2484" i="1"/>
  <c r="V2488" i="1"/>
  <c r="V2485" i="1"/>
  <c r="V2487" i="1"/>
  <c r="V2483" i="1"/>
  <c r="V2486" i="1"/>
  <c r="V2482" i="1"/>
  <c r="V2481" i="1"/>
  <c r="V2362" i="1"/>
  <c r="V2675" i="1"/>
  <c r="V1307" i="1"/>
  <c r="V1308" i="1"/>
  <c r="V1306" i="1"/>
  <c r="V1305" i="1"/>
  <c r="V348" i="1"/>
  <c r="V56" i="1"/>
  <c r="V234" i="1"/>
  <c r="V1802" i="1"/>
  <c r="V1801" i="1"/>
  <c r="V2402" i="1"/>
  <c r="V237" i="1"/>
  <c r="V235" i="1"/>
  <c r="V55" i="1"/>
  <c r="V242" i="1"/>
  <c r="V238" i="1"/>
  <c r="V57" i="1"/>
  <c r="V240" i="1"/>
  <c r="V239" i="1"/>
  <c r="V241" i="1"/>
  <c r="V1803" i="1"/>
  <c r="V1806" i="1"/>
  <c r="V2405" i="1"/>
  <c r="V1804" i="1"/>
  <c r="V2490" i="1"/>
  <c r="V2676" i="1"/>
  <c r="V2363" i="1"/>
  <c r="V1805" i="1"/>
  <c r="V1316" i="1"/>
  <c r="V1313" i="1"/>
  <c r="V1317" i="1"/>
  <c r="V1309" i="1"/>
  <c r="V1312" i="1"/>
  <c r="V1315" i="1"/>
  <c r="V1310" i="1"/>
  <c r="V1314" i="1"/>
  <c r="V1311" i="1"/>
  <c r="V243" i="1"/>
  <c r="V244" i="1"/>
  <c r="V350" i="1"/>
  <c r="V351" i="1"/>
  <c r="V2404" i="1"/>
  <c r="V59" i="1"/>
  <c r="V2403" i="1"/>
  <c r="V58" i="1"/>
  <c r="V2406" i="1"/>
  <c r="V60" i="1"/>
  <c r="V61" i="1"/>
  <c r="V2407" i="1"/>
  <c r="V355" i="1"/>
  <c r="V62" i="1"/>
  <c r="V247" i="1"/>
  <c r="V352" i="1"/>
  <c r="V2366" i="1"/>
  <c r="V2492" i="1"/>
  <c r="V2493" i="1"/>
  <c r="V2491" i="1"/>
  <c r="V2677" i="1"/>
  <c r="V2365" i="1"/>
  <c r="V2364" i="1"/>
  <c r="V155" i="1"/>
  <c r="V809" i="1"/>
  <c r="V1807" i="1"/>
  <c r="V1320" i="1"/>
  <c r="V1318" i="1"/>
  <c r="V1319" i="1"/>
  <c r="V63" i="1"/>
  <c r="V245" i="1"/>
  <c r="V65" i="1"/>
  <c r="V353" i="1"/>
  <c r="V246" i="1"/>
  <c r="V2409" i="1"/>
  <c r="V354" i="1"/>
  <c r="V356" i="1"/>
  <c r="V2408" i="1"/>
  <c r="V248" i="1"/>
  <c r="V64" i="1"/>
  <c r="V2410" i="1"/>
  <c r="V357" i="1"/>
  <c r="V66" i="1"/>
  <c r="V2411" i="1"/>
  <c r="V2495" i="1"/>
  <c r="V2678" i="1"/>
  <c r="V2494" i="1"/>
  <c r="V810" i="1"/>
  <c r="V811" i="1"/>
  <c r="V1332" i="1"/>
  <c r="V1323" i="1"/>
  <c r="V1331" i="1"/>
  <c r="V1329" i="1"/>
  <c r="V1327" i="1"/>
  <c r="V1330" i="1"/>
  <c r="V1321" i="1"/>
  <c r="V1322" i="1"/>
  <c r="V1326" i="1"/>
  <c r="V1328" i="1"/>
  <c r="V1324" i="1"/>
  <c r="V1325" i="1"/>
  <c r="V68" i="1"/>
  <c r="V67" i="1"/>
  <c r="V358" i="1"/>
  <c r="V69" i="1"/>
  <c r="V249" i="1"/>
  <c r="V360" i="1"/>
  <c r="V74" i="1"/>
  <c r="V359" i="1"/>
  <c r="V71" i="1"/>
  <c r="V250" i="1"/>
  <c r="V72" i="1"/>
  <c r="V70" i="1"/>
  <c r="V2367" i="1"/>
  <c r="V156" i="1"/>
  <c r="V2496" i="1"/>
  <c r="V812" i="1"/>
  <c r="V1338" i="1"/>
  <c r="V1337" i="1"/>
  <c r="V1335" i="1"/>
  <c r="V1336" i="1"/>
  <c r="V1334" i="1"/>
  <c r="V1333" i="1"/>
  <c r="V251" i="1"/>
  <c r="V73" i="1"/>
  <c r="V1808" i="1"/>
  <c r="V252" i="1"/>
  <c r="V361" i="1"/>
  <c r="V2368" i="1"/>
  <c r="V157" i="1"/>
  <c r="V813" i="1"/>
  <c r="V2679" i="1"/>
  <c r="V1342" i="1"/>
  <c r="V1341" i="1"/>
  <c r="V1339" i="1"/>
  <c r="V1343" i="1"/>
  <c r="V1340" i="1"/>
  <c r="V362" i="1"/>
  <c r="V75" i="1"/>
  <c r="V364" i="1"/>
  <c r="V363" i="1"/>
  <c r="V365" i="1"/>
  <c r="V366" i="1"/>
  <c r="V367" i="1"/>
  <c r="V369" i="1"/>
  <c r="V76" i="1"/>
  <c r="V254" i="1"/>
  <c r="V77" i="1"/>
  <c r="V368" i="1"/>
  <c r="V78" i="1"/>
  <c r="V253" i="1"/>
  <c r="V80" i="1"/>
  <c r="V81" i="1"/>
  <c r="V79" i="1"/>
  <c r="V255" i="1"/>
  <c r="V2497" i="1"/>
  <c r="V1344" i="1"/>
  <c r="V1350" i="1"/>
  <c r="V1349" i="1"/>
  <c r="V1348" i="1"/>
  <c r="V1347" i="1"/>
  <c r="V1346" i="1"/>
  <c r="V1345" i="1"/>
  <c r="V371" i="1"/>
  <c r="V370" i="1"/>
  <c r="V82" i="1"/>
  <c r="V372" i="1"/>
  <c r="V256" i="1"/>
  <c r="V83" i="1"/>
  <c r="V84" i="1"/>
  <c r="V375" i="1"/>
  <c r="V373" i="1"/>
  <c r="V2498" i="1"/>
  <c r="V814" i="1"/>
  <c r="V1357" i="1"/>
  <c r="V1356" i="1"/>
  <c r="V1354" i="1"/>
  <c r="V1355" i="1"/>
  <c r="V1352" i="1"/>
  <c r="V1351" i="1"/>
  <c r="V1353" i="1"/>
  <c r="V374" i="1"/>
  <c r="V85" i="1"/>
  <c r="V257" i="1"/>
  <c r="V376" i="1"/>
  <c r="V87" i="1"/>
  <c r="V258" i="1"/>
  <c r="V86" i="1"/>
  <c r="V260" i="1"/>
  <c r="V259" i="1"/>
  <c r="V88" i="1"/>
  <c r="V2499" i="1"/>
  <c r="V2500" i="1"/>
  <c r="V2369" i="1"/>
  <c r="V815" i="1"/>
  <c r="V1358" i="1"/>
  <c r="V261" i="1"/>
  <c r="V377" i="1"/>
  <c r="V262" i="1"/>
  <c r="V89" i="1"/>
  <c r="V378" i="1"/>
  <c r="V2370" i="1"/>
  <c r="V2502" i="1"/>
  <c r="V2501" i="1"/>
  <c r="V158" i="1"/>
  <c r="V1362" i="1"/>
  <c r="V1360" i="1"/>
  <c r="V1359" i="1"/>
  <c r="V1361" i="1"/>
  <c r="V263" i="1"/>
  <c r="V379" i="1"/>
  <c r="V90" i="1"/>
  <c r="V380" i="1"/>
  <c r="V91" i="1"/>
  <c r="V383" i="1"/>
  <c r="V2412" i="1"/>
  <c r="V265" i="1"/>
  <c r="V382" i="1"/>
  <c r="V264" i="1"/>
  <c r="V381" i="1"/>
  <c r="V266" i="1"/>
  <c r="V1809" i="1"/>
  <c r="V1364" i="1"/>
  <c r="V1365" i="1"/>
  <c r="V1363" i="1"/>
  <c r="V267" i="1"/>
  <c r="V384" i="1"/>
  <c r="V92" i="1"/>
  <c r="V93" i="1"/>
  <c r="V2413" i="1"/>
  <c r="V269" i="1"/>
  <c r="V268" i="1"/>
  <c r="V385" i="1"/>
  <c r="V2504" i="1"/>
  <c r="V2503" i="1"/>
  <c r="V1367" i="1"/>
  <c r="V1366" i="1"/>
  <c r="V95" i="1"/>
  <c r="V94" i="1"/>
  <c r="V386" i="1"/>
  <c r="V96" i="1"/>
  <c r="V270" i="1"/>
  <c r="V271" i="1"/>
  <c r="V2505" i="1"/>
  <c r="V387" i="1"/>
  <c r="V1373" i="1"/>
  <c r="V1371" i="1"/>
  <c r="V1374" i="1"/>
  <c r="V1369" i="1"/>
  <c r="V1372" i="1"/>
  <c r="V1370" i="1"/>
  <c r="V1368" i="1"/>
  <c r="V98" i="1"/>
  <c r="V388" i="1"/>
  <c r="V97" i="1"/>
  <c r="V389" i="1"/>
  <c r="V272" i="1"/>
  <c r="V99" i="1"/>
  <c r="V390" i="1"/>
  <c r="V2506" i="1"/>
  <c r="V159" i="1"/>
  <c r="V816" i="1"/>
  <c r="V1379" i="1"/>
  <c r="V1375" i="1"/>
  <c r="V1378" i="1"/>
  <c r="V1377" i="1"/>
  <c r="V1376" i="1"/>
  <c r="V391" i="1"/>
  <c r="V273" i="1"/>
  <c r="V1810" i="1"/>
  <c r="V100" i="1"/>
  <c r="V275" i="1"/>
  <c r="V392" i="1"/>
  <c r="V274" i="1"/>
  <c r="V393" i="1"/>
  <c r="V395" i="1"/>
  <c r="V2371" i="1"/>
  <c r="V2507" i="1"/>
  <c r="V1380" i="1"/>
  <c r="V398" i="1"/>
  <c r="V396" i="1"/>
  <c r="V394" i="1"/>
  <c r="V397" i="1"/>
  <c r="V276" i="1"/>
  <c r="V277" i="1"/>
  <c r="V399" i="1"/>
  <c r="V400" i="1"/>
  <c r="V2508" i="1"/>
  <c r="V2372" i="1"/>
  <c r="V1383" i="1"/>
  <c r="V1382" i="1"/>
  <c r="V1381" i="1"/>
  <c r="V101" i="1"/>
  <c r="V278" i="1"/>
  <c r="V279" i="1"/>
  <c r="V102" i="1"/>
  <c r="V403" i="1"/>
  <c r="V2510" i="1"/>
  <c r="V2509" i="1"/>
  <c r="V1385" i="1"/>
  <c r="V1384" i="1"/>
  <c r="V1386" i="1"/>
  <c r="V401" i="1"/>
  <c r="V402" i="1"/>
  <c r="V404" i="1"/>
  <c r="V2512" i="1"/>
  <c r="V2511" i="1"/>
  <c r="V1387" i="1"/>
  <c r="V405" i="1"/>
  <c r="V103" i="1"/>
  <c r="V104" i="1"/>
  <c r="V406" i="1"/>
  <c r="V407" i="1"/>
  <c r="V281" i="1"/>
  <c r="V280" i="1"/>
  <c r="V105" i="1"/>
  <c r="V2513" i="1"/>
  <c r="V2680" i="1"/>
  <c r="V1390" i="1"/>
  <c r="V1389" i="1"/>
  <c r="V1388" i="1"/>
  <c r="V106" i="1"/>
  <c r="V282" i="1"/>
  <c r="V107" i="1"/>
  <c r="V108" i="1"/>
  <c r="V283" i="1"/>
  <c r="V160" i="1"/>
  <c r="V1392" i="1"/>
  <c r="V1391" i="1"/>
  <c r="V408" i="1"/>
  <c r="V284" i="1"/>
  <c r="V109" i="1"/>
  <c r="V409" i="1"/>
  <c r="V1811" i="1"/>
  <c r="V1393" i="1"/>
  <c r="V110" i="1"/>
  <c r="V411" i="1"/>
  <c r="V410" i="1"/>
  <c r="V412" i="1"/>
  <c r="V111" i="1"/>
  <c r="V2514" i="1"/>
  <c r="V817" i="1"/>
  <c r="V413" i="1"/>
  <c r="V285" i="1"/>
  <c r="V286" i="1"/>
  <c r="V2515" i="1"/>
  <c r="V1812" i="1"/>
  <c r="V818" i="1"/>
  <c r="V1401" i="1"/>
  <c r="V1396" i="1"/>
  <c r="V1394" i="1"/>
  <c r="V1395" i="1"/>
  <c r="V1397" i="1"/>
  <c r="V1398" i="1"/>
  <c r="V1400" i="1"/>
  <c r="V1399" i="1"/>
  <c r="V1402" i="1"/>
  <c r="V414" i="1"/>
  <c r="V415" i="1"/>
  <c r="V112" i="1"/>
  <c r="V162" i="1"/>
  <c r="V161" i="1"/>
  <c r="V1407" i="1"/>
  <c r="V1403" i="1"/>
  <c r="V1404" i="1"/>
  <c r="V1405" i="1"/>
  <c r="V1406" i="1"/>
  <c r="V417" i="1"/>
  <c r="V113" i="1"/>
  <c r="V287" i="1"/>
  <c r="V416" i="1"/>
  <c r="V288" i="1"/>
  <c r="V114" i="1"/>
  <c r="V418" i="1"/>
  <c r="V2516" i="1"/>
  <c r="V1409" i="1"/>
  <c r="V1408" i="1"/>
  <c r="V1410" i="1"/>
  <c r="V289" i="1"/>
  <c r="V419" i="1"/>
  <c r="V290" i="1"/>
  <c r="V292" i="1"/>
  <c r="V294" i="1"/>
  <c r="V420" i="1"/>
  <c r="V293" i="1"/>
  <c r="V115" i="1"/>
  <c r="V291" i="1"/>
  <c r="V1416" i="1"/>
  <c r="V1415" i="1"/>
  <c r="V1414" i="1"/>
  <c r="V1413" i="1"/>
  <c r="V1411" i="1"/>
  <c r="V1412" i="1"/>
  <c r="V296" i="1"/>
  <c r="V116" i="1"/>
  <c r="V295" i="1"/>
  <c r="V297" i="1"/>
  <c r="V2517" i="1"/>
  <c r="V2681" i="1"/>
  <c r="V163" i="1"/>
  <c r="V1419" i="1"/>
  <c r="V1418" i="1"/>
  <c r="V1417" i="1"/>
  <c r="V1420" i="1"/>
  <c r="V117" i="1"/>
  <c r="V1428" i="1"/>
  <c r="V1424" i="1"/>
  <c r="V1426" i="1"/>
  <c r="V1427" i="1"/>
  <c r="V1423" i="1"/>
  <c r="V1421" i="1"/>
  <c r="V1425" i="1"/>
  <c r="V1422" i="1"/>
  <c r="V421" i="1"/>
  <c r="V298" i="1"/>
  <c r="V2373" i="1"/>
  <c r="V2682" i="1"/>
  <c r="V1431" i="1"/>
  <c r="V1430" i="1"/>
  <c r="V1429" i="1"/>
  <c r="V422" i="1"/>
  <c r="V1813" i="1"/>
  <c r="V2414" i="1"/>
  <c r="V423" i="1"/>
  <c r="V299" i="1"/>
  <c r="V424" i="1"/>
  <c r="V2415" i="1"/>
  <c r="V118" i="1"/>
  <c r="V2518" i="1"/>
  <c r="V819" i="1"/>
  <c r="V1435" i="1"/>
  <c r="V1433" i="1"/>
  <c r="V1434" i="1"/>
  <c r="V1432" i="1"/>
  <c r="V119" i="1"/>
  <c r="V425" i="1"/>
  <c r="V427" i="1"/>
  <c r="V426" i="1"/>
  <c r="V428" i="1"/>
  <c r="V2519" i="1"/>
  <c r="V2520" i="1"/>
  <c r="V1438" i="1"/>
  <c r="V1439" i="1"/>
  <c r="V1436" i="1"/>
  <c r="V1437" i="1"/>
  <c r="V300" i="1"/>
  <c r="V429" i="1"/>
  <c r="V2374" i="1"/>
  <c r="V2521" i="1"/>
  <c r="V820" i="1"/>
  <c r="V1443" i="1"/>
  <c r="V1440" i="1"/>
  <c r="V1441" i="1"/>
  <c r="V1442" i="1"/>
  <c r="V302" i="1"/>
  <c r="V120" i="1"/>
  <c r="V301" i="1"/>
  <c r="V2522" i="1"/>
  <c r="V1444" i="1"/>
  <c r="V1450" i="1"/>
  <c r="V1449" i="1"/>
  <c r="V1446" i="1"/>
  <c r="V1447" i="1"/>
  <c r="V1445" i="1"/>
  <c r="V1448" i="1"/>
  <c r="V430" i="1"/>
  <c r="V1814" i="1"/>
  <c r="V121" i="1"/>
  <c r="V303" i="1"/>
  <c r="V1453" i="1"/>
  <c r="V1459" i="1"/>
  <c r="V1452" i="1"/>
  <c r="V1454" i="1"/>
  <c r="V1455" i="1"/>
  <c r="V1458" i="1"/>
  <c r="V1456" i="1"/>
  <c r="V1457" i="1"/>
  <c r="V1451" i="1"/>
  <c r="V431" i="1"/>
  <c r="V434" i="1"/>
  <c r="V432" i="1"/>
  <c r="V433" i="1"/>
  <c r="V164" i="1"/>
  <c r="V165" i="1"/>
  <c r="V1461" i="1"/>
  <c r="V1462" i="1"/>
  <c r="V1463" i="1"/>
  <c r="V1460" i="1"/>
  <c r="V304" i="1"/>
  <c r="V1467" i="1"/>
  <c r="V1464" i="1"/>
  <c r="V1465" i="1"/>
  <c r="V1466" i="1"/>
  <c r="V435" i="1"/>
  <c r="V436" i="1"/>
  <c r="V1472" i="1"/>
  <c r="V1469" i="1"/>
  <c r="V1468" i="1"/>
  <c r="V1470" i="1"/>
  <c r="V1471" i="1"/>
  <c r="V122" i="1"/>
  <c r="V123" i="1"/>
  <c r="V305" i="1"/>
  <c r="V124" i="1"/>
  <c r="V1473" i="1"/>
  <c r="V1477" i="1"/>
  <c r="V1474" i="1"/>
  <c r="V1475" i="1"/>
  <c r="V1476" i="1"/>
  <c r="V125" i="1"/>
  <c r="V306" i="1"/>
  <c r="V2523" i="1"/>
  <c r="V1486" i="1"/>
  <c r="V1484" i="1"/>
  <c r="V1481" i="1"/>
  <c r="V1485" i="1"/>
  <c r="V1480" i="1"/>
  <c r="V1482" i="1"/>
  <c r="V1479" i="1"/>
  <c r="V1478" i="1"/>
  <c r="V1483" i="1"/>
  <c r="V307" i="1"/>
  <c r="V437" i="1"/>
  <c r="V308" i="1"/>
  <c r="V2524" i="1"/>
  <c r="V1488" i="1"/>
  <c r="V1489" i="1"/>
  <c r="V1487" i="1"/>
  <c r="V126" i="1"/>
  <c r="V438" i="1"/>
  <c r="V439" i="1"/>
  <c r="V309" i="1"/>
  <c r="V440" i="1"/>
  <c r="V821" i="1"/>
  <c r="V1492" i="1"/>
  <c r="V1491" i="1"/>
  <c r="V1490" i="1"/>
  <c r="V441" i="1"/>
  <c r="V127" i="1"/>
  <c r="V442" i="1"/>
  <c r="V443" i="1"/>
  <c r="V2525" i="1"/>
  <c r="V823" i="1"/>
  <c r="V822" i="1"/>
  <c r="V1493" i="1"/>
  <c r="V1494" i="1"/>
  <c r="V1495" i="1"/>
  <c r="V128" i="1"/>
  <c r="V2526" i="1"/>
  <c r="V1501" i="1"/>
  <c r="V1500" i="1"/>
  <c r="V1496" i="1"/>
  <c r="V1499" i="1"/>
  <c r="V1498" i="1"/>
  <c r="V1497" i="1"/>
  <c r="V310" i="1"/>
  <c r="V130" i="1"/>
  <c r="V129" i="1"/>
  <c r="V445" i="1"/>
  <c r="V444" i="1"/>
  <c r="V131" i="1"/>
  <c r="V1502" i="1"/>
  <c r="V1504" i="1"/>
  <c r="V1503" i="1"/>
  <c r="V1505" i="1"/>
  <c r="V1506" i="1"/>
  <c r="V826" i="1"/>
  <c r="V824" i="1"/>
  <c r="V825" i="1"/>
  <c r="V1508" i="1"/>
  <c r="V1507" i="1"/>
  <c r="V1509" i="1"/>
  <c r="V132" i="1"/>
  <c r="V447" i="1"/>
  <c r="V446" i="1"/>
  <c r="V448" i="1"/>
  <c r="V166" i="1"/>
  <c r="V1510" i="1"/>
  <c r="V1511" i="1"/>
  <c r="V1512" i="1"/>
  <c r="V2416" i="1"/>
  <c r="V133" i="1"/>
  <c r="V449" i="1"/>
  <c r="V311" i="1"/>
  <c r="V167" i="1"/>
  <c r="V1514" i="1"/>
  <c r="V1513" i="1"/>
  <c r="V2527" i="1"/>
  <c r="V1516" i="1"/>
  <c r="V1519" i="1"/>
  <c r="V1515" i="1"/>
  <c r="V1518" i="1"/>
  <c r="V1517" i="1"/>
  <c r="V1520" i="1"/>
  <c r="V450" i="1"/>
  <c r="V312" i="1"/>
  <c r="V2684" i="1"/>
  <c r="V2683" i="1"/>
  <c r="V168" i="1"/>
  <c r="V1523" i="1"/>
  <c r="V1522" i="1"/>
  <c r="V1521" i="1"/>
  <c r="V1524" i="1"/>
  <c r="V1525" i="1"/>
  <c r="V1526" i="1"/>
  <c r="V2417" i="1"/>
  <c r="V451" i="1"/>
  <c r="V134" i="1"/>
  <c r="V452" i="1"/>
  <c r="V2528" i="1"/>
  <c r="V135" i="1"/>
  <c r="V453" i="1"/>
  <c r="V169" i="1"/>
  <c r="V1528" i="1"/>
  <c r="V1529" i="1"/>
  <c r="V1527" i="1"/>
  <c r="V454" i="1"/>
  <c r="V1530" i="1"/>
  <c r="V455" i="1"/>
  <c r="V136" i="1"/>
  <c r="V313" i="1"/>
  <c r="V1531" i="1"/>
  <c r="V1532" i="1"/>
  <c r="V1533" i="1"/>
  <c r="V137" i="1"/>
  <c r="V456" i="1"/>
  <c r="V1534" i="1"/>
  <c r="V1535" i="1"/>
  <c r="V1536" i="1"/>
  <c r="V458" i="1"/>
  <c r="V457" i="1"/>
  <c r="V459" i="1"/>
  <c r="V1541" i="1"/>
  <c r="V1539" i="1"/>
  <c r="V1538" i="1"/>
  <c r="V1537" i="1"/>
  <c r="V1540" i="1"/>
  <c r="V460" i="1"/>
  <c r="V314" i="1"/>
  <c r="V139" i="1"/>
  <c r="V138" i="1"/>
  <c r="V1543" i="1"/>
  <c r="V1542" i="1"/>
  <c r="V315" i="1"/>
  <c r="V2375" i="1"/>
  <c r="V827" i="1"/>
  <c r="V1546" i="1"/>
  <c r="V1544" i="1"/>
  <c r="V1545" i="1"/>
  <c r="V1547" i="1"/>
  <c r="V2685" i="1"/>
  <c r="V1548" i="1"/>
  <c r="V828" i="1"/>
  <c r="V829" i="1"/>
  <c r="V1549" i="1"/>
  <c r="V316" i="1"/>
  <c r="V170" i="1"/>
  <c r="V830" i="1"/>
  <c r="V1550" i="1"/>
  <c r="V140" i="1"/>
  <c r="V2529" i="1"/>
  <c r="V1551" i="1"/>
  <c r="V141" i="1"/>
  <c r="V1552" i="1"/>
  <c r="V142" i="1"/>
  <c r="V317" i="1"/>
  <c r="V831" i="1"/>
  <c r="V832" i="1"/>
  <c r="V1554" i="1"/>
  <c r="V1553" i="1"/>
  <c r="V1555" i="1"/>
  <c r="V461" i="1"/>
  <c r="V462" i="1"/>
  <c r="V833" i="1"/>
  <c r="V1557" i="1"/>
  <c r="V1556" i="1"/>
  <c r="V1558" i="1"/>
  <c r="V143" i="1"/>
  <c r="V463" i="1"/>
  <c r="V464" i="1"/>
  <c r="V465" i="1"/>
  <c r="V836" i="1"/>
  <c r="V835" i="1"/>
  <c r="V837" i="1"/>
  <c r="V1560" i="1"/>
  <c r="V1559" i="1"/>
  <c r="V466" i="1"/>
  <c r="V171" i="1"/>
  <c r="V1563" i="1"/>
  <c r="V1562" i="1"/>
  <c r="V1561" i="1"/>
  <c r="V2418" i="1"/>
  <c r="V1564" i="1"/>
  <c r="V839" i="1"/>
  <c r="V838" i="1"/>
  <c r="V144" i="1"/>
  <c r="V2419" i="1"/>
  <c r="V841" i="1"/>
  <c r="V840" i="1"/>
  <c r="V1565" i="1"/>
  <c r="V1566" i="1"/>
  <c r="V1567" i="1"/>
  <c r="V2420" i="1"/>
  <c r="V318" i="1"/>
  <c r="V1568" i="1"/>
  <c r="V834" i="1"/>
  <c r="V467" i="1"/>
  <c r="V842" i="1"/>
  <c r="V1569" i="1"/>
  <c r="V1570" i="1"/>
  <c r="V469" i="1"/>
  <c r="V468" i="1"/>
  <c r="V1571" i="1"/>
  <c r="V470" i="1"/>
  <c r="V1572" i="1"/>
  <c r="V319" i="1"/>
  <c r="V2530" i="1"/>
  <c r="V843" i="1"/>
  <c r="V1574" i="1"/>
  <c r="V1573" i="1"/>
  <c r="V2421" i="1"/>
  <c r="V1576" i="1"/>
  <c r="V1575" i="1"/>
  <c r="V844" i="1"/>
  <c r="V845" i="1"/>
  <c r="V1577" i="1"/>
  <c r="V847" i="1"/>
  <c r="V846" i="1"/>
  <c r="V1578" i="1"/>
  <c r="V2422" i="1"/>
  <c r="V145" i="1"/>
  <c r="V2531" i="1"/>
  <c r="V1579" i="1"/>
  <c r="V848" i="1"/>
  <c r="V849" i="1"/>
  <c r="V1580" i="1"/>
  <c r="V1581" i="1"/>
  <c r="V851" i="1"/>
  <c r="V850" i="1"/>
  <c r="V1582" i="1"/>
  <c r="V852" i="1"/>
  <c r="V1583" i="1"/>
  <c r="V854" i="1"/>
  <c r="V853" i="1"/>
  <c r="V1584" i="1"/>
  <c r="V1586" i="1"/>
  <c r="V1585" i="1"/>
  <c r="V471" i="1"/>
  <c r="V855" i="1"/>
  <c r="V1588" i="1"/>
  <c r="V1587" i="1"/>
  <c r="V2532" i="1"/>
  <c r="V1589" i="1"/>
  <c r="V472" i="1"/>
  <c r="V2686" i="1"/>
  <c r="V858" i="1"/>
  <c r="V856" i="1"/>
  <c r="V857" i="1"/>
  <c r="V1590" i="1"/>
  <c r="V473" i="1"/>
  <c r="V320" i="1"/>
  <c r="V1592" i="1"/>
  <c r="V1591" i="1"/>
  <c r="V859" i="1"/>
  <c r="V860" i="1"/>
  <c r="V1593" i="1"/>
  <c r="V861" i="1"/>
  <c r="V1594" i="1"/>
  <c r="V2687" i="1"/>
  <c r="V172" i="1"/>
  <c r="V1595" i="1"/>
  <c r="V1596" i="1"/>
  <c r="V1597" i="1"/>
  <c r="V1599" i="1"/>
  <c r="V1598" i="1"/>
  <c r="V1601" i="1"/>
  <c r="V1600" i="1"/>
  <c r="V1602" i="1"/>
  <c r="V2688" i="1"/>
  <c r="V1603" i="1"/>
  <c r="V1605" i="1"/>
  <c r="V1606" i="1"/>
  <c r="V1604" i="1"/>
  <c r="V146" i="1"/>
  <c r="V173" i="1"/>
  <c r="V1607" i="1"/>
  <c r="V2533" i="1"/>
  <c r="V1608" i="1"/>
  <c r="V1609" i="1"/>
  <c r="V2689" i="1"/>
  <c r="V1610" i="1"/>
  <c r="V1612" i="1"/>
  <c r="V1611" i="1"/>
  <c r="V1613" i="1"/>
  <c r="V862" i="1"/>
  <c r="V1614" i="1"/>
  <c r="V1615" i="1"/>
  <c r="V2423" i="1"/>
  <c r="V174" i="1"/>
  <c r="V863" i="1"/>
  <c r="V1616" i="1"/>
  <c r="V1617" i="1"/>
  <c r="V864" i="1"/>
  <c r="V2691" i="1"/>
  <c r="V2690" i="1"/>
  <c r="V865" i="1"/>
  <c r="V1618" i="1"/>
  <c r="V1619" i="1"/>
  <c r="V147" i="1"/>
  <c r="V1620" i="1"/>
  <c r="V1621" i="1"/>
  <c r="V866" i="1"/>
  <c r="V1622" i="1"/>
  <c r="V1623" i="1"/>
  <c r="V867" i="1"/>
  <c r="V2376" i="1"/>
  <c r="V1624" i="1"/>
  <c r="V868" i="1"/>
  <c r="V1625" i="1"/>
  <c r="V1627" i="1"/>
  <c r="V1626" i="1"/>
  <c r="V474" i="1"/>
  <c r="V1628" i="1"/>
  <c r="V1629" i="1"/>
  <c r="V1630" i="1"/>
  <c r="V1631" i="1"/>
  <c r="V2693" i="1"/>
  <c r="V2694" i="1"/>
  <c r="V2692" i="1"/>
  <c r="V869" i="1"/>
  <c r="V1632" i="1"/>
  <c r="V870" i="1"/>
  <c r="V1633" i="1"/>
  <c r="V1634" i="1"/>
  <c r="V1635" i="1"/>
  <c r="V1636" i="1"/>
  <c r="V1637" i="1"/>
  <c r="V2695" i="1"/>
  <c r="V1638" i="1"/>
  <c r="V1639" i="1"/>
  <c r="V1640" i="1"/>
  <c r="V1641" i="1"/>
  <c r="V1642" i="1"/>
  <c r="V1643" i="1"/>
  <c r="V1644" i="1"/>
  <c r="V1645" i="1"/>
  <c r="V1646" i="1"/>
  <c r="V1647" i="1"/>
  <c r="V1649" i="1"/>
  <c r="V1648" i="1"/>
  <c r="V1650" i="1"/>
  <c r="V1651" i="1"/>
  <c r="V1652" i="1"/>
  <c r="V175" i="1"/>
  <c r="V1653" i="1"/>
  <c r="V1654" i="1"/>
  <c r="V1655" i="1"/>
  <c r="V1656" i="1"/>
  <c r="V1657" i="1"/>
  <c r="V1658" i="1"/>
  <c r="V1659" i="1"/>
  <c r="V871" i="1"/>
  <c r="V1660" i="1"/>
  <c r="M2336" i="1"/>
  <c r="M2346" i="1"/>
  <c r="M2352" i="1"/>
  <c r="M2325" i="1"/>
  <c r="M2330" i="1"/>
  <c r="M2354" i="1"/>
  <c r="M2368" i="1"/>
  <c r="M2374" i="1"/>
  <c r="M2351" i="1"/>
  <c r="M2365" i="1"/>
  <c r="M2367" i="1"/>
  <c r="M2339" i="1"/>
  <c r="M2353" i="1"/>
  <c r="M2345" i="1"/>
  <c r="M2359" i="1"/>
  <c r="M2371" i="1"/>
  <c r="M2327" i="1"/>
  <c r="M2344" i="1"/>
  <c r="M2358" i="1"/>
  <c r="M2372" i="1"/>
  <c r="M2348" i="1"/>
  <c r="M2332" i="1"/>
  <c r="M2338" i="1"/>
  <c r="M2342" i="1"/>
  <c r="M2333" i="1"/>
  <c r="M2343" i="1"/>
  <c r="M2364" i="1"/>
  <c r="M2355" i="1"/>
  <c r="M2362" i="1"/>
  <c r="M2360" i="1"/>
  <c r="M2369" i="1"/>
  <c r="M2347" i="1"/>
  <c r="M2337" i="1"/>
  <c r="M2373" i="1"/>
  <c r="M2341" i="1"/>
  <c r="M2349" i="1"/>
  <c r="M2340" i="1"/>
  <c r="M2370" i="1"/>
  <c r="M2328" i="1"/>
  <c r="M2376" i="1"/>
  <c r="M2375" i="1"/>
  <c r="M2356" i="1"/>
  <c r="M2334" i="1"/>
  <c r="M2350" i="1"/>
  <c r="M2329" i="1"/>
  <c r="M2363" i="1"/>
  <c r="M2366" i="1"/>
  <c r="M2331" i="1"/>
  <c r="M2326" i="1"/>
  <c r="M2357" i="1"/>
  <c r="M2361" i="1"/>
  <c r="M2335" i="1"/>
  <c r="M861" i="1"/>
  <c r="M869" i="1"/>
  <c r="M864" i="1"/>
  <c r="M863" i="1"/>
  <c r="M868" i="1"/>
  <c r="M862" i="1"/>
  <c r="M866" i="1"/>
  <c r="M876" i="1"/>
  <c r="M865" i="1"/>
  <c r="M843" i="1"/>
  <c r="M780" i="1"/>
  <c r="M878" i="1"/>
  <c r="M885" i="1"/>
  <c r="M871" i="1"/>
  <c r="M851" i="1"/>
  <c r="M812" i="1"/>
  <c r="M803" i="1"/>
  <c r="M806" i="1"/>
  <c r="M784" i="1"/>
  <c r="M815" i="1"/>
  <c r="M779" i="1"/>
  <c r="M769" i="1"/>
  <c r="M778" i="1"/>
  <c r="M796" i="1"/>
  <c r="M798" i="1"/>
  <c r="M799" i="1"/>
  <c r="M800" i="1"/>
  <c r="M867" i="1"/>
  <c r="M816" i="1"/>
  <c r="M860" i="1"/>
  <c r="M814" i="1"/>
  <c r="M855" i="1"/>
  <c r="M854" i="1"/>
  <c r="M846" i="1"/>
  <c r="M837" i="1"/>
  <c r="M857" i="1"/>
  <c r="M838" i="1"/>
  <c r="M856" i="1"/>
  <c r="M841" i="1"/>
  <c r="M840" i="1"/>
  <c r="M849" i="1"/>
  <c r="M853" i="1"/>
  <c r="M842" i="1"/>
  <c r="M835" i="1"/>
  <c r="M847" i="1"/>
  <c r="M831" i="1"/>
  <c r="M844" i="1"/>
  <c r="M829" i="1"/>
  <c r="M802" i="1"/>
  <c r="M848" i="1"/>
  <c r="M859" i="1"/>
  <c r="M819" i="1"/>
  <c r="M822" i="1"/>
  <c r="M870" i="1"/>
  <c r="M832" i="1"/>
  <c r="M823" i="1"/>
  <c r="M833" i="1"/>
  <c r="M839" i="1"/>
  <c r="M834" i="1"/>
  <c r="M828" i="1"/>
  <c r="M850" i="1"/>
  <c r="M836" i="1"/>
  <c r="M830" i="1"/>
  <c r="M852" i="1"/>
  <c r="M821" i="1"/>
  <c r="M824" i="1"/>
  <c r="M887" i="1"/>
  <c r="M886" i="1"/>
  <c r="M858" i="1"/>
  <c r="M845" i="1"/>
  <c r="M825" i="1"/>
  <c r="M879" i="1"/>
  <c r="M877" i="1"/>
  <c r="M817" i="1"/>
  <c r="M827" i="1"/>
  <c r="M810" i="1"/>
  <c r="M807" i="1"/>
  <c r="M826" i="1"/>
  <c r="M791" i="1"/>
  <c r="M792" i="1"/>
  <c r="M781" i="1"/>
  <c r="M776" i="1"/>
  <c r="M890" i="1"/>
  <c r="M777" i="1"/>
  <c r="M775" i="1"/>
  <c r="M789" i="1"/>
  <c r="M790" i="1"/>
  <c r="M818" i="1"/>
  <c r="M875" i="1"/>
  <c r="M811" i="1"/>
  <c r="M881" i="1"/>
  <c r="M795" i="1"/>
  <c r="M773" i="1"/>
  <c r="M771" i="1"/>
  <c r="M785" i="1"/>
  <c r="M770" i="1"/>
  <c r="M808" i="1"/>
  <c r="M772" i="1"/>
  <c r="M797" i="1"/>
  <c r="M786" i="1"/>
  <c r="M787" i="1"/>
  <c r="M794" i="1"/>
  <c r="M805" i="1"/>
  <c r="M813" i="1"/>
  <c r="M809" i="1"/>
  <c r="M793" i="1"/>
  <c r="M774" i="1"/>
  <c r="M782" i="1"/>
  <c r="M801" i="1"/>
  <c r="M783" i="1"/>
  <c r="M804" i="1"/>
  <c r="M874" i="1"/>
  <c r="M892" i="1"/>
  <c r="M766" i="1"/>
  <c r="M888" i="1"/>
  <c r="M891" i="1"/>
  <c r="M883" i="1"/>
  <c r="M768" i="1"/>
  <c r="M765" i="1"/>
  <c r="M893" i="1"/>
  <c r="M889" i="1"/>
  <c r="M884" i="1"/>
  <c r="M882" i="1"/>
  <c r="M767" i="1"/>
  <c r="M872" i="1"/>
  <c r="M873" i="1"/>
  <c r="M880" i="1"/>
  <c r="M788" i="1"/>
  <c r="M2219" i="1"/>
  <c r="M2220" i="1"/>
  <c r="M2223" i="1"/>
  <c r="M2225" i="1"/>
  <c r="M2222" i="1"/>
  <c r="M2224" i="1"/>
  <c r="M2221" i="1"/>
  <c r="L1794" i="1"/>
  <c r="L1796" i="1"/>
  <c r="L1795" i="1"/>
  <c r="L1801" i="1"/>
  <c r="L1802" i="1"/>
  <c r="L1793" i="1"/>
  <c r="L1798" i="1"/>
  <c r="L1807" i="1"/>
  <c r="L1806" i="1"/>
  <c r="L1792" i="1"/>
  <c r="L1809" i="1"/>
  <c r="L1814" i="1"/>
  <c r="L1812" i="1"/>
  <c r="L1811" i="1"/>
  <c r="L1813" i="1"/>
  <c r="L1804" i="1"/>
  <c r="L1816" i="1"/>
  <c r="L1815" i="1"/>
  <c r="L1810" i="1"/>
  <c r="L1808" i="1"/>
  <c r="L1797" i="1"/>
  <c r="L1805" i="1"/>
  <c r="L1803" i="1"/>
  <c r="L1800" i="1"/>
  <c r="L1799" i="1"/>
  <c r="M1751" i="1"/>
  <c r="M1748" i="1"/>
  <c r="M1750" i="1"/>
  <c r="M1749" i="1"/>
  <c r="M1733" i="1"/>
  <c r="M1747" i="1"/>
  <c r="M1735" i="1"/>
  <c r="M1739" i="1"/>
  <c r="M1732" i="1"/>
  <c r="M1736" i="1"/>
  <c r="M1743" i="1"/>
  <c r="M1745" i="1"/>
  <c r="M1741" i="1"/>
  <c r="M1734" i="1"/>
  <c r="M1746" i="1"/>
  <c r="M1731" i="1"/>
  <c r="M1730" i="1"/>
  <c r="M1737" i="1"/>
  <c r="M1742" i="1"/>
  <c r="M1744" i="1"/>
  <c r="M1740" i="1"/>
  <c r="M1738" i="1"/>
  <c r="O148" i="1"/>
  <c r="O150" i="1"/>
  <c r="O149" i="1"/>
  <c r="O161" i="1"/>
  <c r="O156" i="1"/>
  <c r="O153" i="1"/>
  <c r="O159" i="1"/>
  <c r="O158" i="1"/>
  <c r="O151" i="1"/>
  <c r="O168" i="1"/>
  <c r="O157" i="1"/>
  <c r="O155" i="1"/>
  <c r="O169" i="1"/>
  <c r="O163" i="1"/>
  <c r="O165" i="1"/>
  <c r="O171" i="1"/>
  <c r="O170" i="1"/>
  <c r="O160" i="1"/>
  <c r="O166" i="1"/>
  <c r="O167" i="1"/>
  <c r="O164" i="1"/>
  <c r="O152" i="1"/>
  <c r="O154" i="1"/>
  <c r="O175" i="1"/>
  <c r="O173" i="1"/>
  <c r="O172" i="1"/>
  <c r="O174" i="1"/>
  <c r="O162" i="1"/>
  <c r="M327" i="1"/>
  <c r="M328" i="1"/>
  <c r="M326" i="1"/>
  <c r="M329" i="1"/>
  <c r="M475" i="1"/>
  <c r="M332" i="1"/>
  <c r="M330" i="1"/>
  <c r="M344" i="1"/>
  <c r="M338" i="1"/>
  <c r="M350" i="1"/>
  <c r="M365" i="1"/>
  <c r="M372" i="1"/>
  <c r="M398" i="1"/>
  <c r="M384" i="1"/>
  <c r="M383" i="1"/>
  <c r="M422" i="1"/>
  <c r="M441" i="1"/>
  <c r="M471" i="1"/>
  <c r="M447" i="1"/>
  <c r="M428" i="1"/>
  <c r="M464" i="1"/>
  <c r="M474" i="1"/>
  <c r="M468" i="1"/>
  <c r="M393" i="1"/>
  <c r="M467" i="1"/>
  <c r="M439" i="1"/>
  <c r="M445" i="1"/>
  <c r="M449" i="1"/>
  <c r="M341" i="1"/>
  <c r="M446" i="1"/>
  <c r="M461" i="1"/>
  <c r="M470" i="1"/>
  <c r="M469" i="1"/>
  <c r="M463" i="1"/>
  <c r="M440" i="1"/>
  <c r="M454" i="1"/>
  <c r="M405" i="1"/>
  <c r="M419" i="1"/>
  <c r="M456" i="1"/>
  <c r="M432" i="1"/>
  <c r="M430" i="1"/>
  <c r="M444" i="1"/>
  <c r="M421" i="1"/>
  <c r="M466" i="1"/>
  <c r="M457" i="1"/>
  <c r="M453" i="1"/>
  <c r="M425" i="1"/>
  <c r="M410" i="1"/>
  <c r="M435" i="1"/>
  <c r="M413" i="1"/>
  <c r="M392" i="1"/>
  <c r="M402" i="1"/>
  <c r="M396" i="1"/>
  <c r="M465" i="1"/>
  <c r="M409" i="1"/>
  <c r="M429" i="1"/>
  <c r="M417" i="1"/>
  <c r="M362" i="1"/>
  <c r="M363" i="1"/>
  <c r="M458" i="1"/>
  <c r="M450" i="1"/>
  <c r="M401" i="1"/>
  <c r="M376" i="1"/>
  <c r="M424" i="1"/>
  <c r="M366" i="1"/>
  <c r="M345" i="1"/>
  <c r="M358" i="1"/>
  <c r="M335" i="1"/>
  <c r="M379" i="1"/>
  <c r="M377" i="1"/>
  <c r="M406" i="1"/>
  <c r="M408" i="1"/>
  <c r="M416" i="1"/>
  <c r="M394" i="1"/>
  <c r="M431" i="1"/>
  <c r="M375" i="1"/>
  <c r="M462" i="1"/>
  <c r="M361" i="1"/>
  <c r="M459" i="1"/>
  <c r="M472" i="1"/>
  <c r="M452" i="1"/>
  <c r="M451" i="1"/>
  <c r="M455" i="1"/>
  <c r="M434" i="1"/>
  <c r="M426" i="1"/>
  <c r="M415" i="1"/>
  <c r="M443" i="1"/>
  <c r="M433" i="1"/>
  <c r="M412" i="1"/>
  <c r="M448" i="1"/>
  <c r="M343" i="1"/>
  <c r="M400" i="1"/>
  <c r="M436" i="1"/>
  <c r="M420" i="1"/>
  <c r="M411" i="1"/>
  <c r="M370" i="1"/>
  <c r="M356" i="1"/>
  <c r="M414" i="1"/>
  <c r="M382" i="1"/>
  <c r="M427" i="1"/>
  <c r="M389" i="1"/>
  <c r="M374" i="1"/>
  <c r="M348" i="1"/>
  <c r="M337" i="1"/>
  <c r="M473" i="1"/>
  <c r="M333" i="1"/>
  <c r="M369" i="1"/>
  <c r="M395" i="1"/>
  <c r="M349" i="1"/>
  <c r="M351" i="1"/>
  <c r="M357" i="1"/>
  <c r="M371" i="1"/>
  <c r="M368" i="1"/>
  <c r="M407" i="1"/>
  <c r="M364" i="1"/>
  <c r="M380" i="1"/>
  <c r="M404" i="1"/>
  <c r="M378" i="1"/>
  <c r="M397" i="1"/>
  <c r="M355" i="1"/>
  <c r="M342" i="1"/>
  <c r="M360" i="1"/>
  <c r="M373" i="1"/>
  <c r="M423" i="1"/>
  <c r="M437" i="1"/>
  <c r="M381" i="1"/>
  <c r="M352" i="1"/>
  <c r="M403" i="1"/>
  <c r="M418" i="1"/>
  <c r="M390" i="1"/>
  <c r="M346" i="1"/>
  <c r="M391" i="1"/>
  <c r="M353" i="1"/>
  <c r="M386" i="1"/>
  <c r="M399" i="1"/>
  <c r="M438" i="1"/>
  <c r="M460" i="1"/>
  <c r="M385" i="1"/>
  <c r="M354" i="1"/>
  <c r="M359" i="1"/>
  <c r="M388" i="1"/>
  <c r="M339" i="1"/>
  <c r="M340" i="1"/>
  <c r="M387" i="1"/>
  <c r="M442" i="1"/>
  <c r="M336" i="1"/>
  <c r="M334" i="1"/>
  <c r="M347" i="1"/>
  <c r="M367" i="1"/>
  <c r="M331" i="1"/>
  <c r="M325" i="1"/>
  <c r="M177" i="1"/>
  <c r="M323" i="1"/>
  <c r="M321" i="1"/>
  <c r="M176" i="1"/>
  <c r="M322" i="1"/>
  <c r="M181" i="1"/>
  <c r="M324" i="1"/>
  <c r="M183" i="1"/>
  <c r="M179" i="1"/>
  <c r="M184" i="1"/>
  <c r="M180" i="1"/>
  <c r="M204" i="1"/>
  <c r="M250" i="1"/>
  <c r="M257" i="1"/>
  <c r="M267" i="1"/>
  <c r="M261" i="1"/>
  <c r="M256" i="1"/>
  <c r="M273" i="1"/>
  <c r="M294" i="1"/>
  <c r="M292" i="1"/>
  <c r="M297" i="1"/>
  <c r="M291" i="1"/>
  <c r="M298" i="1"/>
  <c r="M310" i="1"/>
  <c r="M312" i="1"/>
  <c r="M269" i="1"/>
  <c r="M289" i="1"/>
  <c r="M320" i="1"/>
  <c r="M300" i="1"/>
  <c r="M280" i="1"/>
  <c r="M309" i="1"/>
  <c r="M243" i="1"/>
  <c r="M205" i="1"/>
  <c r="M304" i="1"/>
  <c r="M277" i="1"/>
  <c r="M318" i="1"/>
  <c r="M319" i="1"/>
  <c r="M279" i="1"/>
  <c r="M303" i="1"/>
  <c r="M286" i="1"/>
  <c r="M268" i="1"/>
  <c r="M258" i="1"/>
  <c r="M282" i="1"/>
  <c r="M307" i="1"/>
  <c r="M313" i="1"/>
  <c r="M316" i="1"/>
  <c r="M317" i="1"/>
  <c r="M301" i="1"/>
  <c r="M314" i="1"/>
  <c r="M299" i="1"/>
  <c r="M306" i="1"/>
  <c r="M302" i="1"/>
  <c r="M293" i="1"/>
  <c r="M274" i="1"/>
  <c r="M260" i="1"/>
  <c r="M284" i="1"/>
  <c r="M315" i="1"/>
  <c r="M285" i="1"/>
  <c r="M287" i="1"/>
  <c r="M295" i="1"/>
  <c r="M259" i="1"/>
  <c r="M281" i="1"/>
  <c r="M264" i="1"/>
  <c r="M288" i="1"/>
  <c r="M272" i="1"/>
  <c r="M305" i="1"/>
  <c r="M308" i="1"/>
  <c r="M311" i="1"/>
  <c r="M283" i="1"/>
  <c r="M290" i="1"/>
  <c r="M238" i="1"/>
  <c r="M270" i="1"/>
  <c r="M249" i="1"/>
  <c r="M229" i="1"/>
  <c r="M225" i="1"/>
  <c r="M239" i="1"/>
  <c r="M203" i="1"/>
  <c r="M222" i="1"/>
  <c r="M185" i="1"/>
  <c r="M235" i="1"/>
  <c r="M212" i="1"/>
  <c r="M251" i="1"/>
  <c r="M246" i="1"/>
  <c r="M210" i="1"/>
  <c r="M241" i="1"/>
  <c r="M202" i="1"/>
  <c r="M215" i="1"/>
  <c r="M194" i="1"/>
  <c r="M193" i="1"/>
  <c r="M237" i="1"/>
  <c r="M226" i="1"/>
  <c r="M234" i="1"/>
  <c r="M232" i="1"/>
  <c r="M245" i="1"/>
  <c r="M207" i="1"/>
  <c r="M211" i="1"/>
  <c r="M227" i="1"/>
  <c r="M208" i="1"/>
  <c r="M186" i="1"/>
  <c r="M182" i="1"/>
  <c r="M198" i="1"/>
  <c r="M213" i="1"/>
  <c r="M228" i="1"/>
  <c r="M221" i="1"/>
  <c r="M276" i="1"/>
  <c r="M197" i="1"/>
  <c r="M278" i="1"/>
  <c r="M196" i="1"/>
  <c r="M220" i="1"/>
  <c r="M254" i="1"/>
  <c r="M218" i="1"/>
  <c r="M242" i="1"/>
  <c r="M296" i="1"/>
  <c r="M263" i="1"/>
  <c r="M253" i="1"/>
  <c r="M275" i="1"/>
  <c r="M271" i="1"/>
  <c r="M224" i="1"/>
  <c r="M236" i="1"/>
  <c r="M230" i="1"/>
  <c r="M247" i="1"/>
  <c r="M231" i="1"/>
  <c r="M216" i="1"/>
  <c r="M240" i="1"/>
  <c r="M199" i="1"/>
  <c r="M178" i="1"/>
  <c r="M214" i="1"/>
  <c r="M244" i="1"/>
  <c r="M233" i="1"/>
  <c r="M223" i="1"/>
  <c r="M189" i="1"/>
  <c r="M252" i="1"/>
  <c r="M255" i="1"/>
  <c r="M266" i="1"/>
  <c r="M265" i="1"/>
  <c r="M219" i="1"/>
  <c r="M191" i="1"/>
  <c r="M188" i="1"/>
  <c r="M192" i="1"/>
  <c r="M187" i="1"/>
  <c r="M262" i="1"/>
  <c r="M206" i="1"/>
  <c r="M195" i="1"/>
  <c r="M248" i="1"/>
  <c r="M209" i="1"/>
  <c r="M190" i="1"/>
  <c r="M217" i="1"/>
  <c r="M201" i="1"/>
  <c r="M200" i="1"/>
  <c r="M126" i="1"/>
  <c r="M129" i="1"/>
  <c r="M143" i="1"/>
  <c r="M116" i="1"/>
  <c r="M146" i="1"/>
  <c r="M140" i="1"/>
  <c r="M136" i="1"/>
  <c r="M65" i="1"/>
  <c r="M144" i="1"/>
  <c r="M147" i="1"/>
  <c r="M121" i="1"/>
  <c r="M124" i="1"/>
  <c r="M138" i="1"/>
  <c r="M145" i="1"/>
  <c r="M142" i="1"/>
  <c r="M135" i="1"/>
  <c r="M134" i="1"/>
  <c r="M141" i="1"/>
  <c r="M133" i="1"/>
  <c r="M109" i="1"/>
  <c r="M122" i="1"/>
  <c r="M128" i="1"/>
  <c r="M131" i="1"/>
  <c r="M114" i="1"/>
  <c r="M120" i="1"/>
  <c r="M115" i="1"/>
  <c r="M137" i="1"/>
  <c r="M119" i="1"/>
  <c r="M139" i="1"/>
  <c r="M132" i="1"/>
  <c r="M125" i="1"/>
  <c r="M90" i="1"/>
  <c r="M104" i="1"/>
  <c r="M118" i="1"/>
  <c r="M107" i="1"/>
  <c r="M108" i="1"/>
  <c r="M70" i="1"/>
  <c r="M97" i="1"/>
  <c r="M96" i="1"/>
  <c r="M113" i="1"/>
  <c r="M105" i="1"/>
  <c r="M98" i="1"/>
  <c r="M58" i="1"/>
  <c r="M61" i="1"/>
  <c r="M41" i="1"/>
  <c r="M60" i="1"/>
  <c r="M54" i="1"/>
  <c r="M74" i="1"/>
  <c r="M89" i="1"/>
  <c r="M110" i="1"/>
  <c r="M82" i="1"/>
  <c r="M79" i="1"/>
  <c r="M81" i="1"/>
  <c r="M76" i="1"/>
  <c r="M84" i="1"/>
  <c r="M53" i="1"/>
  <c r="M31" i="1"/>
  <c r="M23" i="1"/>
  <c r="M21" i="1"/>
  <c r="M6" i="1"/>
  <c r="M51" i="1"/>
  <c r="M42" i="1"/>
  <c r="M44" i="1"/>
  <c r="M83" i="1"/>
  <c r="M68" i="1"/>
  <c r="M64" i="1"/>
  <c r="M92" i="1"/>
  <c r="M75" i="1"/>
  <c r="M5" i="1"/>
  <c r="M112" i="1"/>
  <c r="M66" i="1"/>
  <c r="M130" i="1"/>
  <c r="M106" i="1"/>
  <c r="M48" i="1"/>
  <c r="M127" i="1"/>
  <c r="M123" i="1"/>
  <c r="M77" i="1"/>
  <c r="M111" i="1"/>
  <c r="M103" i="1"/>
  <c r="M117" i="1"/>
  <c r="M91" i="1"/>
  <c r="M87" i="1"/>
  <c r="M99" i="1"/>
  <c r="M63" i="1"/>
  <c r="M102" i="1"/>
  <c r="M78" i="1"/>
  <c r="M67" i="1"/>
  <c r="M93" i="1"/>
  <c r="M26" i="1"/>
  <c r="M3" i="1"/>
  <c r="M24" i="1"/>
  <c r="M55" i="1"/>
  <c r="M57" i="1"/>
  <c r="M52" i="1"/>
  <c r="M37" i="1"/>
  <c r="M56" i="1"/>
  <c r="M73" i="1"/>
  <c r="M13" i="1"/>
  <c r="M62" i="1"/>
  <c r="M72" i="1"/>
  <c r="M85" i="1"/>
  <c r="M100" i="1"/>
  <c r="M46" i="1"/>
  <c r="M38" i="1"/>
  <c r="M33" i="1"/>
  <c r="M7" i="1"/>
  <c r="M16" i="1"/>
  <c r="M14" i="1"/>
  <c r="M8" i="1"/>
  <c r="M15" i="1"/>
  <c r="M88" i="1"/>
  <c r="M25" i="1"/>
  <c r="M12" i="1"/>
  <c r="M28" i="1"/>
  <c r="M9" i="1"/>
  <c r="M32" i="1"/>
  <c r="M20" i="1"/>
  <c r="M43" i="1"/>
  <c r="M19" i="1"/>
  <c r="M36" i="1"/>
  <c r="M27" i="1"/>
  <c r="M18" i="1"/>
  <c r="M11" i="1"/>
  <c r="M17" i="1"/>
  <c r="M22" i="1"/>
  <c r="M94" i="1"/>
  <c r="M95" i="1"/>
  <c r="M49" i="1"/>
  <c r="M71" i="1"/>
  <c r="M69" i="1"/>
  <c r="M35" i="1"/>
  <c r="M39" i="1"/>
  <c r="M47" i="1"/>
  <c r="M45" i="1"/>
  <c r="M59" i="1"/>
  <c r="M50" i="1"/>
  <c r="M80" i="1"/>
  <c r="M101" i="1"/>
  <c r="M86" i="1"/>
  <c r="M40" i="1"/>
  <c r="M29" i="1"/>
  <c r="M10" i="1"/>
  <c r="M2" i="1"/>
  <c r="M30" i="1"/>
  <c r="M4" i="1"/>
  <c r="M34" i="1"/>
  <c r="M2465" i="1"/>
  <c r="M2478" i="1"/>
  <c r="M2500" i="1"/>
  <c r="M2462" i="1"/>
  <c r="M2468" i="1"/>
  <c r="M2449" i="1"/>
  <c r="M2514" i="1"/>
  <c r="M2518" i="1"/>
  <c r="M2516" i="1"/>
  <c r="M2504" i="1"/>
  <c r="M2477" i="1"/>
  <c r="M2529" i="1"/>
  <c r="M2496" i="1"/>
  <c r="M2526" i="1"/>
  <c r="M2474" i="1"/>
  <c r="M2502" i="1"/>
  <c r="M2458" i="1"/>
  <c r="M2469" i="1"/>
  <c r="M2455" i="1"/>
  <c r="M2471" i="1"/>
  <c r="M2503" i="1"/>
  <c r="M2470" i="1"/>
  <c r="M2476" i="1"/>
  <c r="M2501" i="1"/>
  <c r="M2532" i="1"/>
  <c r="M2454" i="1"/>
  <c r="M2493" i="1"/>
  <c r="M2524" i="1"/>
  <c r="M2530" i="1"/>
  <c r="M2495" i="1"/>
  <c r="M2537" i="1"/>
  <c r="M2505" i="1"/>
  <c r="M2520" i="1"/>
  <c r="M2508" i="1"/>
  <c r="M2523" i="1"/>
  <c r="M2513" i="1"/>
  <c r="M2519" i="1"/>
  <c r="M2510" i="1"/>
  <c r="M2444" i="1"/>
  <c r="M2548" i="1"/>
  <c r="M2443" i="1"/>
  <c r="M2511" i="1"/>
  <c r="M2464" i="1"/>
  <c r="M2525" i="1"/>
  <c r="M2509" i="1"/>
  <c r="M2489" i="1"/>
  <c r="M2533" i="1"/>
  <c r="M2457" i="1"/>
  <c r="M2467" i="1"/>
  <c r="M2497" i="1"/>
  <c r="M2527" i="1"/>
  <c r="M2456" i="1"/>
  <c r="M2433" i="1"/>
  <c r="M2441" i="1"/>
  <c r="M2481" i="1"/>
  <c r="M2447" i="1"/>
  <c r="M2434" i="1"/>
  <c r="M2437" i="1"/>
  <c r="M2429" i="1"/>
  <c r="M2438" i="1"/>
  <c r="M2538" i="1"/>
  <c r="M2546" i="1"/>
  <c r="M2539" i="1"/>
  <c r="M2547" i="1"/>
  <c r="M2540" i="1"/>
  <c r="M2440" i="1"/>
  <c r="M2552" i="1"/>
  <c r="M2542" i="1"/>
  <c r="M2435" i="1"/>
  <c r="M2543" i="1"/>
  <c r="M2585" i="1"/>
  <c r="M2448" i="1"/>
  <c r="M2535" i="1"/>
  <c r="M2534" i="1"/>
  <c r="M2536" i="1"/>
  <c r="M2583" i="1"/>
  <c r="M2584" i="1"/>
  <c r="M2541" i="1"/>
  <c r="M2428" i="1"/>
  <c r="M2426" i="1"/>
  <c r="M2427" i="1"/>
  <c r="M2561" i="1"/>
  <c r="M2554" i="1"/>
  <c r="M2560" i="1"/>
  <c r="M2568" i="1"/>
  <c r="M2563" i="1"/>
  <c r="M2451" i="1"/>
  <c r="M2576" i="1"/>
  <c r="M2573" i="1"/>
  <c r="M2580" i="1"/>
  <c r="M2579" i="1"/>
  <c r="M2578" i="1"/>
  <c r="M2569" i="1"/>
  <c r="M2574" i="1"/>
  <c r="M2582" i="1"/>
  <c r="M2550" i="1"/>
  <c r="M2567" i="1"/>
  <c r="M2581" i="1"/>
  <c r="M2575" i="1"/>
  <c r="M2545" i="1"/>
  <c r="M2562" i="1"/>
  <c r="M2555" i="1"/>
  <c r="M2553" i="1"/>
  <c r="M2559" i="1"/>
  <c r="M2439" i="1"/>
  <c r="M2479" i="1"/>
  <c r="M2512" i="1"/>
  <c r="M2492" i="1"/>
  <c r="M2480" i="1"/>
  <c r="M2515" i="1"/>
  <c r="M2487" i="1"/>
  <c r="M2506" i="1"/>
  <c r="M2459" i="1"/>
  <c r="M2572" i="1"/>
  <c r="M2445" i="1"/>
  <c r="M2549" i="1"/>
  <c r="M2446" i="1"/>
  <c r="M2466" i="1"/>
  <c r="M2488" i="1"/>
  <c r="M2486" i="1"/>
  <c r="M2472" i="1"/>
  <c r="M2450" i="1"/>
  <c r="M2531" i="1"/>
  <c r="M2528" i="1"/>
  <c r="M2558" i="1"/>
  <c r="M2521" i="1"/>
  <c r="M2507" i="1"/>
  <c r="M2432" i="1"/>
  <c r="M2551" i="1"/>
  <c r="M2557" i="1"/>
  <c r="M2453" i="1"/>
  <c r="M2570" i="1"/>
  <c r="M2571" i="1"/>
  <c r="M2564" i="1"/>
  <c r="M2566" i="1"/>
  <c r="M2431" i="1"/>
  <c r="M2565" i="1"/>
  <c r="M2430" i="1"/>
  <c r="M2556" i="1"/>
  <c r="M2544" i="1"/>
  <c r="M2577" i="1"/>
  <c r="M2483" i="1"/>
  <c r="M2452" i="1"/>
  <c r="M2473" i="1"/>
  <c r="M2522" i="1"/>
  <c r="M2460" i="1"/>
  <c r="M2482" i="1"/>
  <c r="M2517" i="1"/>
  <c r="M2475" i="1"/>
  <c r="M2490" i="1"/>
  <c r="M2494" i="1"/>
  <c r="M2499" i="1"/>
  <c r="M2436" i="1"/>
  <c r="M2463" i="1"/>
  <c r="M2442" i="1"/>
  <c r="M2461" i="1"/>
  <c r="M2491" i="1"/>
  <c r="M2485" i="1"/>
  <c r="M2484" i="1"/>
  <c r="M2498" i="1"/>
  <c r="L2696" i="1"/>
  <c r="L2777" i="1"/>
  <c r="L2734" i="1"/>
  <c r="L2730" i="1"/>
  <c r="L2700" i="1"/>
  <c r="L2699" i="1"/>
  <c r="L2741" i="1"/>
  <c r="L2732" i="1"/>
  <c r="L2739" i="1"/>
  <c r="L2761" i="1"/>
  <c r="L2773" i="1"/>
  <c r="L2825" i="1"/>
  <c r="L2698" i="1"/>
  <c r="L2674" i="1"/>
  <c r="L2682" i="1"/>
  <c r="L2690" i="1"/>
  <c r="L2695" i="1"/>
  <c r="L2694" i="1"/>
  <c r="L2693" i="1"/>
  <c r="L2688" i="1"/>
  <c r="L2689" i="1"/>
  <c r="L2687" i="1"/>
  <c r="L2691" i="1"/>
  <c r="L2686" i="1"/>
  <c r="L2684" i="1"/>
  <c r="L2680" i="1"/>
  <c r="L2683" i="1"/>
  <c r="L2692" i="1"/>
  <c r="L2685" i="1"/>
  <c r="L2394" i="1"/>
  <c r="L2400" i="1"/>
  <c r="L2383" i="1"/>
  <c r="L2411" i="1"/>
  <c r="L2402" i="1"/>
  <c r="L2413" i="1"/>
  <c r="L2421" i="1"/>
  <c r="L2408" i="1"/>
  <c r="L2418" i="1"/>
  <c r="L2423" i="1"/>
  <c r="L2396" i="1"/>
  <c r="L2381" i="1"/>
  <c r="L2377" i="1"/>
  <c r="L2425" i="1"/>
  <c r="L2378" i="1"/>
  <c r="L2387" i="1"/>
  <c r="L2379" i="1"/>
  <c r="L2380" i="1"/>
  <c r="L2384" i="1"/>
  <c r="L2393" i="1"/>
  <c r="L2388" i="1"/>
  <c r="L2398" i="1"/>
  <c r="L2404" i="1"/>
  <c r="L2397" i="1"/>
  <c r="L2406" i="1"/>
  <c r="L2392" i="1"/>
  <c r="L2419" i="1"/>
  <c r="L2420" i="1"/>
  <c r="L2403" i="1"/>
  <c r="L2414" i="1"/>
  <c r="L2390" i="1"/>
  <c r="L2416" i="1"/>
  <c r="L2405" i="1"/>
  <c r="L2385" i="1"/>
  <c r="L2424" i="1"/>
  <c r="L2399" i="1"/>
  <c r="L2415" i="1"/>
  <c r="L2417" i="1"/>
  <c r="L2407" i="1"/>
  <c r="L2409" i="1"/>
  <c r="L2401" i="1"/>
  <c r="L2410" i="1"/>
  <c r="L2412" i="1"/>
  <c r="L2422" i="1"/>
  <c r="L2386" i="1"/>
  <c r="L2389" i="1"/>
  <c r="L2391" i="1"/>
  <c r="L2382" i="1"/>
  <c r="L2395" i="1"/>
</calcChain>
</file>

<file path=xl/sharedStrings.xml><?xml version="1.0" encoding="utf-8"?>
<sst xmlns="http://schemas.openxmlformats.org/spreadsheetml/2006/main" count="18940" uniqueCount="1073">
  <si>
    <t>Reference</t>
  </si>
  <si>
    <t>Country</t>
  </si>
  <si>
    <t>Basin</t>
  </si>
  <si>
    <t>Well/Outcrop</t>
  </si>
  <si>
    <t>Sample No.</t>
  </si>
  <si>
    <t>Depth/Height (m)</t>
  </si>
  <si>
    <t>Additional Comments</t>
  </si>
  <si>
    <t>Formation</t>
  </si>
  <si>
    <t>Lithology</t>
  </si>
  <si>
    <t>Approximate Stage</t>
  </si>
  <si>
    <t>Co</t>
  </si>
  <si>
    <t>Cd</t>
  </si>
  <si>
    <t>TOC wt%</t>
  </si>
  <si>
    <t>Norway</t>
  </si>
  <si>
    <t>North Sea</t>
  </si>
  <si>
    <t>Draupne Fm.</t>
  </si>
  <si>
    <t>shale</t>
  </si>
  <si>
    <t>Tithonian</t>
  </si>
  <si>
    <t>Kimmeridgian</t>
  </si>
  <si>
    <t>Oxfordian</t>
  </si>
  <si>
    <t>Heather Fm.</t>
  </si>
  <si>
    <t>Atar et al., 2019a</t>
  </si>
  <si>
    <t>United Kingdom</t>
  </si>
  <si>
    <t>Cleveland</t>
  </si>
  <si>
    <t>Ebberston 87 core</t>
  </si>
  <si>
    <t>Kimmeridge Clay Fm.</t>
  </si>
  <si>
    <t>Tribovillard et al., 1994</t>
  </si>
  <si>
    <t>Marton well</t>
  </si>
  <si>
    <t>Atar et al., 2019b</t>
  </si>
  <si>
    <t>Wessex</t>
  </si>
  <si>
    <t>Swanworth Quarry 1</t>
  </si>
  <si>
    <t>Idleman, 2016</t>
  </si>
  <si>
    <t xml:space="preserve"> Harrison County, Texas, USA</t>
  </si>
  <si>
    <t>Gulf of Mexico</t>
  </si>
  <si>
    <t>Rosborough 1 H</t>
  </si>
  <si>
    <t>H1</t>
  </si>
  <si>
    <t>Chemofacie G</t>
  </si>
  <si>
    <t>Haynesville Fm.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</si>
  <si>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</si>
  <si>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</si>
  <si>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</si>
  <si>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</si>
  <si>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</si>
  <si>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</si>
  <si>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</si>
  <si>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</si>
  <si>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</si>
  <si>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</si>
  <si>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</si>
  <si>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</si>
  <si>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</si>
  <si>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</si>
  <si>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</si>
  <si>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</si>
  <si>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</si>
  <si>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</si>
  <si>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</si>
  <si>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Chemofacie F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</si>
  <si>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</si>
  <si>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</si>
  <si>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</si>
  <si>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</si>
  <si>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</si>
  <si>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</si>
  <si>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</si>
  <si>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</si>
  <si>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</si>
  <si>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</si>
  <si>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</si>
  <si>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</si>
  <si>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</si>
  <si>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</si>
  <si>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</si>
  <si>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</si>
  <si>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</si>
  <si>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</si>
  <si>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</si>
  <si>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</si>
  <si>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</si>
  <si>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</si>
  <si>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</si>
  <si>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</si>
  <si>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</si>
  <si>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</si>
  <si>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</si>
  <si>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</si>
  <si>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</si>
  <si>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</si>
  <si>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</si>
  <si>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</si>
  <si>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</si>
  <si>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</si>
  <si>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</si>
  <si>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</si>
  <si>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Chemofacie E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</si>
  <si>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</si>
  <si>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</si>
  <si>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</si>
  <si>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</si>
  <si>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</si>
  <si>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</si>
  <si>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</si>
  <si>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</si>
  <si>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</si>
  <si>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</si>
  <si>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</si>
  <si>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</si>
  <si>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</si>
  <si>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</si>
  <si>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</si>
  <si>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</si>
  <si>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</si>
  <si>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</si>
  <si>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</si>
  <si>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</si>
  <si>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</si>
  <si>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Chemofacie D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</si>
  <si>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</si>
  <si>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</si>
  <si>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</si>
  <si>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</si>
  <si>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</si>
  <si>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</si>
  <si>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</si>
  <si>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</si>
  <si>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</si>
  <si>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</si>
  <si>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</si>
  <si>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</si>
  <si>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</si>
  <si>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</si>
  <si>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</si>
  <si>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</si>
  <si>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</si>
  <si>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</si>
  <si>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</si>
  <si>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</si>
  <si>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</si>
  <si>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</si>
  <si>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</si>
  <si>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Chemofacie C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</si>
  <si>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</si>
  <si>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</si>
  <si>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</si>
  <si>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</si>
  <si>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</si>
  <si>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</si>
  <si>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</si>
  <si>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</si>
  <si>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</si>
  <si>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</si>
  <si>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</si>
  <si>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</si>
  <si>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</si>
  <si>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</si>
  <si>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</si>
  <si>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</si>
  <si>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</si>
  <si>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</si>
  <si>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</si>
  <si>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</si>
  <si>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</si>
  <si>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</si>
  <si>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</si>
  <si>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</si>
  <si>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</si>
  <si>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</si>
  <si>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</si>
  <si>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</si>
  <si>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</si>
  <si>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</si>
  <si>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</si>
  <si>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Chemofacie B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</si>
  <si>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</si>
  <si>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</si>
  <si>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</si>
  <si>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</si>
  <si>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</si>
  <si>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</si>
  <si>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</si>
  <si>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</si>
  <si>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</si>
  <si>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</si>
  <si>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</si>
  <si>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</si>
  <si>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</si>
  <si>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</si>
  <si>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</si>
  <si>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Bossier Parish, Lousiana, USA</t>
  </si>
  <si>
    <t>Prescott Family 35 1-H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</si>
  <si>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</si>
  <si>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</si>
  <si>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</si>
  <si>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</si>
  <si>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</si>
  <si>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</si>
  <si>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</si>
  <si>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</si>
  <si>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</si>
  <si>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</si>
  <si>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</si>
  <si>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</si>
  <si>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</si>
  <si>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</si>
  <si>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</si>
  <si>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</si>
  <si>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</si>
  <si>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</si>
  <si>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</si>
  <si>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</si>
  <si>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</si>
  <si>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</si>
  <si>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</si>
  <si>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</si>
  <si>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</si>
  <si>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</si>
  <si>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</si>
  <si>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</si>
  <si>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</si>
  <si>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</si>
  <si>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</si>
  <si>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</si>
  <si>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</si>
  <si>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</si>
  <si>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</si>
  <si>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</si>
  <si>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</si>
  <si>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</si>
  <si>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</si>
  <si>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</si>
  <si>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</si>
  <si>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</si>
  <si>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</si>
  <si>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</si>
  <si>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</si>
  <si>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</si>
  <si>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</si>
  <si>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</si>
  <si>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</si>
  <si>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</si>
  <si>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</si>
  <si>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</si>
  <si>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</si>
  <si>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</si>
  <si>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</si>
  <si>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</si>
  <si>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</si>
  <si>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</si>
  <si>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</si>
  <si>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</si>
  <si>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</si>
  <si>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</si>
  <si>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</si>
  <si>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</si>
  <si>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</si>
  <si>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</si>
  <si>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</si>
  <si>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</si>
  <si>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</si>
  <si>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</si>
  <si>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</si>
  <si>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</si>
  <si>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</si>
  <si>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</si>
  <si>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</si>
  <si>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</si>
  <si>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</si>
  <si>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</si>
  <si>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</si>
  <si>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</si>
  <si>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</si>
  <si>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</si>
  <si>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</si>
  <si>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</si>
  <si>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</si>
  <si>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</si>
  <si>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</si>
  <si>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</si>
  <si>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</si>
  <si>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</si>
  <si>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</si>
  <si>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</si>
  <si>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</si>
  <si>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</si>
  <si>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</si>
  <si>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</si>
  <si>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</si>
  <si>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</si>
  <si>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</si>
  <si>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</si>
  <si>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</si>
  <si>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</si>
  <si>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</si>
  <si>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</si>
  <si>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</si>
  <si>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</si>
  <si>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</si>
  <si>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</si>
  <si>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</si>
  <si>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</si>
  <si>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</si>
  <si>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</si>
  <si>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</si>
  <si>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</si>
  <si>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</si>
  <si>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</si>
  <si>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</si>
  <si>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</si>
  <si>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</si>
  <si>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</si>
  <si>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</si>
  <si>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</si>
  <si>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</si>
  <si>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</si>
  <si>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</si>
  <si>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</si>
  <si>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</si>
  <si>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</si>
  <si>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Chemofacie A</t>
  </si>
  <si>
    <t>Smackover Fm.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</si>
  <si>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</si>
  <si>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</si>
  <si>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</si>
  <si>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</si>
  <si>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</si>
  <si>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</si>
  <si>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</si>
  <si>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</si>
  <si>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</si>
  <si>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</si>
  <si>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</si>
  <si>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</si>
  <si>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</si>
  <si>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</si>
  <si>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</si>
  <si>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</si>
  <si>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</si>
  <si>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</si>
  <si>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</si>
  <si>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</si>
  <si>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</si>
  <si>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</si>
  <si>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Caddo Parish, Lousiana, USA</t>
  </si>
  <si>
    <t>Woolworth 25-1 H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</si>
  <si>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</si>
  <si>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</si>
  <si>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</si>
  <si>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</si>
  <si>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</si>
  <si>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</si>
  <si>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</si>
  <si>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</si>
  <si>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</si>
  <si>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</si>
  <si>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</si>
  <si>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</si>
  <si>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</si>
  <si>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</si>
  <si>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</si>
  <si>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</si>
  <si>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</si>
  <si>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</si>
  <si>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</si>
  <si>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</si>
  <si>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</si>
  <si>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</si>
  <si>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</si>
  <si>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</si>
  <si>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</si>
  <si>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</si>
  <si>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</si>
  <si>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</si>
  <si>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</si>
  <si>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</si>
  <si>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</si>
  <si>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</si>
  <si>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</si>
  <si>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</si>
  <si>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</si>
  <si>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</si>
  <si>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</si>
  <si>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</si>
  <si>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</si>
  <si>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</si>
  <si>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</si>
  <si>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</si>
  <si>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</si>
  <si>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</si>
  <si>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</si>
  <si>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</si>
  <si>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</si>
  <si>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</si>
  <si>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</si>
  <si>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</si>
  <si>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</si>
  <si>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</si>
  <si>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</si>
  <si>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</si>
  <si>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</si>
  <si>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</si>
  <si>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</si>
  <si>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</si>
  <si>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</si>
  <si>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</si>
  <si>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</si>
  <si>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</si>
  <si>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</si>
  <si>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</si>
  <si>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</si>
  <si>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</si>
  <si>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</si>
  <si>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</si>
  <si>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</si>
  <si>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</si>
  <si>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</si>
  <si>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</si>
  <si>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</si>
  <si>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</si>
  <si>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</si>
  <si>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</si>
  <si>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</si>
  <si>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</si>
  <si>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</si>
  <si>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</si>
  <si>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</si>
  <si>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</si>
  <si>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</si>
  <si>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</si>
  <si>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</si>
  <si>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</si>
  <si>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</si>
  <si>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</si>
  <si>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</si>
  <si>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</si>
  <si>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</si>
  <si>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</si>
  <si>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</si>
  <si>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</si>
  <si>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</si>
  <si>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</si>
  <si>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</si>
  <si>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</si>
  <si>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</si>
  <si>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</si>
  <si>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</si>
  <si>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</si>
  <si>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</si>
  <si>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</si>
  <si>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</si>
  <si>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</si>
  <si>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</si>
  <si>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</si>
  <si>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</si>
  <si>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</si>
  <si>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</si>
  <si>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</si>
  <si>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</si>
  <si>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</si>
  <si>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</si>
  <si>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</si>
  <si>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</si>
  <si>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</si>
  <si>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</si>
  <si>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</si>
  <si>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</si>
  <si>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</si>
  <si>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</si>
  <si>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</si>
  <si>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</si>
  <si>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</si>
  <si>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</si>
  <si>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</si>
  <si>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</si>
  <si>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</si>
  <si>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</si>
  <si>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</si>
  <si>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</si>
  <si>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</si>
  <si>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</si>
  <si>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</si>
  <si>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</si>
  <si>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</si>
  <si>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</si>
  <si>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</si>
  <si>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</si>
  <si>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</si>
  <si>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</si>
  <si>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</si>
  <si>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</si>
  <si>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</si>
  <si>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</si>
  <si>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</si>
  <si>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</si>
  <si>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</si>
  <si>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</si>
  <si>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</si>
  <si>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Capelli et al., 2021</t>
  </si>
  <si>
    <t>Argentina</t>
  </si>
  <si>
    <t>Neuquen Basin</t>
  </si>
  <si>
    <t>CM 1</t>
  </si>
  <si>
    <t>Vaca Muerta Fm.</t>
  </si>
  <si>
    <t>mudstone/marls</t>
  </si>
  <si>
    <t>CM 2</t>
  </si>
  <si>
    <t>CM 3</t>
  </si>
  <si>
    <t>CM 4</t>
  </si>
  <si>
    <t>CM 5</t>
  </si>
  <si>
    <t>CM 6</t>
  </si>
  <si>
    <t>CM 7</t>
  </si>
  <si>
    <t>CM 8</t>
  </si>
  <si>
    <t>CM 9</t>
  </si>
  <si>
    <t>CM 10</t>
  </si>
  <si>
    <t>CM 12</t>
  </si>
  <si>
    <t>CM 13</t>
  </si>
  <si>
    <t>CM 14</t>
  </si>
  <si>
    <t>CM 15</t>
  </si>
  <si>
    <t>Berriasian</t>
  </si>
  <si>
    <t>CM 17</t>
  </si>
  <si>
    <t>CM 18</t>
  </si>
  <si>
    <t>CM 20</t>
  </si>
  <si>
    <t>CM 21</t>
  </si>
  <si>
    <t>CM 23</t>
  </si>
  <si>
    <t>CM 24</t>
  </si>
  <si>
    <t>CM 26</t>
  </si>
  <si>
    <t>CM 27</t>
  </si>
  <si>
    <t>CM 28</t>
  </si>
  <si>
    <t>CM 31</t>
  </si>
  <si>
    <t>CM 32</t>
  </si>
  <si>
    <t>CM 33</t>
  </si>
  <si>
    <t>CM 35</t>
  </si>
  <si>
    <t>CM 36</t>
  </si>
  <si>
    <t>Rakocinski et al., 2018</t>
  </si>
  <si>
    <t>Spitsbergen</t>
  </si>
  <si>
    <t>CA Section</t>
  </si>
  <si>
    <t>CA 7a</t>
  </si>
  <si>
    <t>Agardhfjellet/Ruikfjellet Fm.</t>
  </si>
  <si>
    <t>organic rich dark grey/black siltstones</t>
  </si>
  <si>
    <t>Tithonian-Berriasian</t>
  </si>
  <si>
    <t>CA 6d</t>
  </si>
  <si>
    <t>CA 6c</t>
  </si>
  <si>
    <t>CA 6b</t>
  </si>
  <si>
    <t>CA 6a</t>
  </si>
  <si>
    <t>CA 5</t>
  </si>
  <si>
    <t>CA 4k</t>
  </si>
  <si>
    <t>CA 4j</t>
  </si>
  <si>
    <t>CA 4i</t>
  </si>
  <si>
    <t>CA 4h</t>
  </si>
  <si>
    <t>CA 4g</t>
  </si>
  <si>
    <t>CA 4f</t>
  </si>
  <si>
    <t>CA 4e</t>
  </si>
  <si>
    <t>CA 4d</t>
  </si>
  <si>
    <t>CA 4c</t>
  </si>
  <si>
    <t>CA 4b</t>
  </si>
  <si>
    <t>CA 4a</t>
  </si>
  <si>
    <t>CA 2o</t>
  </si>
  <si>
    <t>CA 2n</t>
  </si>
  <si>
    <t>CA 2m</t>
  </si>
  <si>
    <t>CA 2l</t>
  </si>
  <si>
    <t>CA 2k</t>
  </si>
  <si>
    <t>CA 2j</t>
  </si>
  <si>
    <t>CA 2i</t>
  </si>
  <si>
    <t>CA 2h</t>
  </si>
  <si>
    <t>CA 2g</t>
  </si>
  <si>
    <t>CA 2f</t>
  </si>
  <si>
    <t>CA 2e</t>
  </si>
  <si>
    <t>CA 2d</t>
  </si>
  <si>
    <t>CA 2c</t>
  </si>
  <si>
    <t>CA 2b</t>
  </si>
  <si>
    <t>CA 2a</t>
  </si>
  <si>
    <t>CA 1</t>
  </si>
  <si>
    <t>CA 0d</t>
  </si>
  <si>
    <t>CA 0c</t>
  </si>
  <si>
    <t>CA 0b</t>
  </si>
  <si>
    <t>CA 0a</t>
  </si>
  <si>
    <t>CA 01</t>
  </si>
  <si>
    <t>CA 02</t>
  </si>
  <si>
    <t>CA 03</t>
  </si>
  <si>
    <t>CA 04</t>
  </si>
  <si>
    <t>CA 05</t>
  </si>
  <si>
    <t>CA 06</t>
  </si>
  <si>
    <t>CA 07</t>
  </si>
  <si>
    <t>CA 08</t>
  </si>
  <si>
    <t>CD Section</t>
  </si>
  <si>
    <t>CD 10a</t>
  </si>
  <si>
    <t>CD 8c</t>
  </si>
  <si>
    <t>CD 8b</t>
  </si>
  <si>
    <t>CD 8a</t>
  </si>
  <si>
    <t>CD 6c</t>
  </si>
  <si>
    <t>CD 6b</t>
  </si>
  <si>
    <t>CD 6a</t>
  </si>
  <si>
    <t>CD 4c</t>
  </si>
  <si>
    <t>CD 4b</t>
  </si>
  <si>
    <t>CD 4a</t>
  </si>
  <si>
    <t>CD 2e</t>
  </si>
  <si>
    <t>CD 2d</t>
  </si>
  <si>
    <t>CD 2c</t>
  </si>
  <si>
    <t>CD 2b</t>
  </si>
  <si>
    <t>CD 2a</t>
  </si>
  <si>
    <t>CD 0b</t>
  </si>
  <si>
    <t>CD 0a/sh</t>
  </si>
  <si>
    <t>Tripathy et al., 2018</t>
  </si>
  <si>
    <t>Lofoten Ridge</t>
  </si>
  <si>
    <t>6814/04/U-01</t>
  </si>
  <si>
    <t>27.76-27.90 (A)</t>
  </si>
  <si>
    <t>Hekkingen Fm.</t>
  </si>
  <si>
    <t>Oxfordian-Kimmeridgian</t>
  </si>
  <si>
    <t>27.76-27.90 (B)</t>
  </si>
  <si>
    <t>27.76-27.90 (C)</t>
  </si>
  <si>
    <t>27.76-27.90 (D)</t>
  </si>
  <si>
    <t>27.76-27.90 (E)</t>
  </si>
  <si>
    <t>27.76-27.90 (F)</t>
  </si>
  <si>
    <t>27.76-27.90 (G)</t>
  </si>
  <si>
    <t>27.76-27.90 (H)</t>
  </si>
  <si>
    <t>27.76-27.90 (I)</t>
  </si>
  <si>
    <t>27.76-27.90 (J)</t>
  </si>
  <si>
    <t>6814/04/U-02</t>
  </si>
  <si>
    <t>70.44-70.61 (A)</t>
  </si>
  <si>
    <t>70.44-70.61 (B)</t>
  </si>
  <si>
    <t>70.44-70.61 (C)</t>
  </si>
  <si>
    <t>70.44-70.61 (D)</t>
  </si>
  <si>
    <t>70.44-70.61 (E)</t>
  </si>
  <si>
    <t>169.5-169.67 (A)</t>
  </si>
  <si>
    <t>169.5-169.67 (B)</t>
  </si>
  <si>
    <t>169.5-169.67 (C)</t>
  </si>
  <si>
    <t>169.5-169.67 (D)</t>
  </si>
  <si>
    <t>169.5-169.67 (E)</t>
  </si>
  <si>
    <t>169.5-169.67 (F)</t>
  </si>
  <si>
    <t>169.5-169.67 (G)</t>
  </si>
  <si>
    <t>169.5-169.67 (H)</t>
  </si>
  <si>
    <t>169.5-169.67 (I)</t>
  </si>
  <si>
    <t>169.5-169.67 (J)</t>
  </si>
  <si>
    <t>Lipinski et al., 2003</t>
  </si>
  <si>
    <t>Hitra</t>
  </si>
  <si>
    <t>6307/07-U-02</t>
  </si>
  <si>
    <t>Valanginian</t>
  </si>
  <si>
    <t>6814/04-U-02</t>
  </si>
  <si>
    <t>Barremian</t>
  </si>
  <si>
    <t>Barents Sea</t>
  </si>
  <si>
    <t>7430/10-U-01</t>
  </si>
  <si>
    <t>Turner et al., 2019</t>
  </si>
  <si>
    <t>7120/2-3</t>
  </si>
  <si>
    <t>Fuglen Fm.</t>
  </si>
  <si>
    <t>33/12-2</t>
  </si>
  <si>
    <t>16/3-4</t>
  </si>
  <si>
    <t>16/1-14</t>
  </si>
  <si>
    <t>6406/12-2</t>
  </si>
  <si>
    <t>Spekk Fm.</t>
  </si>
  <si>
    <t>Ferreira et al., 2020</t>
  </si>
  <si>
    <t>Portugal</t>
  </si>
  <si>
    <t>Lusitanian</t>
  </si>
  <si>
    <t>CM2</t>
  </si>
  <si>
    <t>Cabaços Fm</t>
  </si>
  <si>
    <t>CM1</t>
  </si>
  <si>
    <t>PED3</t>
  </si>
  <si>
    <t>PED2</t>
  </si>
  <si>
    <t>PED1</t>
  </si>
  <si>
    <t>VV-2</t>
  </si>
  <si>
    <t>VV-1</t>
  </si>
  <si>
    <t>Mohialdeen et al., 2013</t>
  </si>
  <si>
    <t>Iraq</t>
  </si>
  <si>
    <t>Kurdistan</t>
  </si>
  <si>
    <t>BJ-1</t>
  </si>
  <si>
    <t>Chia Gara Fm.</t>
  </si>
  <si>
    <t>limestone</t>
  </si>
  <si>
    <t>calcareous shale</t>
  </si>
  <si>
    <t>B4a</t>
  </si>
  <si>
    <t>Mohialdeen et al., 2016</t>
  </si>
  <si>
    <t>TK-3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</si>
  <si>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</si>
  <si>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</si>
  <si>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</si>
  <si>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</si>
  <si>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</si>
  <si>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</si>
  <si>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</si>
  <si>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</si>
  <si>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</si>
  <si>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HR-1</t>
  </si>
  <si>
    <t>K-109</t>
  </si>
  <si>
    <t>K1</t>
  </si>
  <si>
    <t>K2</t>
  </si>
  <si>
    <t>K3</t>
  </si>
  <si>
    <t>Nunn et al., 2009</t>
  </si>
  <si>
    <t>Staffin Bay</t>
  </si>
  <si>
    <t>Staffin Shale Fm.</t>
  </si>
  <si>
    <t>mudstone</t>
  </si>
  <si>
    <t>Galloway et al., 2019</t>
  </si>
  <si>
    <t>Canada</t>
  </si>
  <si>
    <t>Sverdrup</t>
  </si>
  <si>
    <t>Buchanan Lake A1</t>
  </si>
  <si>
    <t>Isachsen Fm.</t>
  </si>
  <si>
    <t>Buchanan Lake A2</t>
  </si>
  <si>
    <t>Buchanan Lake A3</t>
  </si>
  <si>
    <t>Deer Bay Fm.</t>
  </si>
  <si>
    <t>Buchanan Lake A4</t>
  </si>
  <si>
    <t>Buchanan Lake A5</t>
  </si>
  <si>
    <t>Buchanan Lake A6</t>
  </si>
  <si>
    <t>Buchanan Lake A7</t>
  </si>
  <si>
    <t>Buchanan Lake A8</t>
  </si>
  <si>
    <t>Buchanan Lake A9</t>
  </si>
  <si>
    <t>Buchanan Lake A10</t>
  </si>
  <si>
    <t>BuchananLake A157</t>
  </si>
  <si>
    <t>Buchanan Lake A11</t>
  </si>
  <si>
    <t>BuchananLake A158</t>
  </si>
  <si>
    <t>Buchanan Lake A12</t>
  </si>
  <si>
    <t>Buchanan Lake A13</t>
  </si>
  <si>
    <t>BuchananLake A160</t>
  </si>
  <si>
    <t>Buchanan Lake A14</t>
  </si>
  <si>
    <t>BuchananLake A161</t>
  </si>
  <si>
    <t>Buchanan Lake A15</t>
  </si>
  <si>
    <t>BuchananLake A162</t>
  </si>
  <si>
    <t>Buchanan Lake A16</t>
  </si>
  <si>
    <t>BuchananLake A163</t>
  </si>
  <si>
    <t>Buchanan Lake A17</t>
  </si>
  <si>
    <t>BuchananLake A164</t>
  </si>
  <si>
    <t>BuchananLake A165</t>
  </si>
  <si>
    <t>Buchanan Lake A18</t>
  </si>
  <si>
    <t>Buchanan Lake A19</t>
  </si>
  <si>
    <t>Buchanan Lake A20</t>
  </si>
  <si>
    <t>Buchanan Lake A21</t>
  </si>
  <si>
    <t>Buchanan Lake A22</t>
  </si>
  <si>
    <t>Buchanan Lake A23</t>
  </si>
  <si>
    <t>Buchanan Lake A24</t>
  </si>
  <si>
    <t>Buchanan Lake A25</t>
  </si>
  <si>
    <t>Buchanan Lake A26</t>
  </si>
  <si>
    <t>Buchanan Lake A27</t>
  </si>
  <si>
    <t>Buchanan Lake A28</t>
  </si>
  <si>
    <t>Buchanan Lake A29</t>
  </si>
  <si>
    <t>Buchanan Lake A30</t>
  </si>
  <si>
    <t>Buchanan Lake A31</t>
  </si>
  <si>
    <t>Buchanan Lake A32</t>
  </si>
  <si>
    <t>Buchanan Lake A33</t>
  </si>
  <si>
    <t>Buchanan Lake A34</t>
  </si>
  <si>
    <t>Buchanan Lake A35</t>
  </si>
  <si>
    <t>Buchanan Lake A36</t>
  </si>
  <si>
    <t>Buchanan Lake A37</t>
  </si>
  <si>
    <t>Buchanan Lake A38</t>
  </si>
  <si>
    <t>Buchanan Lake A39</t>
  </si>
  <si>
    <t>Buchanan Lake A40</t>
  </si>
  <si>
    <t>Buchanan Lake A41</t>
  </si>
  <si>
    <t>Buchanan Lake A42</t>
  </si>
  <si>
    <t>Buchanan Lake A43</t>
  </si>
  <si>
    <t>Buchanan Lake A44</t>
  </si>
  <si>
    <t>Buchanan Lake A45</t>
  </si>
  <si>
    <t>Buchanan Lake A46</t>
  </si>
  <si>
    <t>Buchanan Lake A47</t>
  </si>
  <si>
    <t>Buchanan Lake A48</t>
  </si>
  <si>
    <t>Buchanan Lake A49</t>
  </si>
  <si>
    <t>Buchanan Lake A50</t>
  </si>
  <si>
    <t>Buchanan Lake A51</t>
  </si>
  <si>
    <t>Buchanan Lake A52</t>
  </si>
  <si>
    <t>Buchanan Lake A53</t>
  </si>
  <si>
    <t>Buchanan Lake A54</t>
  </si>
  <si>
    <t>Buchanan Lake A55</t>
  </si>
  <si>
    <t>Buchanan Lake A56</t>
  </si>
  <si>
    <t>Buchanan Lake A57</t>
  </si>
  <si>
    <t>Buchanan Lake A58</t>
  </si>
  <si>
    <t>Buchanan Lake A59</t>
  </si>
  <si>
    <t>Buchanan Lake A60</t>
  </si>
  <si>
    <t>Buchanan Lake A61</t>
  </si>
  <si>
    <t>Buchanan Lake A62</t>
  </si>
  <si>
    <t>Buchanan Lake A63</t>
  </si>
  <si>
    <t>Buchanan Lake A64</t>
  </si>
  <si>
    <t>Buchanan Lake A65</t>
  </si>
  <si>
    <t>Buchanan Lake A67</t>
  </si>
  <si>
    <t>Buchanan Lake A68</t>
  </si>
  <si>
    <t>Buchanan Lake A69</t>
  </si>
  <si>
    <t>Buchanan Lake A70</t>
  </si>
  <si>
    <t>Buchanan Lake A71</t>
  </si>
  <si>
    <t>Buchanan Lake A72</t>
  </si>
  <si>
    <t>Buchanan Lake A73</t>
  </si>
  <si>
    <t>Buchanan Lake A74</t>
  </si>
  <si>
    <t>Buchanan Lake A75</t>
  </si>
  <si>
    <t>Buchanan Lake A76</t>
  </si>
  <si>
    <t>Buchanan Lake A77</t>
  </si>
  <si>
    <t>Buchanan Lake A78</t>
  </si>
  <si>
    <t>Buchanan Lake A79</t>
  </si>
  <si>
    <t>BuchananLake A80</t>
  </si>
  <si>
    <t>Buchanan Lake A81</t>
  </si>
  <si>
    <t>Buchanan Lake A82</t>
  </si>
  <si>
    <t>Buchanan Lake A83</t>
  </si>
  <si>
    <t>Buchanan Lake A84</t>
  </si>
  <si>
    <t>BuchananLake A85</t>
  </si>
  <si>
    <t>BuchananLake A86</t>
  </si>
  <si>
    <t>BuchananLake A87</t>
  </si>
  <si>
    <t>Buchanan Lake A88</t>
  </si>
  <si>
    <t>Buchanan Lake A89</t>
  </si>
  <si>
    <t>Buchanan Lake A90</t>
  </si>
  <si>
    <t>Buchanan Lake A91</t>
  </si>
  <si>
    <t>Buchanan Lake A92</t>
  </si>
  <si>
    <t>Buchanan Lake A93</t>
  </si>
  <si>
    <t>Buchanan Lake A94</t>
  </si>
  <si>
    <t>Buchanan Lake A95</t>
  </si>
  <si>
    <t>Buchanan Lake A96</t>
  </si>
  <si>
    <t>Buchanan Lake A97</t>
  </si>
  <si>
    <t>Buchanan Lake A98</t>
  </si>
  <si>
    <t>BuchananLake A100</t>
  </si>
  <si>
    <t>BuchananLake A101</t>
  </si>
  <si>
    <t>BuchananLake A102</t>
  </si>
  <si>
    <t>BuchananLake A103</t>
  </si>
  <si>
    <t>BuchananLake A104</t>
  </si>
  <si>
    <t>BuchananLake A105</t>
  </si>
  <si>
    <t>BuchananLake A106</t>
  </si>
  <si>
    <t>BuchananLake A107</t>
  </si>
  <si>
    <t>BuchananLake A108</t>
  </si>
  <si>
    <t>BuchananLake A109</t>
  </si>
  <si>
    <t>BuchananLake A110</t>
  </si>
  <si>
    <t>BuchananLake A111</t>
  </si>
  <si>
    <t>BuchananLake A112</t>
  </si>
  <si>
    <t>BuchananLake A113</t>
  </si>
  <si>
    <t>BuchananLake A114</t>
  </si>
  <si>
    <t>BuchananLake A115</t>
  </si>
  <si>
    <t>BuchananLake A116</t>
  </si>
  <si>
    <t>BuchananLake A117</t>
  </si>
  <si>
    <t>BuchananLake A118</t>
  </si>
  <si>
    <t>BuchananLake A119</t>
  </si>
  <si>
    <t>BuchananLake A120</t>
  </si>
  <si>
    <t>BuchananLake A121</t>
  </si>
  <si>
    <t>BuchananLake A122</t>
  </si>
  <si>
    <t>BuchananLake A123</t>
  </si>
  <si>
    <t>BuchananLake A124</t>
  </si>
  <si>
    <t>BuchananLake A125</t>
  </si>
  <si>
    <t>BuchananLake A126</t>
  </si>
  <si>
    <t>BuchananLake A127</t>
  </si>
  <si>
    <t>BuchananLake A128</t>
  </si>
  <si>
    <t>BuchananLake A129</t>
  </si>
  <si>
    <t>BuchananLake A130</t>
  </si>
  <si>
    <t>BuchananLake A131</t>
  </si>
  <si>
    <t>BuchananLake A132</t>
  </si>
  <si>
    <t>BuchananLake A133</t>
  </si>
  <si>
    <t>BuchananLake A134</t>
  </si>
  <si>
    <t>BuchananLake A135</t>
  </si>
  <si>
    <t>BuchananLake A136</t>
  </si>
  <si>
    <t>BuchananLake A137</t>
  </si>
  <si>
    <t>BuchananLake A138</t>
  </si>
  <si>
    <t>BuchananLake A139</t>
  </si>
  <si>
    <t>BuchananLake A140</t>
  </si>
  <si>
    <t>BuchananLake A150</t>
  </si>
  <si>
    <t>BuchananLake A151</t>
  </si>
  <si>
    <t>Awingak Fm.</t>
  </si>
  <si>
    <t>BuchananLake A152</t>
  </si>
  <si>
    <t>BuchananLake A153</t>
  </si>
  <si>
    <t>BuchananLake A154</t>
  </si>
  <si>
    <t>BuchananLake A155</t>
  </si>
  <si>
    <t>BuchananLake A156</t>
  </si>
  <si>
    <t>Geodetic Hills A B1</t>
  </si>
  <si>
    <t>Geodetic Hills A B2</t>
  </si>
  <si>
    <t>Geodetic Hills A B3</t>
  </si>
  <si>
    <t>Geodetic Hills A B4</t>
  </si>
  <si>
    <t>Geodetic Hills A B5</t>
  </si>
  <si>
    <t>Geodetic Hills A B6</t>
  </si>
  <si>
    <t>Geodetic Hills A B7</t>
  </si>
  <si>
    <t>Geodetic Hills A B8</t>
  </si>
  <si>
    <t>Geodetic Hills A B9</t>
  </si>
  <si>
    <t>GeodeticHills A B10</t>
  </si>
  <si>
    <t>GeodeticHills A B11</t>
  </si>
  <si>
    <t>GeodeticHills A B12</t>
  </si>
  <si>
    <t>GeodeticHills A B13</t>
  </si>
  <si>
    <t>GeodeticHills A B14</t>
  </si>
  <si>
    <t>GeodeticHills A B15</t>
  </si>
  <si>
    <t>GeodeticHills A B16</t>
  </si>
  <si>
    <t>GeodeticHills A B17</t>
  </si>
  <si>
    <t>GeodeticHills A B18</t>
  </si>
  <si>
    <t>GeodeticHills A B19</t>
  </si>
  <si>
    <t>GeodeticHills A B20</t>
  </si>
  <si>
    <t>GeodeticHills A B21</t>
  </si>
  <si>
    <t>GeodeticHills A B22</t>
  </si>
  <si>
    <t>GeodeticHills A B23</t>
  </si>
  <si>
    <t>GeodeticHills A B24</t>
  </si>
  <si>
    <t>GeodeticHills A B25</t>
  </si>
  <si>
    <t>GeodeticHills  A B26</t>
  </si>
  <si>
    <t>GeodeticHills A B27</t>
  </si>
  <si>
    <t>GeodeticHills A B28</t>
  </si>
  <si>
    <t>GeodeticHills A B29</t>
  </si>
  <si>
    <t>GeodeticHills A B30</t>
  </si>
  <si>
    <t>GeodeticHills A B31</t>
  </si>
  <si>
    <t>GeodeticHills A B32</t>
  </si>
  <si>
    <t>GeodeticHills A B33</t>
  </si>
  <si>
    <t>GeodeticHills A B34</t>
  </si>
  <si>
    <t>GeodeticHills A B35</t>
  </si>
  <si>
    <t>GeodeticHills A B36</t>
  </si>
  <si>
    <t>GeodeticHills A B37</t>
  </si>
  <si>
    <t>GeodeticHills A B38</t>
  </si>
  <si>
    <t>GeodeticHills A B39</t>
  </si>
  <si>
    <t>GeodeticHills A B40</t>
  </si>
  <si>
    <t>GeodeticHills A B41</t>
  </si>
  <si>
    <t>GeodeticHills A B42</t>
  </si>
  <si>
    <t>GeodeticHills A B43</t>
  </si>
  <si>
    <t>GeodeticHills A B44</t>
  </si>
  <si>
    <t>GeodeticHills A B45</t>
  </si>
  <si>
    <t>GeodeticHills A B46</t>
  </si>
  <si>
    <t>GeodeticHills A B47</t>
  </si>
  <si>
    <t>GeodeticHills A B49</t>
  </si>
  <si>
    <t>GeodeticHills A B51</t>
  </si>
  <si>
    <t>GeodeticHills A B52</t>
  </si>
  <si>
    <t>GeodeticHills A B53</t>
  </si>
  <si>
    <t>GeodeticHills A B54</t>
  </si>
  <si>
    <t>GeodeticHills A B55</t>
  </si>
  <si>
    <t>GeodeticHills A B56</t>
  </si>
  <si>
    <t>GeodeticHills A B57</t>
  </si>
  <si>
    <t>GeodeticHills A B58</t>
  </si>
  <si>
    <t>GeodeticHills A B59</t>
  </si>
  <si>
    <t>GeodeticHills A B60</t>
  </si>
  <si>
    <t>GeodeticHills A B61</t>
  </si>
  <si>
    <t>GeodeticHills A B62</t>
  </si>
  <si>
    <t>GeodeticHills A B63</t>
  </si>
  <si>
    <t>GeodeticHills A B64</t>
  </si>
  <si>
    <t>GeodeticHills A B65</t>
  </si>
  <si>
    <t>GeodeticHills A B66</t>
  </si>
  <si>
    <t>GeodeticHills A B67</t>
  </si>
  <si>
    <t>GeodeticHills A B68</t>
  </si>
  <si>
    <t>GeodeticHills A B69</t>
  </si>
  <si>
    <t>GeodeticHills A B70</t>
  </si>
  <si>
    <t>GeodeticHills A B71</t>
  </si>
  <si>
    <t>GeodeticHills A B72</t>
  </si>
  <si>
    <t>GeodeticHills A B73</t>
  </si>
  <si>
    <t>GeodeticHills A B74</t>
  </si>
  <si>
    <t>GeodeticHills A B75</t>
  </si>
  <si>
    <t>GeodeticHills A B76</t>
  </si>
  <si>
    <t>GeodeticHills A B77</t>
  </si>
  <si>
    <t>GeodeticHills A B78</t>
  </si>
  <si>
    <t>GeodeticHills A B79</t>
  </si>
  <si>
    <t>GeodeticHills A B80</t>
  </si>
  <si>
    <t>GeodeticHills A B81</t>
  </si>
  <si>
    <t>GeodeticHills A B82</t>
  </si>
  <si>
    <t>GeodeticHills A B83</t>
  </si>
  <si>
    <t>GeodeticHills A B84</t>
  </si>
  <si>
    <t>GeodeticHills A B85</t>
  </si>
  <si>
    <t>GeodeticHills A B86</t>
  </si>
  <si>
    <t>GeodeticHills A B87</t>
  </si>
  <si>
    <t>GeodeticHills A B88</t>
  </si>
  <si>
    <t>GeodeticHills A B89</t>
  </si>
  <si>
    <t>GeodeticHills A B90</t>
  </si>
  <si>
    <t>GeodeticHills A B91</t>
  </si>
  <si>
    <t>GeodeticHills A B92</t>
  </si>
  <si>
    <t>GeodeticHills A B93</t>
  </si>
  <si>
    <t>GeodeticHills A B94</t>
  </si>
  <si>
    <t>Kashirtev et al., 2018</t>
  </si>
  <si>
    <t>Russia</t>
  </si>
  <si>
    <t>Anbar Bay, Laptev Shelf</t>
  </si>
  <si>
    <t>Paksa Fm.</t>
  </si>
  <si>
    <t>Urduk-Khaya Fm.</t>
  </si>
  <si>
    <t>Jelby et al., 2020</t>
  </si>
  <si>
    <t>Bohemanflya</t>
  </si>
  <si>
    <t>Rurikfjellet Formation</t>
  </si>
  <si>
    <t>Hauterivian</t>
  </si>
  <si>
    <t>DH-5</t>
  </si>
  <si>
    <t>Rurikfjellet Fm.</t>
  </si>
  <si>
    <t>Agardhfjellet Fm.</t>
  </si>
  <si>
    <t>DH-6</t>
  </si>
  <si>
    <t>Myklegardfjellet</t>
  </si>
  <si>
    <t>Zakharov et al., 2018</t>
  </si>
  <si>
    <t>north Siberia</t>
  </si>
  <si>
    <t>Nordvik</t>
  </si>
  <si>
    <t>H 690</t>
  </si>
  <si>
    <t>H 670</t>
  </si>
  <si>
    <t>H 660</t>
  </si>
  <si>
    <t>H 640</t>
  </si>
  <si>
    <t>H 615</t>
  </si>
  <si>
    <t>H 590</t>
  </si>
  <si>
    <t>H 570</t>
  </si>
  <si>
    <t>H 550</t>
  </si>
  <si>
    <t>H 525</t>
  </si>
  <si>
    <t>H 500</t>
  </si>
  <si>
    <t>H 470</t>
  </si>
  <si>
    <t>H 440</t>
  </si>
  <si>
    <t>H 425</t>
  </si>
  <si>
    <t>H 390</t>
  </si>
  <si>
    <t>H 385</t>
  </si>
  <si>
    <t>H 380</t>
  </si>
  <si>
    <t>H 335</t>
  </si>
  <si>
    <t>H 256</t>
  </si>
  <si>
    <t>H 250</t>
  </si>
  <si>
    <t>H 219</t>
  </si>
  <si>
    <t>H 183</t>
  </si>
  <si>
    <t>H 135</t>
  </si>
  <si>
    <t>H 118</t>
  </si>
  <si>
    <t>H 95</t>
  </si>
  <si>
    <t>H 30</t>
  </si>
  <si>
    <t>H 18</t>
  </si>
  <si>
    <t>H 5</t>
  </si>
  <si>
    <t>H 000</t>
  </si>
  <si>
    <t>D 31</t>
  </si>
  <si>
    <t>D 49</t>
  </si>
  <si>
    <t>D 108</t>
  </si>
  <si>
    <t>D 122</t>
  </si>
  <si>
    <t>D 163</t>
  </si>
  <si>
    <t>D 185</t>
  </si>
  <si>
    <t>D 232</t>
  </si>
  <si>
    <t>D 282</t>
  </si>
  <si>
    <t>D 336</t>
  </si>
  <si>
    <t>D 410</t>
  </si>
  <si>
    <t>D 490</t>
  </si>
  <si>
    <t>D 545</t>
  </si>
  <si>
    <t>D 579</t>
  </si>
  <si>
    <t>D 633</t>
  </si>
  <si>
    <t>D 679</t>
  </si>
  <si>
    <t>D 736</t>
  </si>
  <si>
    <t>D 793</t>
  </si>
  <si>
    <t>D 809</t>
  </si>
  <si>
    <t>D 857</t>
  </si>
  <si>
    <t>D 890</t>
  </si>
  <si>
    <t>D 908</t>
  </si>
  <si>
    <t>D 922</t>
  </si>
  <si>
    <t>D947</t>
  </si>
  <si>
    <t>D 986</t>
  </si>
  <si>
    <t>D 993</t>
  </si>
  <si>
    <t>D 1010</t>
  </si>
  <si>
    <t>D 1032</t>
  </si>
  <si>
    <t>D 1069</t>
  </si>
  <si>
    <t>D 1099</t>
  </si>
  <si>
    <t>D 1160</t>
  </si>
  <si>
    <t>D 1184-1190</t>
  </si>
  <si>
    <t>D 1206</t>
  </si>
  <si>
    <t>D 1308</t>
  </si>
  <si>
    <t>D 1350</t>
  </si>
  <si>
    <t>D 1415</t>
  </si>
  <si>
    <t>D 1450</t>
  </si>
  <si>
    <t>D 1510</t>
  </si>
  <si>
    <t>D 1580</t>
  </si>
  <si>
    <t>D 1650</t>
  </si>
  <si>
    <t>D 1730</t>
  </si>
  <si>
    <t>D 1780</t>
  </si>
  <si>
    <t>D 1830</t>
  </si>
  <si>
    <t>D 1880</t>
  </si>
  <si>
    <t>D 1930</t>
  </si>
  <si>
    <t>D 1980</t>
  </si>
  <si>
    <t>D 2030</t>
  </si>
  <si>
    <t>Algeo and Liu, 2020</t>
  </si>
  <si>
    <t>30/6-9</t>
  </si>
  <si>
    <t>Heather</t>
  </si>
  <si>
    <t>30/7-7</t>
  </si>
  <si>
    <t>Callovian-Oxfordian</t>
  </si>
  <si>
    <t>30/9-1</t>
  </si>
  <si>
    <t>31/4-9</t>
  </si>
  <si>
    <t>31/6-1</t>
  </si>
  <si>
    <t>Shifted core 24m RKB elevation</t>
  </si>
  <si>
    <t>31/6-3</t>
  </si>
  <si>
    <t>34/10-18</t>
  </si>
  <si>
    <t>Bathonian</t>
  </si>
  <si>
    <t>Draupne</t>
  </si>
  <si>
    <t xml:space="preserve">30/6-14 </t>
  </si>
  <si>
    <t xml:space="preserve">Draupne </t>
  </si>
  <si>
    <t xml:space="preserve">30 /6-14 </t>
  </si>
  <si>
    <t>31/4-5</t>
  </si>
  <si>
    <t>31/4-6</t>
  </si>
  <si>
    <t>34/8-2</t>
  </si>
  <si>
    <t>Eastern England Shelf</t>
  </si>
  <si>
    <t>Nth Wootton</t>
  </si>
  <si>
    <t>Kimmeridge Clay</t>
  </si>
  <si>
    <t>Hartwell</t>
  </si>
  <si>
    <t>Marton</t>
  </si>
  <si>
    <t>Market Weighton High</t>
  </si>
  <si>
    <t>Don. On Bain</t>
  </si>
  <si>
    <t>Reighton</t>
  </si>
  <si>
    <t>Tisbury</t>
  </si>
  <si>
    <t>Kimmeridge Bay</t>
  </si>
  <si>
    <t>Nth Runcton</t>
  </si>
  <si>
    <t>Denver Sluice</t>
  </si>
  <si>
    <t>W. Lavington</t>
  </si>
  <si>
    <t>Portesham</t>
  </si>
  <si>
    <t>Swindon</t>
  </si>
  <si>
    <t>Encombe</t>
  </si>
  <si>
    <t>Warlingham</t>
  </si>
  <si>
    <t>V (ppm)</t>
  </si>
  <si>
    <t>U (ppm)</t>
  </si>
  <si>
    <t>Re (ppb)</t>
  </si>
  <si>
    <t>Al (wt%)</t>
  </si>
  <si>
    <t>P (wt%)</t>
  </si>
  <si>
    <t>Mn (wt%)</t>
  </si>
  <si>
    <t>Mn (ppm)</t>
  </si>
  <si>
    <t>Mo (ppm)</t>
  </si>
  <si>
    <r>
      <t>Mo</t>
    </r>
    <r>
      <rPr>
        <b/>
        <vertAlign val="subscript"/>
        <sz val="10"/>
        <rFont val="Times New Roman"/>
        <family val="1"/>
      </rPr>
      <t>auth</t>
    </r>
  </si>
  <si>
    <r>
      <t>U</t>
    </r>
    <r>
      <rPr>
        <b/>
        <vertAlign val="subscript"/>
        <sz val="10"/>
        <rFont val="Times New Roman"/>
        <family val="1"/>
      </rPr>
      <t>auth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</si>
</sst>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0000"/>
    <numFmt numFmtId="170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b/>
      <vertAlign val="sub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1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 wrapText="1"/>
    </xf>
    <xf numFmtId="2" fontId="3" fillId="0" borderId="0" xfId="0" quotePrefix="1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shrinkToFit="1"/>
    </xf>
    <xf numFmtId="2" fontId="3" fillId="0" borderId="0" xfId="0" applyNumberFormat="1" applyFont="1" applyAlignment="1">
      <alignment horizontal="center" vertical="center" shrinkToFit="1"/>
    </xf>
    <xf numFmtId="164" fontId="3" fillId="0" borderId="0" xfId="0" applyNumberFormat="1" applyFont="1" applyAlignment="1">
      <alignment horizontal="center" vertical="center" shrinkToFit="1"/>
    </xf>
    <xf numFmtId="170" fontId="3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_Sheet1" xfId="1" xr:uid="{86F0EE35-F6B4-413A-AC53-423EE3D9C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1AAC-5D6A-4E6C-8281-215C4B7EC339}">
  <dimension ref="A1:W4374"/>
  <sheetViews>
    <sheetView tabSelected="1" topLeftCell="C46" workbookViewId="0">
      <selection activeCell="V1" sqref="V1:V1048576"/>
    </sheetView>
  </sheetViews>
  <sheetFormatPr defaultRowHeight="12.75" x14ac:dyDescent="0.25"/>
  <cols>
    <col min="1" max="1" width="18.7109375" style="4" bestFit="1" customWidth="1"/>
    <col min="2" max="2" width="24.7109375" style="4" bestFit="1" customWidth="1"/>
    <col min="3" max="3" width="20" style="4" bestFit="1" customWidth="1"/>
    <col min="4" max="4" width="18.28515625" style="4" bestFit="1" customWidth="1"/>
    <col min="5" max="5" width="16.85546875" style="4" bestFit="1" customWidth="1"/>
    <col min="6" max="6" width="14.5703125" style="4" bestFit="1" customWidth="1"/>
    <col min="7" max="7" width="25.5703125" style="4" customWidth="1"/>
    <col min="8" max="8" width="20.42578125" style="4" customWidth="1"/>
    <col min="9" max="9" width="17" style="4" bestFit="1" customWidth="1"/>
    <col min="10" max="10" width="14.42578125" style="4" customWidth="1"/>
    <col min="11" max="11" width="6.28515625" style="4" customWidth="1"/>
    <col min="12" max="12" width="7.85546875" style="4" bestFit="1" customWidth="1"/>
    <col min="13" max="13" width="8.28515625" style="4" bestFit="1" customWidth="1"/>
    <col min="14" max="14" width="8.140625" style="4" customWidth="1"/>
    <col min="15" max="15" width="7.85546875" style="4" customWidth="1"/>
    <col min="16" max="16" width="8.5703125" style="23" customWidth="1"/>
    <col min="17" max="17" width="9.140625" style="4"/>
    <col min="18" max="18" width="8.28515625" style="4" customWidth="1"/>
    <col min="19" max="19" width="9.5703125" style="4" customWidth="1"/>
    <col min="20" max="20" width="8.42578125" style="4" customWidth="1"/>
    <col min="21" max="21" width="8" style="4" customWidth="1"/>
    <col min="22" max="22" width="10.85546875" style="4" bestFit="1" customWidth="1"/>
    <col min="23" max="23" width="10" style="4" bestFit="1" customWidth="1"/>
    <col min="24" max="16384" width="9.140625" style="4"/>
  </cols>
  <sheetData>
    <row r="1" spans="1:2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1068</v>
      </c>
      <c r="M1" s="1" t="s">
        <v>1069</v>
      </c>
      <c r="N1" s="1" t="s">
        <v>1070</v>
      </c>
      <c r="O1" s="1" t="s">
        <v>11</v>
      </c>
      <c r="P1" s="18" t="s">
        <v>1066</v>
      </c>
      <c r="Q1" s="1" t="s">
        <v>12</v>
      </c>
      <c r="R1" s="1" t="s">
        <v>1063</v>
      </c>
      <c r="S1" s="1" t="s">
        <v>1064</v>
      </c>
      <c r="T1" s="1" t="s">
        <v>1065</v>
      </c>
      <c r="U1" s="1" t="s">
        <v>1067</v>
      </c>
      <c r="V1" s="1" t="s">
        <v>1071</v>
      </c>
      <c r="W1" s="1" t="s">
        <v>1072</v>
      </c>
    </row>
    <row r="2" spans="1:23" x14ac:dyDescent="0.25">
      <c r="A2" s="4" t="s">
        <v>31</v>
      </c>
      <c r="B2" s="4" t="s">
        <v>32</v>
      </c>
      <c r="C2" s="4" t="s">
        <v>33</v>
      </c>
      <c r="D2" s="4" t="s">
        <v>34</v>
      </c>
      <c r="E2" s="4" t="s">
        <v>40</v>
      </c>
      <c r="F2" s="4">
        <v>10866.3</v>
      </c>
      <c r="G2" s="4" t="s">
        <v>36</v>
      </c>
      <c r="H2" s="4" t="s">
        <v>37</v>
      </c>
      <c r="J2" s="4" t="s">
        <v>18</v>
      </c>
      <c r="K2" s="4">
        <v>-8</v>
      </c>
      <c r="L2" s="9">
        <v>0.17813499999999999</v>
      </c>
      <c r="M2" s="5">
        <f>L2*10000</f>
        <v>1781.35</v>
      </c>
      <c r="N2" s="5">
        <v>2.15</v>
      </c>
      <c r="P2" s="22">
        <v>2.7841179999999999</v>
      </c>
      <c r="Q2" s="4">
        <v>0.8</v>
      </c>
      <c r="R2" s="5">
        <v>29.4</v>
      </c>
      <c r="S2" s="5">
        <v>2</v>
      </c>
      <c r="U2" s="5">
        <v>3.0548000000000002E-2</v>
      </c>
      <c r="V2" s="5">
        <f>N2-(1.1/8.15)*P2</f>
        <v>1.774229472392638</v>
      </c>
      <c r="W2" s="5">
        <f>S2-(2.7/8.15)*P2</f>
        <v>1.0776541595092024</v>
      </c>
    </row>
    <row r="3" spans="1:23" x14ac:dyDescent="0.25">
      <c r="A3" s="4" t="s">
        <v>31</v>
      </c>
      <c r="B3" s="4" t="s">
        <v>32</v>
      </c>
      <c r="C3" s="4" t="s">
        <v>33</v>
      </c>
      <c r="D3" s="4" t="s">
        <v>34</v>
      </c>
      <c r="E3" s="4" t="s">
        <v>95</v>
      </c>
      <c r="F3" s="4">
        <v>10970.3</v>
      </c>
      <c r="G3" s="4" t="s">
        <v>94</v>
      </c>
      <c r="H3" s="4" t="s">
        <v>37</v>
      </c>
      <c r="J3" s="4" t="s">
        <v>18</v>
      </c>
      <c r="K3" s="4">
        <v>11</v>
      </c>
      <c r="L3" s="9">
        <v>1.549E-2</v>
      </c>
      <c r="M3" s="5">
        <f>L3*10000</f>
        <v>154.9</v>
      </c>
      <c r="N3" s="5">
        <v>3.32</v>
      </c>
      <c r="P3" s="22">
        <v>8.5376089999999998</v>
      </c>
      <c r="Q3" s="4">
        <v>2.8</v>
      </c>
      <c r="R3" s="5">
        <v>140.15</v>
      </c>
      <c r="S3" s="5">
        <v>3</v>
      </c>
      <c r="U3" s="5">
        <v>7.4188000000000004E-2</v>
      </c>
      <c r="V3" s="5">
        <f>N3-(1.1/8.15)*P3</f>
        <v>2.1676846748466256</v>
      </c>
      <c r="W3" s="5">
        <f>S3-(2.7/8.15)*P3</f>
        <v>0.17158965644171742</v>
      </c>
    </row>
    <row r="4" spans="1:23" x14ac:dyDescent="0.25">
      <c r="A4" s="4" t="s">
        <v>31</v>
      </c>
      <c r="B4" s="4" t="s">
        <v>32</v>
      </c>
      <c r="C4" s="4" t="s">
        <v>33</v>
      </c>
      <c r="D4" s="4" t="s">
        <v>34</v>
      </c>
      <c r="E4" s="4" t="s">
        <v>38</v>
      </c>
      <c r="F4" s="4">
        <v>10862.2</v>
      </c>
      <c r="G4" s="4" t="s">
        <v>36</v>
      </c>
      <c r="H4" s="4" t="s">
        <v>37</v>
      </c>
      <c r="J4" s="4" t="s">
        <v>18</v>
      </c>
      <c r="K4" s="4">
        <v>13</v>
      </c>
      <c r="L4" s="9">
        <v>2.3234999999999999E-2</v>
      </c>
      <c r="M4" s="5">
        <f>L4*10000</f>
        <v>232.35</v>
      </c>
      <c r="N4" s="5">
        <v>3.55</v>
      </c>
      <c r="P4" s="22">
        <v>9.7338269999999998</v>
      </c>
      <c r="Q4" s="4">
        <v>1.34</v>
      </c>
      <c r="R4" s="5">
        <v>131.5</v>
      </c>
      <c r="S4" s="5">
        <v>3</v>
      </c>
      <c r="U4" s="5">
        <v>4.3640000000000005E-2</v>
      </c>
      <c r="V4" s="5">
        <f>N4-(1.1/8.15)*P4</f>
        <v>2.2362319386503069</v>
      </c>
      <c r="W4" s="5"/>
    </row>
    <row r="5" spans="1:23" x14ac:dyDescent="0.25">
      <c r="A5" s="4" t="s">
        <v>31</v>
      </c>
      <c r="B5" s="4" t="s">
        <v>32</v>
      </c>
      <c r="C5" s="4" t="s">
        <v>33</v>
      </c>
      <c r="D5" s="4" t="s">
        <v>34</v>
      </c>
      <c r="E5" s="4" t="s">
        <v>117</v>
      </c>
      <c r="F5" s="4">
        <v>11012.4</v>
      </c>
      <c r="G5" s="4" t="s">
        <v>116</v>
      </c>
      <c r="H5" s="4" t="s">
        <v>37</v>
      </c>
      <c r="J5" s="4" t="s">
        <v>18</v>
      </c>
      <c r="K5" s="4">
        <v>35</v>
      </c>
      <c r="L5" s="9">
        <v>1.549E-2</v>
      </c>
      <c r="M5" s="5">
        <f>L5*10000</f>
        <v>154.9</v>
      </c>
      <c r="N5" s="5">
        <v>3.98</v>
      </c>
      <c r="P5" s="22">
        <v>8.4687999999999999</v>
      </c>
      <c r="Q5" s="4">
        <v>2.78</v>
      </c>
      <c r="R5" s="5">
        <v>122.74</v>
      </c>
      <c r="S5" s="5">
        <v>5</v>
      </c>
      <c r="U5" s="5">
        <v>0.19201599999999999</v>
      </c>
      <c r="V5" s="5">
        <f>N5-(1.1/8.15)*P5</f>
        <v>2.8369717791411042</v>
      </c>
      <c r="W5" s="5">
        <f>S5-(2.7/8.15)*P5</f>
        <v>2.1943852760736196</v>
      </c>
    </row>
    <row r="6" spans="1:23" x14ac:dyDescent="0.25">
      <c r="A6" s="4" t="s">
        <v>31</v>
      </c>
      <c r="B6" s="4" t="s">
        <v>32</v>
      </c>
      <c r="C6" s="4" t="s">
        <v>33</v>
      </c>
      <c r="D6" s="4" t="s">
        <v>34</v>
      </c>
      <c r="E6" s="4" t="s">
        <v>126</v>
      </c>
      <c r="F6" s="4">
        <v>11030.6</v>
      </c>
      <c r="G6" s="4" t="s">
        <v>116</v>
      </c>
      <c r="H6" s="4" t="s">
        <v>37</v>
      </c>
      <c r="J6" s="4" t="s">
        <v>18</v>
      </c>
      <c r="K6" s="4">
        <v>9</v>
      </c>
      <c r="L6" s="9">
        <v>2.3234999999999999E-2</v>
      </c>
      <c r="M6" s="5">
        <f>L6*10000</f>
        <v>232.35</v>
      </c>
      <c r="N6" s="5">
        <v>4.4400000000000004</v>
      </c>
      <c r="P6" s="22">
        <v>8.4899719999999999</v>
      </c>
      <c r="Q6" s="4">
        <v>2.41</v>
      </c>
      <c r="R6" s="5">
        <v>120.16</v>
      </c>
      <c r="S6" s="5">
        <v>3</v>
      </c>
      <c r="U6" s="5">
        <v>7.8551999999999997E-2</v>
      </c>
      <c r="V6" s="5">
        <f>N6-(1.1/8.15)*P6</f>
        <v>3.2941142085889572</v>
      </c>
      <c r="W6" s="5">
        <f>S6-(2.7/8.15)*P6</f>
        <v>0.18737123926380361</v>
      </c>
    </row>
    <row r="7" spans="1:23" x14ac:dyDescent="0.25">
      <c r="A7" s="4" t="s">
        <v>31</v>
      </c>
      <c r="B7" s="4" t="s">
        <v>32</v>
      </c>
      <c r="C7" s="4" t="s">
        <v>33</v>
      </c>
      <c r="D7" s="4" t="s">
        <v>34</v>
      </c>
      <c r="E7" s="4" t="s">
        <v>78</v>
      </c>
      <c r="F7" s="4">
        <v>10940.4</v>
      </c>
      <c r="G7" s="4" t="s">
        <v>57</v>
      </c>
      <c r="H7" s="4" t="s">
        <v>37</v>
      </c>
      <c r="J7" s="4" t="s">
        <v>18</v>
      </c>
      <c r="K7" s="4">
        <v>18</v>
      </c>
      <c r="L7" s="9">
        <v>7.7450000000000001E-3</v>
      </c>
      <c r="M7" s="5">
        <f>L7*10000</f>
        <v>77.45</v>
      </c>
      <c r="N7" s="5">
        <v>4.55</v>
      </c>
      <c r="P7" s="22">
        <v>9.0616160000000008</v>
      </c>
      <c r="Q7" s="4">
        <v>2.2799999999999998</v>
      </c>
      <c r="R7" s="5">
        <v>151.44999999999999</v>
      </c>
      <c r="S7" s="5">
        <v>4</v>
      </c>
      <c r="U7" s="5">
        <v>3.9275999999999998E-2</v>
      </c>
      <c r="V7" s="5">
        <f>N7-(1.1/8.15)*P7</f>
        <v>3.3269598036809813</v>
      </c>
      <c r="W7" s="5">
        <f>S7-(2.7/8.15)*P7</f>
        <v>0.9979922453987724</v>
      </c>
    </row>
    <row r="8" spans="1:23" x14ac:dyDescent="0.25">
      <c r="A8" s="4" t="s">
        <v>31</v>
      </c>
      <c r="B8" s="4" t="s">
        <v>32</v>
      </c>
      <c r="C8" s="4" t="s">
        <v>33</v>
      </c>
      <c r="D8" s="4" t="s">
        <v>34</v>
      </c>
      <c r="E8" s="4" t="s">
        <v>75</v>
      </c>
      <c r="F8" s="4">
        <v>10934.2</v>
      </c>
      <c r="G8" s="4" t="s">
        <v>57</v>
      </c>
      <c r="H8" s="4" t="s">
        <v>37</v>
      </c>
      <c r="J8" s="4" t="s">
        <v>18</v>
      </c>
      <c r="K8" s="4">
        <v>-2</v>
      </c>
      <c r="L8" s="9">
        <v>6.1960000000000001E-2</v>
      </c>
      <c r="M8" s="5">
        <f>L8*10000</f>
        <v>619.6</v>
      </c>
      <c r="N8" s="5">
        <v>3.82</v>
      </c>
      <c r="P8" s="22">
        <v>2.7682390000000003</v>
      </c>
      <c r="Q8" s="4">
        <v>1.47</v>
      </c>
      <c r="R8" s="5">
        <v>35.68</v>
      </c>
      <c r="S8" s="5">
        <v>2</v>
      </c>
      <c r="U8" s="5">
        <v>6.5460000000000004E-2</v>
      </c>
      <c r="V8" s="5">
        <f>N8-(1.1/8.15)*P8</f>
        <v>3.4463726503067482</v>
      </c>
      <c r="W8" s="5">
        <f>S8-(2.7/8.15)*P8</f>
        <v>1.0829146871165642</v>
      </c>
    </row>
    <row r="9" spans="1:23" x14ac:dyDescent="0.25">
      <c r="A9" s="4" t="s">
        <v>31</v>
      </c>
      <c r="B9" s="4" t="s">
        <v>32</v>
      </c>
      <c r="C9" s="4" t="s">
        <v>33</v>
      </c>
      <c r="D9" s="4" t="s">
        <v>34</v>
      </c>
      <c r="E9" s="4" t="s">
        <v>69</v>
      </c>
      <c r="F9" s="4">
        <v>10922.4</v>
      </c>
      <c r="G9" s="4" t="s">
        <v>57</v>
      </c>
      <c r="H9" s="4" t="s">
        <v>37</v>
      </c>
      <c r="J9" s="4" t="s">
        <v>18</v>
      </c>
      <c r="K9" s="4">
        <v>12</v>
      </c>
      <c r="L9" s="9">
        <v>1.549E-2</v>
      </c>
      <c r="M9" s="5">
        <f>L9*10000</f>
        <v>154.9</v>
      </c>
      <c r="N9" s="5">
        <v>4.18</v>
      </c>
      <c r="P9" s="22">
        <v>3.7792019999999997</v>
      </c>
      <c r="Q9" s="4">
        <v>2.0099999999999998</v>
      </c>
      <c r="R9" s="5">
        <v>42.65</v>
      </c>
      <c r="S9" s="5">
        <v>2</v>
      </c>
      <c r="U9" s="5">
        <v>0.14837600000000001</v>
      </c>
      <c r="V9" s="5">
        <f>N9-(1.1/8.15)*P9</f>
        <v>3.6699236564417177</v>
      </c>
      <c r="W9" s="5">
        <f>S9-(2.7/8.15)*P9</f>
        <v>0.74799442944785266</v>
      </c>
    </row>
    <row r="10" spans="1:23" x14ac:dyDescent="0.25">
      <c r="A10" s="4" t="s">
        <v>31</v>
      </c>
      <c r="B10" s="4" t="s">
        <v>32</v>
      </c>
      <c r="C10" s="4" t="s">
        <v>33</v>
      </c>
      <c r="D10" s="4" t="s">
        <v>34</v>
      </c>
      <c r="E10" s="4" t="s">
        <v>41</v>
      </c>
      <c r="F10" s="4">
        <v>10868.3</v>
      </c>
      <c r="G10" s="4" t="s">
        <v>36</v>
      </c>
      <c r="H10" s="4" t="s">
        <v>37</v>
      </c>
      <c r="J10" s="4" t="s">
        <v>18</v>
      </c>
      <c r="K10" s="4">
        <v>27</v>
      </c>
      <c r="L10" s="9">
        <v>1.549E-2</v>
      </c>
      <c r="M10" s="5">
        <f>L10*10000</f>
        <v>154.9</v>
      </c>
      <c r="N10" s="5">
        <v>5.14</v>
      </c>
      <c r="P10" s="22">
        <v>9.1039599999999989</v>
      </c>
      <c r="Q10" s="4">
        <v>1.43</v>
      </c>
      <c r="R10" s="5">
        <v>137.86000000000001</v>
      </c>
      <c r="S10" s="5">
        <v>4</v>
      </c>
      <c r="U10" s="5">
        <v>4.8003999999999998E-2</v>
      </c>
      <c r="V10" s="5">
        <f>N10-(1.1/8.15)*P10</f>
        <v>3.9112446625766868</v>
      </c>
      <c r="W10" s="5">
        <f>S10-(2.7/8.15)*P10</f>
        <v>0.98396417177914097</v>
      </c>
    </row>
    <row r="11" spans="1:23" x14ac:dyDescent="0.25">
      <c r="A11" s="4" t="s">
        <v>31</v>
      </c>
      <c r="B11" s="4" t="s">
        <v>32</v>
      </c>
      <c r="C11" s="4" t="s">
        <v>33</v>
      </c>
      <c r="D11" s="4" t="s">
        <v>34</v>
      </c>
      <c r="E11" s="4" t="s">
        <v>61</v>
      </c>
      <c r="F11" s="4">
        <v>10906.3</v>
      </c>
      <c r="G11" s="4" t="s">
        <v>57</v>
      </c>
      <c r="H11" s="4" t="s">
        <v>37</v>
      </c>
      <c r="J11" s="4" t="s">
        <v>18</v>
      </c>
      <c r="K11" s="4">
        <v>15</v>
      </c>
      <c r="L11" s="9">
        <v>7.7450000000000001E-3</v>
      </c>
      <c r="M11" s="5">
        <f>L11*10000</f>
        <v>77.45</v>
      </c>
      <c r="N11" s="5">
        <v>4.8499999999999996</v>
      </c>
      <c r="P11" s="22">
        <v>5.991676</v>
      </c>
      <c r="Q11" s="4">
        <v>2.4</v>
      </c>
      <c r="R11" s="5">
        <v>82.71</v>
      </c>
      <c r="S11" s="5">
        <v>4</v>
      </c>
      <c r="U11" s="5">
        <v>6.9823999999999997E-2</v>
      </c>
      <c r="V11" s="5">
        <f>N11-(1.1/8.15)*P11</f>
        <v>4.041307533742331</v>
      </c>
      <c r="W11" s="5">
        <f>S11-(2.7/8.15)*P11</f>
        <v>2.0150275828220856</v>
      </c>
    </row>
    <row r="12" spans="1:23" x14ac:dyDescent="0.25">
      <c r="A12" s="4" t="s">
        <v>31</v>
      </c>
      <c r="B12" s="4" t="s">
        <v>32</v>
      </c>
      <c r="C12" s="4" t="s">
        <v>33</v>
      </c>
      <c r="D12" s="4" t="s">
        <v>34</v>
      </c>
      <c r="E12" s="4" t="s">
        <v>71</v>
      </c>
      <c r="F12" s="4">
        <v>10926.2</v>
      </c>
      <c r="G12" s="4" t="s">
        <v>57</v>
      </c>
      <c r="H12" s="4" t="s">
        <v>37</v>
      </c>
      <c r="J12" s="4" t="s">
        <v>18</v>
      </c>
      <c r="K12" s="4">
        <v>3</v>
      </c>
      <c r="L12" s="9">
        <v>7.7450000000000001E-3</v>
      </c>
      <c r="M12" s="5">
        <f>L12*10000</f>
        <v>77.45</v>
      </c>
      <c r="N12" s="5">
        <v>5.28</v>
      </c>
      <c r="P12" s="22">
        <v>6.1928099999999997</v>
      </c>
      <c r="Q12" s="4">
        <v>2.59</v>
      </c>
      <c r="R12" s="5">
        <v>79.61</v>
      </c>
      <c r="S12" s="5">
        <v>2</v>
      </c>
      <c r="U12" s="5">
        <v>9.1644000000000003E-2</v>
      </c>
      <c r="V12" s="5">
        <f>N12-(1.1/8.15)*P12</f>
        <v>4.4441606134969325</v>
      </c>
      <c r="W12" s="5"/>
    </row>
    <row r="13" spans="1:23" x14ac:dyDescent="0.25">
      <c r="A13" s="4" t="s">
        <v>31</v>
      </c>
      <c r="B13" s="4" t="s">
        <v>32</v>
      </c>
      <c r="C13" s="4" t="s">
        <v>33</v>
      </c>
      <c r="D13" s="4" t="s">
        <v>34</v>
      </c>
      <c r="E13" s="4" t="s">
        <v>86</v>
      </c>
      <c r="F13" s="4">
        <v>10956.3</v>
      </c>
      <c r="G13" s="4" t="s">
        <v>57</v>
      </c>
      <c r="H13" s="4" t="s">
        <v>37</v>
      </c>
      <c r="J13" s="4" t="s">
        <v>18</v>
      </c>
      <c r="K13" s="4">
        <v>14</v>
      </c>
      <c r="L13" s="9">
        <v>1.549E-2</v>
      </c>
      <c r="M13" s="5">
        <f>L13*10000</f>
        <v>154.9</v>
      </c>
      <c r="N13" s="5">
        <v>5.69</v>
      </c>
      <c r="P13" s="22">
        <v>7.6113340000000003</v>
      </c>
      <c r="Q13" s="4">
        <v>2.59</v>
      </c>
      <c r="R13" s="5">
        <v>95.69</v>
      </c>
      <c r="S13" s="5">
        <v>2</v>
      </c>
      <c r="U13" s="5">
        <v>0.100372</v>
      </c>
      <c r="V13" s="5">
        <f>N13-(1.1/8.15)*P13</f>
        <v>4.6627033865030683</v>
      </c>
      <c r="W13" s="5"/>
    </row>
    <row r="14" spans="1:23" x14ac:dyDescent="0.25">
      <c r="A14" s="4" t="s">
        <v>31</v>
      </c>
      <c r="B14" s="4" t="s">
        <v>32</v>
      </c>
      <c r="C14" s="4" t="s">
        <v>33</v>
      </c>
      <c r="D14" s="4" t="s">
        <v>34</v>
      </c>
      <c r="E14" s="4" t="s">
        <v>76</v>
      </c>
      <c r="F14" s="4">
        <v>10936.2</v>
      </c>
      <c r="G14" s="4" t="s">
        <v>57</v>
      </c>
      <c r="H14" s="4" t="s">
        <v>37</v>
      </c>
      <c r="J14" s="4" t="s">
        <v>18</v>
      </c>
      <c r="K14" s="4">
        <v>20</v>
      </c>
      <c r="L14" s="9">
        <v>7.7450000000000001E-3</v>
      </c>
      <c r="M14" s="5">
        <f>L14*10000</f>
        <v>77.45</v>
      </c>
      <c r="N14" s="5">
        <v>5.83</v>
      </c>
      <c r="P14" s="22">
        <v>8.2941310000000001</v>
      </c>
      <c r="Q14" s="4">
        <v>3.49</v>
      </c>
      <c r="R14" s="5">
        <v>142.24</v>
      </c>
      <c r="S14" s="5">
        <v>3</v>
      </c>
      <c r="U14" s="5">
        <v>6.9823999999999997E-2</v>
      </c>
      <c r="V14" s="5">
        <f>N14-(1.1/8.15)*P14</f>
        <v>4.7105467361963189</v>
      </c>
      <c r="W14" s="5">
        <f>S14-(2.7/8.15)*P14</f>
        <v>0.25225107975460093</v>
      </c>
    </row>
    <row r="15" spans="1:23" x14ac:dyDescent="0.25">
      <c r="A15" s="4" t="s">
        <v>31</v>
      </c>
      <c r="B15" s="4" t="s">
        <v>32</v>
      </c>
      <c r="C15" s="4" t="s">
        <v>33</v>
      </c>
      <c r="D15" s="4" t="s">
        <v>34</v>
      </c>
      <c r="E15" s="4" t="s">
        <v>74</v>
      </c>
      <c r="F15" s="4">
        <v>10932.2</v>
      </c>
      <c r="G15" s="4" t="s">
        <v>57</v>
      </c>
      <c r="H15" s="4" t="s">
        <v>37</v>
      </c>
      <c r="J15" s="4" t="s">
        <v>18</v>
      </c>
      <c r="K15" s="4">
        <v>4</v>
      </c>
      <c r="L15" s="9">
        <v>1.549E-2</v>
      </c>
      <c r="M15" s="5">
        <f>L15*10000</f>
        <v>154.9</v>
      </c>
      <c r="N15" s="5">
        <v>5.43</v>
      </c>
      <c r="P15" s="22">
        <v>4.8907319999999999</v>
      </c>
      <c r="Q15" s="4">
        <v>3.56</v>
      </c>
      <c r="R15" s="5">
        <v>67.19</v>
      </c>
      <c r="S15" s="5">
        <v>4</v>
      </c>
      <c r="U15" s="5">
        <v>0.21820000000000001</v>
      </c>
      <c r="V15" s="5">
        <f>N15-(1.1/8.15)*P15</f>
        <v>4.7699012024539877</v>
      </c>
      <c r="W15" s="5">
        <f>S15-(2.7/8.15)*P15</f>
        <v>2.3797574969325153</v>
      </c>
    </row>
    <row r="16" spans="1:23" x14ac:dyDescent="0.25">
      <c r="A16" s="4" t="s">
        <v>31</v>
      </c>
      <c r="B16" s="4" t="s">
        <v>32</v>
      </c>
      <c r="C16" s="4" t="s">
        <v>33</v>
      </c>
      <c r="D16" s="4" t="s">
        <v>34</v>
      </c>
      <c r="E16" s="4" t="s">
        <v>77</v>
      </c>
      <c r="F16" s="4">
        <v>10938.2</v>
      </c>
      <c r="G16" s="4" t="s">
        <v>57</v>
      </c>
      <c r="H16" s="4" t="s">
        <v>37</v>
      </c>
      <c r="J16" s="4" t="s">
        <v>18</v>
      </c>
      <c r="K16" s="4">
        <v>24</v>
      </c>
      <c r="L16" s="9">
        <v>2.3234999999999999E-2</v>
      </c>
      <c r="M16" s="5">
        <f>L16*10000</f>
        <v>232.35</v>
      </c>
      <c r="N16" s="5">
        <v>6.12</v>
      </c>
      <c r="P16" s="22">
        <v>6.9920530000000003</v>
      </c>
      <c r="Q16" s="4">
        <v>2.63</v>
      </c>
      <c r="R16" s="5">
        <v>86.38</v>
      </c>
      <c r="S16" s="5">
        <v>2</v>
      </c>
      <c r="U16" s="5">
        <v>7.8551999999999997E-2</v>
      </c>
      <c r="V16" s="5">
        <f>N16-(1.1/8.15)*P16</f>
        <v>5.1762873251533748</v>
      </c>
      <c r="W16" s="5"/>
    </row>
    <row r="17" spans="1:23" x14ac:dyDescent="0.25">
      <c r="A17" s="4" t="s">
        <v>31</v>
      </c>
      <c r="B17" s="4" t="s">
        <v>32</v>
      </c>
      <c r="C17" s="4" t="s">
        <v>33</v>
      </c>
      <c r="D17" s="4" t="s">
        <v>34</v>
      </c>
      <c r="E17" s="4" t="s">
        <v>60</v>
      </c>
      <c r="F17" s="4">
        <v>10904.3</v>
      </c>
      <c r="G17" s="4" t="s">
        <v>57</v>
      </c>
      <c r="H17" s="4" t="s">
        <v>37</v>
      </c>
      <c r="J17" s="4" t="s">
        <v>18</v>
      </c>
      <c r="K17" s="4">
        <v>3</v>
      </c>
      <c r="L17" s="9">
        <v>1.549E-2</v>
      </c>
      <c r="M17" s="5">
        <f>L17*10000</f>
        <v>154.9</v>
      </c>
      <c r="N17" s="5">
        <v>6.09</v>
      </c>
      <c r="P17" s="22">
        <v>6.4733390000000002</v>
      </c>
      <c r="Q17" s="4">
        <v>2.46</v>
      </c>
      <c r="R17" s="5">
        <v>92.8</v>
      </c>
      <c r="S17" s="5">
        <v>2</v>
      </c>
      <c r="U17" s="5">
        <v>8.2916000000000004E-2</v>
      </c>
      <c r="V17" s="5">
        <f>N17-(1.1/8.15)*P17</f>
        <v>5.2162978036809813</v>
      </c>
      <c r="W17" s="5"/>
    </row>
    <row r="18" spans="1:23" x14ac:dyDescent="0.25">
      <c r="A18" s="4" t="s">
        <v>31</v>
      </c>
      <c r="B18" s="4" t="s">
        <v>32</v>
      </c>
      <c r="C18" s="4" t="s">
        <v>33</v>
      </c>
      <c r="D18" s="4" t="s">
        <v>34</v>
      </c>
      <c r="E18" s="4" t="s">
        <v>62</v>
      </c>
      <c r="F18" s="4">
        <v>10908.3</v>
      </c>
      <c r="G18" s="4" t="s">
        <v>57</v>
      </c>
      <c r="H18" s="4" t="s">
        <v>37</v>
      </c>
      <c r="J18" s="4" t="s">
        <v>18</v>
      </c>
      <c r="K18" s="4">
        <v>4</v>
      </c>
      <c r="L18" s="9">
        <v>2.3234999999999999E-2</v>
      </c>
      <c r="M18" s="5">
        <f>L18*10000</f>
        <v>232.35</v>
      </c>
      <c r="N18" s="5">
        <v>6.09</v>
      </c>
      <c r="P18" s="22">
        <v>5.5205989999999998</v>
      </c>
      <c r="Q18" s="4">
        <v>2.17</v>
      </c>
      <c r="R18" s="5">
        <v>74.28</v>
      </c>
      <c r="S18" s="5">
        <v>3</v>
      </c>
      <c r="U18" s="5">
        <v>0.100372</v>
      </c>
      <c r="V18" s="5">
        <f>N18-(1.1/8.15)*P18</f>
        <v>5.344888478527607</v>
      </c>
      <c r="W18" s="5">
        <f>S18-(2.7/8.15)*P18</f>
        <v>1.1710899018404908</v>
      </c>
    </row>
    <row r="19" spans="1:23" x14ac:dyDescent="0.25">
      <c r="A19" s="4" t="s">
        <v>31</v>
      </c>
      <c r="B19" s="4" t="s">
        <v>32</v>
      </c>
      <c r="C19" s="4" t="s">
        <v>33</v>
      </c>
      <c r="D19" s="4" t="s">
        <v>34</v>
      </c>
      <c r="E19" s="4" t="s">
        <v>65</v>
      </c>
      <c r="F19" s="4">
        <v>10914.3</v>
      </c>
      <c r="G19" s="4" t="s">
        <v>57</v>
      </c>
      <c r="H19" s="4" t="s">
        <v>37</v>
      </c>
      <c r="J19" s="4" t="s">
        <v>18</v>
      </c>
      <c r="K19" s="4">
        <v>1</v>
      </c>
      <c r="L19" s="9">
        <v>2.3234999999999999E-2</v>
      </c>
      <c r="M19" s="5">
        <f>L19*10000</f>
        <v>232.35</v>
      </c>
      <c r="N19" s="5">
        <v>5.98</v>
      </c>
      <c r="P19" s="22">
        <v>3.2393160000000001</v>
      </c>
      <c r="Q19" s="4">
        <v>2.5099999999999998</v>
      </c>
      <c r="R19" s="5">
        <v>40.61</v>
      </c>
      <c r="S19" s="5">
        <v>3</v>
      </c>
      <c r="U19" s="5">
        <v>0.11782800000000002</v>
      </c>
      <c r="V19" s="5">
        <f>N19-(1.1/8.15)*P19</f>
        <v>5.5427917055214726</v>
      </c>
      <c r="W19" s="5">
        <f>S19-(2.7/8.15)*P19</f>
        <v>1.9268523680981593</v>
      </c>
    </row>
    <row r="20" spans="1:23" x14ac:dyDescent="0.25">
      <c r="A20" s="4" t="s">
        <v>31</v>
      </c>
      <c r="B20" s="4" t="s">
        <v>32</v>
      </c>
      <c r="C20" s="4" t="s">
        <v>33</v>
      </c>
      <c r="D20" s="4" t="s">
        <v>34</v>
      </c>
      <c r="E20" s="4" t="s">
        <v>67</v>
      </c>
      <c r="F20" s="4">
        <v>10918.4</v>
      </c>
      <c r="G20" s="4" t="s">
        <v>57</v>
      </c>
      <c r="H20" s="4" t="s">
        <v>37</v>
      </c>
      <c r="J20" s="4" t="s">
        <v>18</v>
      </c>
      <c r="K20" s="4">
        <v>10</v>
      </c>
      <c r="L20" s="9">
        <v>7.7450000000000001E-3</v>
      </c>
      <c r="M20" s="5">
        <f>L20*10000</f>
        <v>77.45</v>
      </c>
      <c r="N20" s="5">
        <v>6.74</v>
      </c>
      <c r="P20" s="22">
        <v>7.193187</v>
      </c>
      <c r="Q20" s="4">
        <v>3.61</v>
      </c>
      <c r="R20" s="5">
        <v>112.54</v>
      </c>
      <c r="S20" s="5">
        <v>3</v>
      </c>
      <c r="U20" s="5">
        <v>0.15273999999999999</v>
      </c>
      <c r="V20" s="5">
        <f>N20-(1.1/8.15)*P20</f>
        <v>5.7691404049079757</v>
      </c>
      <c r="W20" s="5">
        <f>S20-(2.7/8.15)*P20</f>
        <v>0.61698099386503058</v>
      </c>
    </row>
    <row r="21" spans="1:23" x14ac:dyDescent="0.25">
      <c r="A21" s="4" t="s">
        <v>31</v>
      </c>
      <c r="B21" s="4" t="s">
        <v>32</v>
      </c>
      <c r="C21" s="4" t="s">
        <v>33</v>
      </c>
      <c r="D21" s="4" t="s">
        <v>34</v>
      </c>
      <c r="E21" s="4" t="s">
        <v>127</v>
      </c>
      <c r="F21" s="4">
        <v>11032.7</v>
      </c>
      <c r="G21" s="4" t="s">
        <v>116</v>
      </c>
      <c r="H21" s="4" t="s">
        <v>37</v>
      </c>
      <c r="J21" s="4" t="s">
        <v>18</v>
      </c>
      <c r="K21" s="4">
        <v>7</v>
      </c>
      <c r="L21" s="9">
        <v>1.549E-2</v>
      </c>
      <c r="M21" s="5">
        <f>L21*10000</f>
        <v>154.9</v>
      </c>
      <c r="N21" s="5">
        <v>7.31</v>
      </c>
      <c r="P21" s="22">
        <v>8.6328829999999996</v>
      </c>
      <c r="Q21" s="4">
        <v>3.58</v>
      </c>
      <c r="R21" s="5">
        <v>144.25</v>
      </c>
      <c r="S21" s="5">
        <v>3</v>
      </c>
      <c r="U21" s="5">
        <v>7.4188000000000004E-2</v>
      </c>
      <c r="V21" s="5">
        <f>N21-(1.1/8.15)*P21</f>
        <v>6.1448256073619625</v>
      </c>
      <c r="W21" s="5">
        <f>S21-(2.7/8.15)*P21</f>
        <v>0.14002649079754592</v>
      </c>
    </row>
    <row r="22" spans="1:23" x14ac:dyDescent="0.25">
      <c r="A22" s="4" t="s">
        <v>31</v>
      </c>
      <c r="B22" s="4" t="s">
        <v>32</v>
      </c>
      <c r="C22" s="4" t="s">
        <v>33</v>
      </c>
      <c r="D22" s="4" t="s">
        <v>34</v>
      </c>
      <c r="E22" s="4" t="s">
        <v>59</v>
      </c>
      <c r="F22" s="4">
        <v>10902.2</v>
      </c>
      <c r="G22" s="4" t="s">
        <v>57</v>
      </c>
      <c r="H22" s="4" t="s">
        <v>37</v>
      </c>
      <c r="J22" s="4" t="s">
        <v>18</v>
      </c>
      <c r="K22" s="4">
        <v>11</v>
      </c>
      <c r="L22" s="9">
        <v>1.549E-2</v>
      </c>
      <c r="M22" s="5">
        <f>L22*10000</f>
        <v>154.9</v>
      </c>
      <c r="N22" s="5">
        <v>7.01</v>
      </c>
      <c r="P22" s="22">
        <v>6.1769309999999997</v>
      </c>
      <c r="Q22" s="4">
        <v>2.59</v>
      </c>
      <c r="R22" s="5">
        <v>88.48</v>
      </c>
      <c r="S22" s="5">
        <v>2</v>
      </c>
      <c r="U22" s="5">
        <v>0.104736</v>
      </c>
      <c r="V22" s="5">
        <f>N22-(1.1/8.15)*P22</f>
        <v>6.1763037914110424</v>
      </c>
      <c r="W22" s="5"/>
    </row>
    <row r="23" spans="1:23" x14ac:dyDescent="0.25">
      <c r="A23" s="4" t="s">
        <v>31</v>
      </c>
      <c r="B23" s="4" t="s">
        <v>32</v>
      </c>
      <c r="C23" s="4" t="s">
        <v>33</v>
      </c>
      <c r="D23" s="4" t="s">
        <v>34</v>
      </c>
      <c r="E23" s="4" t="s">
        <v>128</v>
      </c>
      <c r="F23" s="4">
        <v>11034.5</v>
      </c>
      <c r="G23" s="4" t="s">
        <v>116</v>
      </c>
      <c r="H23" s="4" t="s">
        <v>37</v>
      </c>
      <c r="J23" s="4" t="s">
        <v>18</v>
      </c>
      <c r="K23" s="4">
        <v>80</v>
      </c>
      <c r="L23" s="9">
        <v>1.549E-2</v>
      </c>
      <c r="M23" s="5">
        <f>L23*10000</f>
        <v>154.9</v>
      </c>
      <c r="N23" s="5">
        <v>7.18</v>
      </c>
      <c r="P23" s="22">
        <v>7.203773</v>
      </c>
      <c r="Q23" s="4">
        <v>3.51</v>
      </c>
      <c r="R23" s="5">
        <v>101.68</v>
      </c>
      <c r="S23" s="5">
        <v>3</v>
      </c>
      <c r="U23" s="5">
        <v>0.15710399999999999</v>
      </c>
      <c r="V23" s="5">
        <f>N23-(1.1/8.15)*P23</f>
        <v>6.2077116196319011</v>
      </c>
      <c r="W23" s="5">
        <f>S23-(2.7/8.15)*P23</f>
        <v>0.61347397546012239</v>
      </c>
    </row>
    <row r="24" spans="1:23" x14ac:dyDescent="0.25">
      <c r="A24" s="4" t="s">
        <v>31</v>
      </c>
      <c r="B24" s="4" t="s">
        <v>32</v>
      </c>
      <c r="C24" s="4" t="s">
        <v>33</v>
      </c>
      <c r="D24" s="4" t="s">
        <v>34</v>
      </c>
      <c r="E24" s="4" t="s">
        <v>93</v>
      </c>
      <c r="F24" s="4">
        <v>10969.5</v>
      </c>
      <c r="G24" s="4" t="s">
        <v>94</v>
      </c>
      <c r="H24" s="4" t="s">
        <v>37</v>
      </c>
      <c r="J24" s="4" t="s">
        <v>18</v>
      </c>
      <c r="K24" s="4">
        <v>16</v>
      </c>
      <c r="L24" s="9">
        <v>1.549E-2</v>
      </c>
      <c r="M24" s="5">
        <f>L24*10000</f>
        <v>154.9</v>
      </c>
      <c r="N24" s="5">
        <v>7.46</v>
      </c>
      <c r="P24" s="22">
        <v>7.6801430000000002</v>
      </c>
      <c r="Q24" s="4">
        <v>3.18</v>
      </c>
      <c r="R24" s="5">
        <v>125.31</v>
      </c>
      <c r="S24" s="5">
        <v>4</v>
      </c>
      <c r="U24" s="5">
        <v>0.1091</v>
      </c>
      <c r="V24" s="5">
        <f>N24-(1.1/8.15)*P24</f>
        <v>6.4234162822085885</v>
      </c>
      <c r="W24" s="5">
        <f>S24-(2.7/8.15)*P24</f>
        <v>1.4556581472392636</v>
      </c>
    </row>
    <row r="25" spans="1:23" x14ac:dyDescent="0.25">
      <c r="A25" s="4" t="s">
        <v>31</v>
      </c>
      <c r="B25" s="4" t="s">
        <v>32</v>
      </c>
      <c r="C25" s="4" t="s">
        <v>33</v>
      </c>
      <c r="D25" s="4" t="s">
        <v>34</v>
      </c>
      <c r="E25" s="4" t="s">
        <v>72</v>
      </c>
      <c r="F25" s="4">
        <v>10928.2</v>
      </c>
      <c r="G25" s="4" t="s">
        <v>57</v>
      </c>
      <c r="H25" s="4" t="s">
        <v>37</v>
      </c>
      <c r="J25" s="4" t="s">
        <v>18</v>
      </c>
      <c r="K25" s="4">
        <v>6</v>
      </c>
      <c r="L25" s="9">
        <v>7.7450000000000001E-3</v>
      </c>
      <c r="M25" s="5">
        <f>L25*10000</f>
        <v>77.45</v>
      </c>
      <c r="N25" s="5">
        <v>7.47</v>
      </c>
      <c r="P25" s="22">
        <v>4.9066109999999998</v>
      </c>
      <c r="Q25" s="4">
        <v>2.94</v>
      </c>
      <c r="R25" s="5">
        <v>57.58</v>
      </c>
      <c r="S25" s="5">
        <v>3</v>
      </c>
      <c r="U25" s="5">
        <v>0.178924</v>
      </c>
      <c r="V25" s="5">
        <f>N25-(1.1/8.15)*P25</f>
        <v>6.8077580245398774</v>
      </c>
      <c r="W25" s="5">
        <f>S25-(2.7/8.15)*P25</f>
        <v>1.3744969693251532</v>
      </c>
    </row>
    <row r="26" spans="1:23" x14ac:dyDescent="0.25">
      <c r="A26" s="4" t="s">
        <v>31</v>
      </c>
      <c r="B26" s="4" t="s">
        <v>32</v>
      </c>
      <c r="C26" s="4" t="s">
        <v>33</v>
      </c>
      <c r="D26" s="4" t="s">
        <v>34</v>
      </c>
      <c r="E26" s="4" t="s">
        <v>96</v>
      </c>
      <c r="F26" s="4">
        <v>10972.7</v>
      </c>
      <c r="G26" s="4" t="s">
        <v>94</v>
      </c>
      <c r="H26" s="4" t="s">
        <v>37</v>
      </c>
      <c r="J26" s="4" t="s">
        <v>18</v>
      </c>
      <c r="K26" s="4">
        <v>9</v>
      </c>
      <c r="L26" s="9">
        <v>1.549E-2</v>
      </c>
      <c r="M26" s="5">
        <f>L26*10000</f>
        <v>154.9</v>
      </c>
      <c r="N26" s="5">
        <v>7.93</v>
      </c>
      <c r="P26" s="22">
        <v>7.9765509999999997</v>
      </c>
      <c r="Q26" s="4">
        <v>3.11</v>
      </c>
      <c r="R26" s="5">
        <v>128.38</v>
      </c>
      <c r="S26" s="5">
        <v>3</v>
      </c>
      <c r="U26" s="5">
        <v>0.11346400000000001</v>
      </c>
      <c r="V26" s="5">
        <f>N26-(1.1/8.15)*P26</f>
        <v>6.8534102944785271</v>
      </c>
      <c r="W26" s="5">
        <f>S26-(2.7/8.15)*P26</f>
        <v>0.35746163190184044</v>
      </c>
    </row>
    <row r="27" spans="1:23" x14ac:dyDescent="0.25">
      <c r="A27" s="4" t="s">
        <v>31</v>
      </c>
      <c r="B27" s="4" t="s">
        <v>32</v>
      </c>
      <c r="C27" s="4" t="s">
        <v>33</v>
      </c>
      <c r="D27" s="4" t="s">
        <v>34</v>
      </c>
      <c r="E27" s="4" t="s">
        <v>63</v>
      </c>
      <c r="F27" s="4">
        <v>10910.3</v>
      </c>
      <c r="G27" s="4" t="s">
        <v>57</v>
      </c>
      <c r="H27" s="4" t="s">
        <v>37</v>
      </c>
      <c r="J27" s="4" t="s">
        <v>18</v>
      </c>
      <c r="K27" s="4">
        <v>11</v>
      </c>
      <c r="L27" s="9">
        <v>1.549E-2</v>
      </c>
      <c r="M27" s="5">
        <f>L27*10000</f>
        <v>154.9</v>
      </c>
      <c r="N27" s="5">
        <v>7.57</v>
      </c>
      <c r="P27" s="22">
        <v>4.7478210000000001</v>
      </c>
      <c r="Q27" s="4">
        <v>2.82</v>
      </c>
      <c r="R27" s="5">
        <v>72.03</v>
      </c>
      <c r="S27" s="5">
        <v>2</v>
      </c>
      <c r="U27" s="5">
        <v>0.13528400000000002</v>
      </c>
      <c r="V27" s="5">
        <f>N27-(1.1/8.15)*P27</f>
        <v>6.9291898036809823</v>
      </c>
      <c r="W27" s="5">
        <f>S27-(2.7/8.15)*P27</f>
        <v>0.42710224539877273</v>
      </c>
    </row>
    <row r="28" spans="1:23" x14ac:dyDescent="0.25">
      <c r="A28" s="4" t="s">
        <v>31</v>
      </c>
      <c r="B28" s="4" t="s">
        <v>32</v>
      </c>
      <c r="C28" s="4" t="s">
        <v>33</v>
      </c>
      <c r="D28" s="4" t="s">
        <v>34</v>
      </c>
      <c r="E28" s="4" t="s">
        <v>70</v>
      </c>
      <c r="F28" s="4">
        <v>10924.3</v>
      </c>
      <c r="G28" s="4" t="s">
        <v>57</v>
      </c>
      <c r="H28" s="4" t="s">
        <v>37</v>
      </c>
      <c r="J28" s="4" t="s">
        <v>18</v>
      </c>
      <c r="K28" s="4">
        <v>4</v>
      </c>
      <c r="L28" s="9">
        <v>1.549E-2</v>
      </c>
      <c r="M28" s="5">
        <f>L28*10000</f>
        <v>154.9</v>
      </c>
      <c r="N28" s="5">
        <v>7.81</v>
      </c>
      <c r="P28" s="22">
        <v>4.3085019999999998</v>
      </c>
      <c r="Q28" s="4">
        <v>2.2000000000000002</v>
      </c>
      <c r="R28" s="5">
        <v>47.52</v>
      </c>
      <c r="S28" s="5">
        <v>2</v>
      </c>
      <c r="U28" s="5">
        <v>0.11346400000000001</v>
      </c>
      <c r="V28" s="5">
        <f>N28-(1.1/8.15)*P28</f>
        <v>7.2284843926380367</v>
      </c>
      <c r="W28" s="5">
        <f>S28-(2.7/8.15)*P28</f>
        <v>0.57264350920245399</v>
      </c>
    </row>
    <row r="29" spans="1:23" x14ac:dyDescent="0.25">
      <c r="A29" s="4" t="s">
        <v>31</v>
      </c>
      <c r="B29" s="4" t="s">
        <v>32</v>
      </c>
      <c r="C29" s="4" t="s">
        <v>33</v>
      </c>
      <c r="D29" s="4" t="s">
        <v>34</v>
      </c>
      <c r="E29" s="4" t="s">
        <v>42</v>
      </c>
      <c r="F29" s="4">
        <v>10870.4</v>
      </c>
      <c r="G29" s="4" t="s">
        <v>36</v>
      </c>
      <c r="H29" s="4" t="s">
        <v>37</v>
      </c>
      <c r="J29" s="4" t="s">
        <v>18</v>
      </c>
      <c r="K29" s="4">
        <v>7</v>
      </c>
      <c r="L29" s="9">
        <v>1.549E-2</v>
      </c>
      <c r="M29" s="5">
        <f>L29*10000</f>
        <v>154.9</v>
      </c>
      <c r="N29" s="5">
        <v>8.35</v>
      </c>
      <c r="P29" s="22">
        <v>8.2306150000000002</v>
      </c>
      <c r="Q29" s="4">
        <v>2.64</v>
      </c>
      <c r="R29" s="5">
        <v>137.96</v>
      </c>
      <c r="S29" s="5">
        <v>4</v>
      </c>
      <c r="U29" s="5">
        <v>5.6732000000000005E-2</v>
      </c>
      <c r="V29" s="5">
        <f>N29-(1.1/8.15)*P29</f>
        <v>7.2391194478527598</v>
      </c>
      <c r="W29" s="5">
        <f>S29-(2.7/8.15)*P29</f>
        <v>1.2732931901840487</v>
      </c>
    </row>
    <row r="30" spans="1:23" x14ac:dyDescent="0.25">
      <c r="A30" s="4" t="s">
        <v>31</v>
      </c>
      <c r="B30" s="4" t="s">
        <v>32</v>
      </c>
      <c r="C30" s="4" t="s">
        <v>33</v>
      </c>
      <c r="D30" s="4" t="s">
        <v>34</v>
      </c>
      <c r="E30" s="4" t="s">
        <v>39</v>
      </c>
      <c r="F30" s="4">
        <v>10864.2</v>
      </c>
      <c r="G30" s="4" t="s">
        <v>36</v>
      </c>
      <c r="H30" s="4" t="s">
        <v>37</v>
      </c>
      <c r="J30" s="4" t="s">
        <v>18</v>
      </c>
      <c r="K30" s="4">
        <v>9</v>
      </c>
      <c r="L30" s="9">
        <v>1.549E-2</v>
      </c>
      <c r="M30" s="5">
        <f>L30*10000</f>
        <v>154.9</v>
      </c>
      <c r="N30" s="5">
        <v>8.4700000000000006</v>
      </c>
      <c r="P30" s="22">
        <v>8.7387430000000013</v>
      </c>
      <c r="Q30" s="4">
        <v>2.81</v>
      </c>
      <c r="R30" s="5">
        <v>136.79</v>
      </c>
      <c r="S30" s="5">
        <v>2</v>
      </c>
      <c r="U30" s="5">
        <v>6.1096000000000004E-2</v>
      </c>
      <c r="V30" s="5">
        <f>N30-(1.1/8.15)*P30</f>
        <v>7.2905377546012273</v>
      </c>
      <c r="W30" s="5"/>
    </row>
    <row r="31" spans="1:23" x14ac:dyDescent="0.25">
      <c r="A31" s="4" t="s">
        <v>31</v>
      </c>
      <c r="B31" s="4" t="s">
        <v>32</v>
      </c>
      <c r="C31" s="4" t="s">
        <v>33</v>
      </c>
      <c r="D31" s="4" t="s">
        <v>34</v>
      </c>
      <c r="E31" s="4" t="s">
        <v>129</v>
      </c>
      <c r="F31" s="4">
        <v>11036.5</v>
      </c>
      <c r="G31" s="4" t="s">
        <v>116</v>
      </c>
      <c r="H31" s="4" t="s">
        <v>37</v>
      </c>
      <c r="J31" s="4" t="s">
        <v>18</v>
      </c>
      <c r="K31" s="4">
        <v>33</v>
      </c>
      <c r="L31" s="9">
        <v>2.3234999999999999E-2</v>
      </c>
      <c r="M31" s="5">
        <f>L31*10000</f>
        <v>232.35</v>
      </c>
      <c r="N31" s="5">
        <v>8.26</v>
      </c>
      <c r="P31" s="22">
        <v>6.8650210000000005</v>
      </c>
      <c r="Q31" s="4">
        <v>2.39</v>
      </c>
      <c r="R31" s="5">
        <v>96.44</v>
      </c>
      <c r="S31" s="5">
        <v>3</v>
      </c>
      <c r="U31" s="5">
        <v>8.2916000000000004E-2</v>
      </c>
      <c r="V31" s="5">
        <f>N31-(1.1/8.15)*P31</f>
        <v>7.3334327484662571</v>
      </c>
      <c r="W31" s="5">
        <f>S31-(2.7/8.15)*P31</f>
        <v>0.72569856441717739</v>
      </c>
    </row>
    <row r="32" spans="1:23" x14ac:dyDescent="0.25">
      <c r="A32" s="4" t="s">
        <v>31</v>
      </c>
      <c r="B32" s="4" t="s">
        <v>32</v>
      </c>
      <c r="C32" s="4" t="s">
        <v>33</v>
      </c>
      <c r="D32" s="4" t="s">
        <v>34</v>
      </c>
      <c r="E32" s="4" t="s">
        <v>68</v>
      </c>
      <c r="F32" s="4">
        <v>10920.3</v>
      </c>
      <c r="G32" s="4" t="s">
        <v>57</v>
      </c>
      <c r="H32" s="4" t="s">
        <v>37</v>
      </c>
      <c r="J32" s="4" t="s">
        <v>18</v>
      </c>
      <c r="K32" s="4">
        <v>6</v>
      </c>
      <c r="L32" s="9">
        <v>1.549E-2</v>
      </c>
      <c r="M32" s="5">
        <f>L32*10000</f>
        <v>154.9</v>
      </c>
      <c r="N32" s="5">
        <v>8.4700000000000006</v>
      </c>
      <c r="P32" s="22">
        <v>7.3308049999999998</v>
      </c>
      <c r="Q32" s="4">
        <v>2.2999999999999998</v>
      </c>
      <c r="R32" s="5">
        <v>104.16</v>
      </c>
      <c r="S32" s="5">
        <v>1</v>
      </c>
      <c r="U32" s="5">
        <v>6.5460000000000004E-2</v>
      </c>
      <c r="V32" s="5">
        <f>N32-(1.1/8.15)*P32</f>
        <v>7.4805661963190193</v>
      </c>
      <c r="W32" s="5"/>
    </row>
    <row r="33" spans="1:23" x14ac:dyDescent="0.25">
      <c r="A33" s="4" t="s">
        <v>31</v>
      </c>
      <c r="B33" s="4" t="s">
        <v>32</v>
      </c>
      <c r="C33" s="4" t="s">
        <v>33</v>
      </c>
      <c r="D33" s="4" t="s">
        <v>34</v>
      </c>
      <c r="E33" s="4" t="s">
        <v>79</v>
      </c>
      <c r="F33" s="4">
        <v>10942.4</v>
      </c>
      <c r="G33" s="4" t="s">
        <v>57</v>
      </c>
      <c r="H33" s="4" t="s">
        <v>37</v>
      </c>
      <c r="J33" s="4" t="s">
        <v>18</v>
      </c>
      <c r="K33" s="4">
        <v>7</v>
      </c>
      <c r="L33" s="9">
        <v>1.549E-2</v>
      </c>
      <c r="M33" s="5">
        <f>L33*10000</f>
        <v>154.9</v>
      </c>
      <c r="N33" s="5">
        <v>8.58</v>
      </c>
      <c r="P33" s="22">
        <v>7.4472509999999996</v>
      </c>
      <c r="Q33" s="4">
        <v>3.19</v>
      </c>
      <c r="R33" s="5">
        <v>111.93</v>
      </c>
      <c r="S33" s="5">
        <v>3</v>
      </c>
      <c r="U33" s="5">
        <v>0.13964799999999999</v>
      </c>
      <c r="V33" s="5">
        <f>N33-(1.1/8.15)*P33</f>
        <v>7.5748495582822084</v>
      </c>
      <c r="W33" s="5">
        <f>S33-(2.7/8.15)*P33</f>
        <v>0.53281255214723933</v>
      </c>
    </row>
    <row r="34" spans="1:23" x14ac:dyDescent="0.25">
      <c r="A34" s="4" t="s">
        <v>31</v>
      </c>
      <c r="B34" s="4" t="s">
        <v>32</v>
      </c>
      <c r="C34" s="4" t="s">
        <v>33</v>
      </c>
      <c r="D34" s="4" t="s">
        <v>34</v>
      </c>
      <c r="E34" s="4" t="s">
        <v>35</v>
      </c>
      <c r="F34" s="4">
        <v>10860.3</v>
      </c>
      <c r="G34" s="4" t="s">
        <v>36</v>
      </c>
      <c r="H34" s="4" t="s">
        <v>37</v>
      </c>
      <c r="J34" s="4" t="s">
        <v>18</v>
      </c>
      <c r="K34" s="4">
        <v>16</v>
      </c>
      <c r="L34" s="9">
        <v>1.549E-2</v>
      </c>
      <c r="M34" s="5">
        <f>L34*10000</f>
        <v>154.9</v>
      </c>
      <c r="N34" s="5">
        <v>8.93</v>
      </c>
      <c r="P34" s="22">
        <v>8.8446030000000011</v>
      </c>
      <c r="R34" s="5">
        <v>141.97999999999999</v>
      </c>
      <c r="S34" s="5">
        <v>3</v>
      </c>
      <c r="U34" s="5">
        <v>4.3640000000000005E-2</v>
      </c>
      <c r="V34" s="5">
        <f>N34-(1.1/8.15)*P34</f>
        <v>7.7362499018404902</v>
      </c>
      <c r="W34" s="5">
        <f>S34-(2.7/8.15)*P34</f>
        <v>6.9886122699385655E-2</v>
      </c>
    </row>
    <row r="35" spans="1:23" x14ac:dyDescent="0.25">
      <c r="A35" s="4" t="s">
        <v>31</v>
      </c>
      <c r="B35" s="4" t="s">
        <v>32</v>
      </c>
      <c r="C35" s="4" t="s">
        <v>33</v>
      </c>
      <c r="D35" s="4" t="s">
        <v>34</v>
      </c>
      <c r="E35" s="4" t="s">
        <v>52</v>
      </c>
      <c r="F35" s="4">
        <v>10888.4</v>
      </c>
      <c r="G35" s="4" t="s">
        <v>36</v>
      </c>
      <c r="H35" s="4" t="s">
        <v>37</v>
      </c>
      <c r="J35" s="4" t="s">
        <v>18</v>
      </c>
      <c r="K35" s="4">
        <v>7</v>
      </c>
      <c r="L35" s="9">
        <v>1.549E-2</v>
      </c>
      <c r="M35" s="5">
        <f>L35*10000</f>
        <v>154.9</v>
      </c>
      <c r="N35" s="5">
        <v>8.83</v>
      </c>
      <c r="P35" s="22">
        <v>8.0241880000000005</v>
      </c>
      <c r="Q35" s="4">
        <v>2.59</v>
      </c>
      <c r="R35" s="5">
        <v>135.24</v>
      </c>
      <c r="S35" s="5">
        <v>4</v>
      </c>
      <c r="U35" s="5">
        <v>4.3640000000000005E-2</v>
      </c>
      <c r="V35" s="5">
        <f>N35-(1.1/8.15)*P35</f>
        <v>7.7469807607361965</v>
      </c>
      <c r="W35" s="5">
        <f>S35-(2.7/8.15)*P35</f>
        <v>1.3416800490797542</v>
      </c>
    </row>
    <row r="36" spans="1:23" x14ac:dyDescent="0.25">
      <c r="A36" s="4" t="s">
        <v>31</v>
      </c>
      <c r="B36" s="4" t="s">
        <v>32</v>
      </c>
      <c r="C36" s="4" t="s">
        <v>33</v>
      </c>
      <c r="D36" s="4" t="s">
        <v>34</v>
      </c>
      <c r="E36" s="4" t="s">
        <v>64</v>
      </c>
      <c r="F36" s="4">
        <v>10912.3</v>
      </c>
      <c r="G36" s="4" t="s">
        <v>57</v>
      </c>
      <c r="H36" s="4" t="s">
        <v>37</v>
      </c>
      <c r="J36" s="4" t="s">
        <v>18</v>
      </c>
      <c r="K36" s="4">
        <v>18</v>
      </c>
      <c r="L36" s="9">
        <v>7.7450000000000001E-3</v>
      </c>
      <c r="M36" s="5">
        <f>L36*10000</f>
        <v>77.45</v>
      </c>
      <c r="N36" s="5">
        <v>9.2200000000000006</v>
      </c>
      <c r="P36" s="22">
        <v>9.1039599999999989</v>
      </c>
      <c r="Q36" s="4">
        <v>2.14</v>
      </c>
      <c r="R36" s="5">
        <v>157.68</v>
      </c>
      <c r="S36" s="5">
        <v>2</v>
      </c>
      <c r="U36" s="5">
        <v>4.3640000000000005E-2</v>
      </c>
      <c r="V36" s="5">
        <f>N36-(1.1/8.15)*P36</f>
        <v>7.9912446625766878</v>
      </c>
      <c r="W36" s="5"/>
    </row>
    <row r="37" spans="1:23" x14ac:dyDescent="0.25">
      <c r="A37" s="4" t="s">
        <v>31</v>
      </c>
      <c r="B37" s="4" t="s">
        <v>32</v>
      </c>
      <c r="C37" s="4" t="s">
        <v>33</v>
      </c>
      <c r="D37" s="4" t="s">
        <v>34</v>
      </c>
      <c r="E37" s="4" t="s">
        <v>89</v>
      </c>
      <c r="F37" s="4">
        <v>10962.2</v>
      </c>
      <c r="G37" s="4" t="s">
        <v>57</v>
      </c>
      <c r="H37" s="4" t="s">
        <v>37</v>
      </c>
      <c r="J37" s="4" t="s">
        <v>18</v>
      </c>
      <c r="K37" s="4">
        <v>31</v>
      </c>
      <c r="L37" s="9">
        <v>1.549E-2</v>
      </c>
      <c r="M37" s="5">
        <f>L37*10000</f>
        <v>154.9</v>
      </c>
      <c r="N37" s="5">
        <v>9.3699999999999992</v>
      </c>
      <c r="P37" s="22">
        <v>8.4899719999999999</v>
      </c>
      <c r="Q37" s="4">
        <v>2.5499999999999998</v>
      </c>
      <c r="R37" s="5">
        <v>134.35</v>
      </c>
      <c r="S37" s="5">
        <v>3</v>
      </c>
      <c r="U37" s="5">
        <v>6.5460000000000004E-2</v>
      </c>
      <c r="V37" s="5">
        <f>N37-(1.1/8.15)*P37</f>
        <v>8.224114208588956</v>
      </c>
      <c r="W37" s="5">
        <f>S37-(2.7/8.15)*P37</f>
        <v>0.18737123926380361</v>
      </c>
    </row>
    <row r="38" spans="1:23" x14ac:dyDescent="0.25">
      <c r="A38" s="4" t="s">
        <v>31</v>
      </c>
      <c r="B38" s="4" t="s">
        <v>32</v>
      </c>
      <c r="C38" s="4" t="s">
        <v>33</v>
      </c>
      <c r="D38" s="4" t="s">
        <v>34</v>
      </c>
      <c r="E38" s="4" t="s">
        <v>80</v>
      </c>
      <c r="F38" s="4">
        <v>10944.4</v>
      </c>
      <c r="G38" s="4" t="s">
        <v>57</v>
      </c>
      <c r="H38" s="4" t="s">
        <v>37</v>
      </c>
      <c r="J38" s="4" t="s">
        <v>18</v>
      </c>
      <c r="K38" s="4">
        <v>32</v>
      </c>
      <c r="L38" s="9">
        <v>1.549E-2</v>
      </c>
      <c r="M38" s="5">
        <f>L38*10000</f>
        <v>154.9</v>
      </c>
      <c r="N38" s="5">
        <v>9.23</v>
      </c>
      <c r="P38" s="22">
        <v>7.4260789999999997</v>
      </c>
      <c r="Q38" s="4">
        <v>2.96</v>
      </c>
      <c r="R38" s="5">
        <v>113.94</v>
      </c>
      <c r="S38" s="5">
        <v>2</v>
      </c>
      <c r="U38" s="5">
        <v>6.5460000000000004E-2</v>
      </c>
      <c r="V38" s="5">
        <f>N38-(1.1/8.15)*P38</f>
        <v>8.2277071288343571</v>
      </c>
      <c r="W38" s="5"/>
    </row>
    <row r="39" spans="1:23" x14ac:dyDescent="0.25">
      <c r="A39" s="4" t="s">
        <v>31</v>
      </c>
      <c r="B39" s="4" t="s">
        <v>32</v>
      </c>
      <c r="C39" s="4" t="s">
        <v>33</v>
      </c>
      <c r="D39" s="4" t="s">
        <v>34</v>
      </c>
      <c r="E39" s="4" t="s">
        <v>51</v>
      </c>
      <c r="F39" s="4">
        <v>10886.5</v>
      </c>
      <c r="G39" s="4" t="s">
        <v>36</v>
      </c>
      <c r="H39" s="4" t="s">
        <v>37</v>
      </c>
      <c r="J39" s="4" t="s">
        <v>18</v>
      </c>
      <c r="K39" s="4">
        <v>4</v>
      </c>
      <c r="L39" s="9">
        <v>4.6469999999999997E-2</v>
      </c>
      <c r="M39" s="5">
        <f>L39*10000</f>
        <v>464.7</v>
      </c>
      <c r="N39" s="5">
        <v>9.06</v>
      </c>
      <c r="P39" s="22">
        <v>4.8695599999999999</v>
      </c>
      <c r="Q39" s="4">
        <v>2.29</v>
      </c>
      <c r="R39" s="5">
        <v>67.290000000000006</v>
      </c>
      <c r="S39" s="5">
        <v>2</v>
      </c>
      <c r="U39" s="5">
        <v>8.728000000000001E-2</v>
      </c>
      <c r="V39" s="5">
        <f>N39-(1.1/8.15)*P39</f>
        <v>8.4027587730061359</v>
      </c>
      <c r="W39" s="5">
        <f>S39-(2.7/8.15)*P39</f>
        <v>0.3867715337423312</v>
      </c>
    </row>
    <row r="40" spans="1:23" x14ac:dyDescent="0.25">
      <c r="A40" s="4" t="s">
        <v>31</v>
      </c>
      <c r="B40" s="4" t="s">
        <v>32</v>
      </c>
      <c r="C40" s="4" t="s">
        <v>33</v>
      </c>
      <c r="D40" s="4" t="s">
        <v>34</v>
      </c>
      <c r="E40" s="4" t="s">
        <v>43</v>
      </c>
      <c r="F40" s="4">
        <v>10872.4</v>
      </c>
      <c r="G40" s="4" t="s">
        <v>36</v>
      </c>
      <c r="H40" s="4" t="s">
        <v>37</v>
      </c>
      <c r="J40" s="4" t="s">
        <v>18</v>
      </c>
      <c r="K40" s="4">
        <v>15</v>
      </c>
      <c r="L40" s="9">
        <v>1.549E-2</v>
      </c>
      <c r="M40" s="5">
        <f>L40*10000</f>
        <v>154.9</v>
      </c>
      <c r="N40" s="5">
        <v>9.8800000000000008</v>
      </c>
      <c r="P40" s="22">
        <v>7.817761</v>
      </c>
      <c r="Q40" s="4">
        <v>2.5299999999999998</v>
      </c>
      <c r="R40" s="5">
        <v>126.04</v>
      </c>
      <c r="S40" s="5">
        <v>4</v>
      </c>
      <c r="U40" s="5">
        <v>5.6732000000000005E-2</v>
      </c>
      <c r="V40" s="5">
        <f>N40-(1.1/8.15)*P40</f>
        <v>8.8248420736196334</v>
      </c>
      <c r="W40" s="5">
        <f>S40-(2.7/8.15)*P40</f>
        <v>1.4100669079754597</v>
      </c>
    </row>
    <row r="41" spans="1:23" x14ac:dyDescent="0.25">
      <c r="A41" s="4" t="s">
        <v>31</v>
      </c>
      <c r="B41" s="4" t="s">
        <v>32</v>
      </c>
      <c r="C41" s="4" t="s">
        <v>33</v>
      </c>
      <c r="D41" s="4" t="s">
        <v>34</v>
      </c>
      <c r="E41" s="4" t="s">
        <v>142</v>
      </c>
      <c r="F41" s="4">
        <v>11059.5</v>
      </c>
      <c r="G41" s="4" t="s">
        <v>140</v>
      </c>
      <c r="H41" s="4" t="s">
        <v>37</v>
      </c>
      <c r="J41" s="4" t="s">
        <v>18</v>
      </c>
      <c r="K41" s="4">
        <v>18</v>
      </c>
      <c r="L41" s="9">
        <v>1.549E-2</v>
      </c>
      <c r="M41" s="5">
        <f>L41*10000</f>
        <v>154.9</v>
      </c>
      <c r="N41" s="5">
        <v>10.19</v>
      </c>
      <c r="P41" s="22">
        <v>7.3149259999999998</v>
      </c>
      <c r="Q41" s="4">
        <v>4.21</v>
      </c>
      <c r="R41" s="5">
        <v>110.75</v>
      </c>
      <c r="S41" s="5">
        <v>3</v>
      </c>
      <c r="U41" s="5">
        <v>0.17456000000000002</v>
      </c>
      <c r="V41" s="5">
        <f>N41-(1.1/8.15)*P41</f>
        <v>9.2027093742331285</v>
      </c>
      <c r="W41" s="5">
        <f>S41-(2.7/8.15)*P41</f>
        <v>0.57665028220858883</v>
      </c>
    </row>
    <row r="42" spans="1:23" x14ac:dyDescent="0.25">
      <c r="A42" s="4" t="s">
        <v>31</v>
      </c>
      <c r="B42" s="4" t="s">
        <v>32</v>
      </c>
      <c r="C42" s="4" t="s">
        <v>33</v>
      </c>
      <c r="D42" s="4" t="s">
        <v>34</v>
      </c>
      <c r="E42" s="4" t="s">
        <v>124</v>
      </c>
      <c r="F42" s="4">
        <v>11025.7</v>
      </c>
      <c r="G42" s="4" t="s">
        <v>116</v>
      </c>
      <c r="H42" s="4" t="s">
        <v>37</v>
      </c>
      <c r="J42" s="4" t="s">
        <v>18</v>
      </c>
      <c r="K42" s="4">
        <v>13</v>
      </c>
      <c r="L42" s="9">
        <v>2.3234999999999999E-2</v>
      </c>
      <c r="M42" s="5">
        <f>L42*10000</f>
        <v>232.35</v>
      </c>
      <c r="N42" s="5">
        <v>10.1</v>
      </c>
      <c r="P42" s="22">
        <v>5.9387460000000001</v>
      </c>
      <c r="Q42" s="4">
        <v>2.37</v>
      </c>
      <c r="R42" s="5">
        <v>83.03</v>
      </c>
      <c r="S42" s="5">
        <v>2</v>
      </c>
      <c r="U42" s="5">
        <v>7.8551999999999997E-2</v>
      </c>
      <c r="V42" s="5">
        <f>N42-(1.1/8.15)*P42</f>
        <v>9.2984514601226991</v>
      </c>
      <c r="W42" s="5">
        <f>S42-(2.7/8.15)*P42</f>
        <v>3.256267484662545E-2</v>
      </c>
    </row>
    <row r="43" spans="1:23" x14ac:dyDescent="0.25">
      <c r="A43" s="4" t="s">
        <v>31</v>
      </c>
      <c r="B43" s="4" t="s">
        <v>32</v>
      </c>
      <c r="C43" s="4" t="s">
        <v>33</v>
      </c>
      <c r="D43" s="4" t="s">
        <v>34</v>
      </c>
      <c r="E43" s="4" t="s">
        <v>66</v>
      </c>
      <c r="F43" s="4">
        <v>10916.3</v>
      </c>
      <c r="G43" s="4" t="s">
        <v>57</v>
      </c>
      <c r="H43" s="4" t="s">
        <v>37</v>
      </c>
      <c r="J43" s="4" t="s">
        <v>18</v>
      </c>
      <c r="K43" s="4">
        <v>18</v>
      </c>
      <c r="L43" s="9">
        <v>7.7450000000000001E-3</v>
      </c>
      <c r="M43" s="5">
        <f>L43*10000</f>
        <v>77.45</v>
      </c>
      <c r="N43" s="5">
        <v>10.64</v>
      </c>
      <c r="P43" s="22">
        <v>8.357647</v>
      </c>
      <c r="Q43" s="4">
        <v>2.66</v>
      </c>
      <c r="R43" s="5">
        <v>130.41999999999999</v>
      </c>
      <c r="S43" s="5">
        <v>3</v>
      </c>
      <c r="U43" s="5">
        <v>4.8003999999999998E-2</v>
      </c>
      <c r="V43" s="5">
        <f>N43-(1.1/8.15)*P43</f>
        <v>9.5119740245398781</v>
      </c>
      <c r="W43" s="5">
        <f>S43-(2.7/8.15)*P43</f>
        <v>0.23120896932515311</v>
      </c>
    </row>
    <row r="44" spans="1:23" x14ac:dyDescent="0.25">
      <c r="A44" s="4" t="s">
        <v>31</v>
      </c>
      <c r="B44" s="4" t="s">
        <v>32</v>
      </c>
      <c r="C44" s="4" t="s">
        <v>33</v>
      </c>
      <c r="D44" s="4" t="s">
        <v>34</v>
      </c>
      <c r="E44" s="4" t="s">
        <v>123</v>
      </c>
      <c r="F44" s="4">
        <v>11024.2</v>
      </c>
      <c r="G44" s="4" t="s">
        <v>116</v>
      </c>
      <c r="H44" s="4" t="s">
        <v>37</v>
      </c>
      <c r="J44" s="4" t="s">
        <v>18</v>
      </c>
      <c r="K44" s="4">
        <v>12</v>
      </c>
      <c r="L44" s="9">
        <v>1.549E-2</v>
      </c>
      <c r="M44" s="5">
        <f>L44*10000</f>
        <v>154.9</v>
      </c>
      <c r="N44" s="5">
        <v>10.64</v>
      </c>
      <c r="P44" s="22">
        <v>7.3943210000000006</v>
      </c>
      <c r="Q44" s="4">
        <v>3.1</v>
      </c>
      <c r="R44" s="5">
        <v>119.13</v>
      </c>
      <c r="S44" s="5">
        <v>2</v>
      </c>
      <c r="U44" s="5">
        <v>8.728000000000001E-2</v>
      </c>
      <c r="V44" s="5">
        <f>N44-(1.1/8.15)*P44</f>
        <v>9.6419934846625779</v>
      </c>
      <c r="W44" s="5"/>
    </row>
    <row r="45" spans="1:23" x14ac:dyDescent="0.25">
      <c r="A45" s="4" t="s">
        <v>31</v>
      </c>
      <c r="B45" s="4" t="s">
        <v>32</v>
      </c>
      <c r="C45" s="4" t="s">
        <v>33</v>
      </c>
      <c r="D45" s="4" t="s">
        <v>34</v>
      </c>
      <c r="E45" s="4" t="s">
        <v>49</v>
      </c>
      <c r="F45" s="4">
        <v>10881.8</v>
      </c>
      <c r="G45" s="4" t="s">
        <v>36</v>
      </c>
      <c r="H45" s="4" t="s">
        <v>37</v>
      </c>
      <c r="J45" s="4" t="s">
        <v>18</v>
      </c>
      <c r="K45" s="4">
        <v>7</v>
      </c>
      <c r="L45" s="9">
        <v>1.549E-2</v>
      </c>
      <c r="M45" s="5">
        <f>L45*10000</f>
        <v>154.9</v>
      </c>
      <c r="N45" s="5">
        <v>10.79</v>
      </c>
      <c r="P45" s="22">
        <v>7.812468</v>
      </c>
      <c r="Q45" s="4">
        <v>2.76</v>
      </c>
      <c r="R45" s="5">
        <v>114.87</v>
      </c>
      <c r="S45" s="5">
        <v>3</v>
      </c>
      <c r="U45" s="5">
        <v>4.8003999999999998E-2</v>
      </c>
      <c r="V45" s="5">
        <f>N45-(1.1/8.15)*P45</f>
        <v>9.7355564662576679</v>
      </c>
      <c r="W45" s="5">
        <f>S45-(2.7/8.15)*P45</f>
        <v>0.41182041717791407</v>
      </c>
    </row>
    <row r="46" spans="1:23" x14ac:dyDescent="0.25">
      <c r="A46" s="4" t="s">
        <v>31</v>
      </c>
      <c r="B46" s="4" t="s">
        <v>32</v>
      </c>
      <c r="C46" s="4" t="s">
        <v>33</v>
      </c>
      <c r="D46" s="4" t="s">
        <v>34</v>
      </c>
      <c r="E46" s="4" t="s">
        <v>81</v>
      </c>
      <c r="F46" s="4">
        <v>10946.2</v>
      </c>
      <c r="G46" s="4" t="s">
        <v>57</v>
      </c>
      <c r="H46" s="4" t="s">
        <v>37</v>
      </c>
      <c r="J46" s="4" t="s">
        <v>18</v>
      </c>
      <c r="K46" s="4">
        <v>14</v>
      </c>
      <c r="L46" s="9">
        <v>1.549E-2</v>
      </c>
      <c r="M46" s="5">
        <f>L46*10000</f>
        <v>154.9</v>
      </c>
      <c r="N46" s="5">
        <v>10.54</v>
      </c>
      <c r="P46" s="22">
        <v>4.2555719999999999</v>
      </c>
      <c r="R46" s="5">
        <v>56.66</v>
      </c>
      <c r="S46" s="5">
        <v>3</v>
      </c>
      <c r="U46" s="5">
        <v>0.100372</v>
      </c>
      <c r="V46" s="5">
        <f>N46-(1.1/8.15)*P46</f>
        <v>9.9656283190184034</v>
      </c>
      <c r="W46" s="5">
        <f>S46-(2.7/8.15)*P46</f>
        <v>1.5901786012269938</v>
      </c>
    </row>
    <row r="47" spans="1:23" x14ac:dyDescent="0.25">
      <c r="A47" s="4" t="s">
        <v>31</v>
      </c>
      <c r="B47" s="4" t="s">
        <v>32</v>
      </c>
      <c r="C47" s="4" t="s">
        <v>33</v>
      </c>
      <c r="D47" s="4" t="s">
        <v>34</v>
      </c>
      <c r="E47" s="4" t="s">
        <v>50</v>
      </c>
      <c r="F47" s="4">
        <v>10884.5</v>
      </c>
      <c r="G47" s="4" t="s">
        <v>36</v>
      </c>
      <c r="H47" s="4" t="s">
        <v>37</v>
      </c>
      <c r="J47" s="4" t="s">
        <v>18</v>
      </c>
      <c r="K47" s="4">
        <v>13</v>
      </c>
      <c r="L47" s="9">
        <v>1.549E-2</v>
      </c>
      <c r="M47" s="5">
        <f>L47*10000</f>
        <v>154.9</v>
      </c>
      <c r="N47" s="5">
        <v>11.27</v>
      </c>
      <c r="P47" s="22">
        <v>8.6328829999999996</v>
      </c>
      <c r="Q47" s="4">
        <v>2.2799999999999998</v>
      </c>
      <c r="R47" s="5">
        <v>145.16999999999999</v>
      </c>
      <c r="S47" s="5">
        <v>4</v>
      </c>
      <c r="U47" s="5">
        <v>3.4911999999999999E-2</v>
      </c>
      <c r="V47" s="5">
        <f>N47-(1.1/8.15)*P47</f>
        <v>10.104825607361963</v>
      </c>
      <c r="W47" s="5">
        <f>S47-(2.7/8.15)*P47</f>
        <v>1.1400264907975459</v>
      </c>
    </row>
    <row r="48" spans="1:23" x14ac:dyDescent="0.25">
      <c r="A48" s="4" t="s">
        <v>31</v>
      </c>
      <c r="B48" s="4" t="s">
        <v>32</v>
      </c>
      <c r="C48" s="4" t="s">
        <v>33</v>
      </c>
      <c r="D48" s="4" t="s">
        <v>34</v>
      </c>
      <c r="E48" s="4" t="s">
        <v>111</v>
      </c>
      <c r="F48" s="4">
        <v>11002.4</v>
      </c>
      <c r="G48" s="4" t="s">
        <v>94</v>
      </c>
      <c r="H48" s="4" t="s">
        <v>37</v>
      </c>
      <c r="J48" s="4" t="s">
        <v>18</v>
      </c>
      <c r="K48" s="4">
        <v>5</v>
      </c>
      <c r="L48" s="9">
        <v>5.4215000000000006E-2</v>
      </c>
      <c r="M48" s="5">
        <f>L48*10000</f>
        <v>542.15000000000009</v>
      </c>
      <c r="N48" s="5">
        <v>10.66</v>
      </c>
      <c r="P48" s="22">
        <v>3.28166</v>
      </c>
      <c r="Q48" s="4">
        <v>2.5299999999999998</v>
      </c>
      <c r="R48" s="5">
        <v>49.03</v>
      </c>
      <c r="S48" s="5">
        <v>3</v>
      </c>
      <c r="U48" s="5">
        <v>6.5460000000000004E-2</v>
      </c>
      <c r="V48" s="5">
        <f>N48-(1.1/8.15)*P48</f>
        <v>10.217076564417178</v>
      </c>
      <c r="W48" s="5">
        <f>S48-(2.7/8.15)*P48</f>
        <v>1.9128242944785274</v>
      </c>
    </row>
    <row r="49" spans="1:23" x14ac:dyDescent="0.25">
      <c r="A49" s="4" t="s">
        <v>31</v>
      </c>
      <c r="B49" s="4" t="s">
        <v>32</v>
      </c>
      <c r="C49" s="4" t="s">
        <v>33</v>
      </c>
      <c r="D49" s="4" t="s">
        <v>34</v>
      </c>
      <c r="E49" s="4" t="s">
        <v>55</v>
      </c>
      <c r="F49" s="4">
        <v>10895.7</v>
      </c>
      <c r="G49" s="4" t="s">
        <v>36</v>
      </c>
      <c r="H49" s="4" t="s">
        <v>37</v>
      </c>
      <c r="J49" s="4" t="s">
        <v>18</v>
      </c>
      <c r="K49" s="4">
        <v>28</v>
      </c>
      <c r="L49" s="9">
        <v>1.549E-2</v>
      </c>
      <c r="M49" s="5">
        <f>L49*10000</f>
        <v>154.9</v>
      </c>
      <c r="N49" s="5">
        <v>11.3</v>
      </c>
      <c r="P49" s="22">
        <v>7.3996139999999997</v>
      </c>
      <c r="Q49" s="4">
        <v>3.19</v>
      </c>
      <c r="R49" s="5">
        <v>110.55</v>
      </c>
      <c r="S49" s="5">
        <v>2</v>
      </c>
      <c r="U49" s="5">
        <v>8.2916000000000004E-2</v>
      </c>
      <c r="V49" s="5">
        <f>N49-(1.1/8.15)*P49</f>
        <v>10.30127909202454</v>
      </c>
      <c r="W49" s="5"/>
    </row>
    <row r="50" spans="1:23" x14ac:dyDescent="0.25">
      <c r="A50" s="4" t="s">
        <v>31</v>
      </c>
      <c r="B50" s="4" t="s">
        <v>32</v>
      </c>
      <c r="C50" s="4" t="s">
        <v>33</v>
      </c>
      <c r="D50" s="4" t="s">
        <v>34</v>
      </c>
      <c r="E50" s="4" t="s">
        <v>47</v>
      </c>
      <c r="F50" s="4">
        <v>10879.7</v>
      </c>
      <c r="G50" s="4" t="s">
        <v>36</v>
      </c>
      <c r="H50" s="4" t="s">
        <v>37</v>
      </c>
      <c r="J50" s="4" t="s">
        <v>18</v>
      </c>
      <c r="K50" s="4">
        <v>4</v>
      </c>
      <c r="L50" s="9">
        <v>1.549E-2</v>
      </c>
      <c r="M50" s="5">
        <f>L50*10000</f>
        <v>154.9</v>
      </c>
      <c r="N50" s="5">
        <v>11.26</v>
      </c>
      <c r="P50" s="22">
        <v>6.9920530000000003</v>
      </c>
      <c r="Q50" s="4">
        <v>2.96</v>
      </c>
      <c r="R50" s="5">
        <v>140.62</v>
      </c>
      <c r="S50" s="5">
        <v>2</v>
      </c>
      <c r="U50" s="5">
        <v>5.2367999999999998E-2</v>
      </c>
      <c r="V50" s="5">
        <f>N50-(1.1/8.15)*P50</f>
        <v>10.316287325153374</v>
      </c>
      <c r="W50" s="5"/>
    </row>
    <row r="51" spans="1:23" x14ac:dyDescent="0.25">
      <c r="A51" s="4" t="s">
        <v>31</v>
      </c>
      <c r="B51" s="4" t="s">
        <v>32</v>
      </c>
      <c r="C51" s="4" t="s">
        <v>33</v>
      </c>
      <c r="D51" s="4" t="s">
        <v>34</v>
      </c>
      <c r="E51" s="4" t="s">
        <v>125</v>
      </c>
      <c r="F51" s="4">
        <v>11028.7</v>
      </c>
      <c r="G51" s="4" t="s">
        <v>116</v>
      </c>
      <c r="H51" s="4" t="s">
        <v>37</v>
      </c>
      <c r="J51" s="4" t="s">
        <v>18</v>
      </c>
      <c r="K51" s="4">
        <v>16</v>
      </c>
      <c r="L51" s="9">
        <v>1.549E-2</v>
      </c>
      <c r="M51" s="5">
        <f>L51*10000</f>
        <v>154.9</v>
      </c>
      <c r="N51" s="5">
        <v>11.42</v>
      </c>
      <c r="P51" s="22">
        <v>6.9073650000000004</v>
      </c>
      <c r="Q51" s="4">
        <v>4.16</v>
      </c>
      <c r="R51" s="5">
        <v>107.95</v>
      </c>
      <c r="S51" s="5">
        <v>5</v>
      </c>
      <c r="U51" s="5">
        <v>0.16583200000000001</v>
      </c>
      <c r="V51" s="5">
        <f>N51-(1.1/8.15)*P51</f>
        <v>10.487717607361963</v>
      </c>
      <c r="W51" s="5">
        <f>S51-(2.7/8.15)*P51</f>
        <v>2.7116704907975455</v>
      </c>
    </row>
    <row r="52" spans="1:23" x14ac:dyDescent="0.25">
      <c r="A52" s="4" t="s">
        <v>31</v>
      </c>
      <c r="B52" s="4" t="s">
        <v>32</v>
      </c>
      <c r="C52" s="4" t="s">
        <v>33</v>
      </c>
      <c r="D52" s="4" t="s">
        <v>34</v>
      </c>
      <c r="E52" s="4" t="s">
        <v>90</v>
      </c>
      <c r="F52" s="4">
        <v>10964.3</v>
      </c>
      <c r="G52" s="4" t="s">
        <v>57</v>
      </c>
      <c r="H52" s="4" t="s">
        <v>37</v>
      </c>
      <c r="J52" s="4" t="s">
        <v>18</v>
      </c>
      <c r="K52" s="4">
        <v>17</v>
      </c>
      <c r="L52" s="9">
        <v>1.549E-2</v>
      </c>
      <c r="M52" s="5">
        <f>L52*10000</f>
        <v>154.9</v>
      </c>
      <c r="N52" s="5">
        <v>11.77</v>
      </c>
      <c r="P52" s="22">
        <v>8.5058509999999998</v>
      </c>
      <c r="Q52" s="4">
        <v>3.98</v>
      </c>
      <c r="R52" s="5">
        <v>159.43</v>
      </c>
      <c r="S52" s="5">
        <v>4</v>
      </c>
      <c r="U52" s="5">
        <v>8.2916000000000004E-2</v>
      </c>
      <c r="V52" s="5">
        <f>N52-(1.1/8.15)*P52</f>
        <v>10.621971030674846</v>
      </c>
      <c r="W52" s="5">
        <f>S52-(2.7/8.15)*P52</f>
        <v>1.1821107116564415</v>
      </c>
    </row>
    <row r="53" spans="1:23" x14ac:dyDescent="0.25">
      <c r="A53" s="4" t="s">
        <v>31</v>
      </c>
      <c r="B53" s="4" t="s">
        <v>32</v>
      </c>
      <c r="C53" s="4" t="s">
        <v>33</v>
      </c>
      <c r="D53" s="4" t="s">
        <v>34</v>
      </c>
      <c r="E53" s="4" t="s">
        <v>130</v>
      </c>
      <c r="F53" s="4">
        <v>11038.4</v>
      </c>
      <c r="G53" s="4" t="s">
        <v>116</v>
      </c>
      <c r="H53" s="4" t="s">
        <v>37</v>
      </c>
      <c r="J53" s="4" t="s">
        <v>18</v>
      </c>
      <c r="K53" s="4">
        <v>8</v>
      </c>
      <c r="L53" s="9">
        <v>1.549E-2</v>
      </c>
      <c r="M53" s="5">
        <f>L53*10000</f>
        <v>154.9</v>
      </c>
      <c r="N53" s="5">
        <v>11.78</v>
      </c>
      <c r="P53" s="22">
        <v>7.6589710000000002</v>
      </c>
      <c r="Q53" s="4">
        <v>4.04</v>
      </c>
      <c r="R53" s="5">
        <v>121.46</v>
      </c>
      <c r="S53" s="5">
        <v>4</v>
      </c>
      <c r="U53" s="5">
        <v>9.1644000000000003E-2</v>
      </c>
      <c r="V53" s="5">
        <f>N53-(1.1/8.15)*P53</f>
        <v>10.746273852760735</v>
      </c>
      <c r="W53" s="5">
        <f>S53-(2.7/8.15)*P53</f>
        <v>1.4626721840490795</v>
      </c>
    </row>
    <row r="54" spans="1:23" x14ac:dyDescent="0.25">
      <c r="A54" s="4" t="s">
        <v>31</v>
      </c>
      <c r="B54" s="4" t="s">
        <v>32</v>
      </c>
      <c r="C54" s="4" t="s">
        <v>33</v>
      </c>
      <c r="D54" s="4" t="s">
        <v>34</v>
      </c>
      <c r="E54" s="4" t="s">
        <v>139</v>
      </c>
      <c r="F54" s="4">
        <v>11055.5</v>
      </c>
      <c r="G54" s="4" t="s">
        <v>140</v>
      </c>
      <c r="H54" s="4" t="s">
        <v>37</v>
      </c>
      <c r="J54" s="4" t="s">
        <v>18</v>
      </c>
      <c r="K54" s="4">
        <v>23</v>
      </c>
      <c r="L54" s="9">
        <v>1.549E-2</v>
      </c>
      <c r="M54" s="5">
        <f>L54*10000</f>
        <v>154.9</v>
      </c>
      <c r="N54" s="5">
        <v>11.85</v>
      </c>
      <c r="P54" s="22">
        <v>7.3837349999999997</v>
      </c>
      <c r="Q54" s="4">
        <v>2.83</v>
      </c>
      <c r="R54" s="5">
        <v>117.65</v>
      </c>
      <c r="S54" s="5">
        <v>2</v>
      </c>
      <c r="U54" s="5">
        <v>6.5460000000000004E-2</v>
      </c>
      <c r="V54" s="5">
        <f>N54-(1.1/8.15)*P54</f>
        <v>10.853422269938649</v>
      </c>
      <c r="W54" s="5"/>
    </row>
    <row r="55" spans="1:23" x14ac:dyDescent="0.25">
      <c r="A55" s="4" t="s">
        <v>31</v>
      </c>
      <c r="B55" s="4" t="s">
        <v>32</v>
      </c>
      <c r="C55" s="4" t="s">
        <v>33</v>
      </c>
      <c r="D55" s="4" t="s">
        <v>34</v>
      </c>
      <c r="E55" s="4" t="s">
        <v>92</v>
      </c>
      <c r="F55" s="4">
        <v>10968.3</v>
      </c>
      <c r="G55" s="4" t="s">
        <v>57</v>
      </c>
      <c r="H55" s="4" t="s">
        <v>37</v>
      </c>
      <c r="J55" s="4" t="s">
        <v>18</v>
      </c>
      <c r="K55" s="4">
        <v>44</v>
      </c>
      <c r="L55" s="9">
        <v>1.549E-2</v>
      </c>
      <c r="M55" s="5">
        <f>L55*10000</f>
        <v>154.9</v>
      </c>
      <c r="N55" s="5">
        <v>12.29</v>
      </c>
      <c r="P55" s="22">
        <v>7.2619959999999999</v>
      </c>
      <c r="Q55" s="4">
        <v>2.85</v>
      </c>
      <c r="R55" s="5">
        <v>106.85</v>
      </c>
      <c r="S55" s="5">
        <v>3</v>
      </c>
      <c r="U55" s="5">
        <v>8.2916000000000004E-2</v>
      </c>
      <c r="V55" s="5">
        <f>N55-(1.1/8.15)*P55</f>
        <v>11.309853300613495</v>
      </c>
      <c r="W55" s="5">
        <f>S55-(2.7/8.15)*P55</f>
        <v>0.59418537423312845</v>
      </c>
    </row>
    <row r="56" spans="1:23" x14ac:dyDescent="0.25">
      <c r="A56" s="4" t="s">
        <v>31</v>
      </c>
      <c r="B56" s="4" t="s">
        <v>32</v>
      </c>
      <c r="C56" s="4" t="s">
        <v>33</v>
      </c>
      <c r="D56" s="4" t="s">
        <v>34</v>
      </c>
      <c r="E56" s="4" t="s">
        <v>88</v>
      </c>
      <c r="F56" s="4">
        <v>10960.3</v>
      </c>
      <c r="G56" s="4" t="s">
        <v>57</v>
      </c>
      <c r="H56" s="4" t="s">
        <v>37</v>
      </c>
      <c r="J56" s="4" t="s">
        <v>18</v>
      </c>
      <c r="K56" s="4">
        <v>5</v>
      </c>
      <c r="L56" s="9">
        <v>2.3234999999999999E-2</v>
      </c>
      <c r="M56" s="5">
        <f>L56*10000</f>
        <v>232.35</v>
      </c>
      <c r="N56" s="5">
        <v>12.06</v>
      </c>
      <c r="P56" s="22">
        <v>5.409446</v>
      </c>
      <c r="Q56" s="4">
        <v>4.22</v>
      </c>
      <c r="R56" s="5">
        <v>85.17</v>
      </c>
      <c r="S56" s="5">
        <v>3</v>
      </c>
      <c r="U56" s="5">
        <v>0.16583200000000001</v>
      </c>
      <c r="V56" s="5">
        <f>N56-(1.1/8.15)*P56</f>
        <v>11.329890723926381</v>
      </c>
      <c r="W56" s="5">
        <f>S56-(2.7/8.15)*P56</f>
        <v>1.2079135950920243</v>
      </c>
    </row>
    <row r="57" spans="1:23" x14ac:dyDescent="0.25">
      <c r="A57" s="4" t="s">
        <v>31</v>
      </c>
      <c r="B57" s="4" t="s">
        <v>32</v>
      </c>
      <c r="C57" s="4" t="s">
        <v>33</v>
      </c>
      <c r="D57" s="4" t="s">
        <v>34</v>
      </c>
      <c r="E57" s="4" t="s">
        <v>91</v>
      </c>
      <c r="F57" s="4">
        <v>10966.2</v>
      </c>
      <c r="G57" s="4" t="s">
        <v>57</v>
      </c>
      <c r="H57" s="4" t="s">
        <v>37</v>
      </c>
      <c r="J57" s="4" t="s">
        <v>18</v>
      </c>
      <c r="K57" s="4">
        <v>10</v>
      </c>
      <c r="L57" s="9">
        <v>1.549E-2</v>
      </c>
      <c r="M57" s="5">
        <f>L57*10000</f>
        <v>154.9</v>
      </c>
      <c r="N57" s="5">
        <v>12.51</v>
      </c>
      <c r="P57" s="22">
        <v>8.2359080000000002</v>
      </c>
      <c r="Q57" s="4">
        <v>2.86</v>
      </c>
      <c r="R57" s="5">
        <v>140.18</v>
      </c>
      <c r="S57" s="5">
        <v>4</v>
      </c>
      <c r="U57" s="5">
        <v>8.2916000000000004E-2</v>
      </c>
      <c r="V57" s="5">
        <f>N57-(1.1/8.15)*P57</f>
        <v>11.398405055214724</v>
      </c>
      <c r="W57" s="5">
        <f>S57-(2.7/8.15)*P57</f>
        <v>1.2715396809815949</v>
      </c>
    </row>
    <row r="58" spans="1:23" x14ac:dyDescent="0.25">
      <c r="A58" s="4" t="s">
        <v>31</v>
      </c>
      <c r="B58" s="4" t="s">
        <v>32</v>
      </c>
      <c r="C58" s="4" t="s">
        <v>33</v>
      </c>
      <c r="D58" s="4" t="s">
        <v>34</v>
      </c>
      <c r="E58" s="4" t="s">
        <v>144</v>
      </c>
      <c r="F58" s="4">
        <v>11069.4</v>
      </c>
      <c r="G58" s="4" t="s">
        <v>140</v>
      </c>
      <c r="H58" s="4" t="s">
        <v>37</v>
      </c>
      <c r="J58" s="4" t="s">
        <v>18</v>
      </c>
      <c r="K58" s="4">
        <v>10</v>
      </c>
      <c r="L58" s="9">
        <v>1.549E-2</v>
      </c>
      <c r="M58" s="5">
        <f>L58*10000</f>
        <v>154.9</v>
      </c>
      <c r="N58" s="5">
        <v>13.36</v>
      </c>
      <c r="P58" s="22">
        <v>7.5531109999999995</v>
      </c>
      <c r="Q58" s="4">
        <v>3.55</v>
      </c>
      <c r="R58" s="5">
        <v>111.9</v>
      </c>
      <c r="S58" s="5">
        <v>2</v>
      </c>
      <c r="U58" s="5">
        <v>8.2916000000000004E-2</v>
      </c>
      <c r="V58" s="5">
        <f>N58-(1.1/8.15)*P58</f>
        <v>12.340561705521472</v>
      </c>
      <c r="W58" s="5"/>
    </row>
    <row r="59" spans="1:23" x14ac:dyDescent="0.25">
      <c r="A59" s="4" t="s">
        <v>31</v>
      </c>
      <c r="B59" s="4" t="s">
        <v>32</v>
      </c>
      <c r="C59" s="4" t="s">
        <v>33</v>
      </c>
      <c r="D59" s="4" t="s">
        <v>34</v>
      </c>
      <c r="E59" s="4" t="s">
        <v>48</v>
      </c>
      <c r="F59" s="4">
        <v>10880.1</v>
      </c>
      <c r="G59" s="4" t="s">
        <v>36</v>
      </c>
      <c r="H59" s="4" t="s">
        <v>37</v>
      </c>
      <c r="J59" s="4" t="s">
        <v>18</v>
      </c>
      <c r="K59" s="4">
        <v>8</v>
      </c>
      <c r="L59" s="9">
        <v>2.3234999999999999E-2</v>
      </c>
      <c r="M59" s="5">
        <f>L59*10000</f>
        <v>232.35</v>
      </c>
      <c r="N59" s="5">
        <v>13.25</v>
      </c>
      <c r="P59" s="22">
        <v>6.5368550000000001</v>
      </c>
      <c r="Q59" s="4">
        <v>3.19</v>
      </c>
      <c r="R59" s="5">
        <v>103.87</v>
      </c>
      <c r="S59" s="5">
        <v>3</v>
      </c>
      <c r="U59" s="5">
        <v>8.728000000000001E-2</v>
      </c>
      <c r="V59" s="5">
        <f>N59-(1.1/8.15)*P59</f>
        <v>12.367725092024539</v>
      </c>
      <c r="W59" s="5">
        <f>S59-(2.7/8.15)*P59</f>
        <v>0.8344161349693251</v>
      </c>
    </row>
    <row r="60" spans="1:23" x14ac:dyDescent="0.25">
      <c r="A60" s="4" t="s">
        <v>31</v>
      </c>
      <c r="B60" s="4" t="s">
        <v>32</v>
      </c>
      <c r="C60" s="4" t="s">
        <v>33</v>
      </c>
      <c r="D60" s="4" t="s">
        <v>34</v>
      </c>
      <c r="E60" s="4" t="s">
        <v>141</v>
      </c>
      <c r="F60" s="4">
        <v>11057.5</v>
      </c>
      <c r="G60" s="4" t="s">
        <v>140</v>
      </c>
      <c r="H60" s="4" t="s">
        <v>37</v>
      </c>
      <c r="J60" s="4" t="s">
        <v>18</v>
      </c>
      <c r="K60" s="4">
        <v>8</v>
      </c>
      <c r="L60" s="9">
        <v>1.549E-2</v>
      </c>
      <c r="M60" s="5">
        <f>L60*10000</f>
        <v>154.9</v>
      </c>
      <c r="N60" s="5">
        <v>13.54</v>
      </c>
      <c r="P60" s="22">
        <v>8.6222969999999997</v>
      </c>
      <c r="Q60" s="4">
        <v>3.07</v>
      </c>
      <c r="R60" s="5">
        <v>147.19999999999999</v>
      </c>
      <c r="S60" s="5">
        <v>3</v>
      </c>
      <c r="U60" s="5">
        <v>8.728000000000001E-2</v>
      </c>
      <c r="V60" s="5">
        <f>N60-(1.1/8.15)*P60</f>
        <v>12.376254392638035</v>
      </c>
      <c r="W60" s="5">
        <f>S60-(2.7/8.15)*P60</f>
        <v>0.14353350920245367</v>
      </c>
    </row>
    <row r="61" spans="1:23" x14ac:dyDescent="0.25">
      <c r="A61" s="4" t="s">
        <v>31</v>
      </c>
      <c r="B61" s="4" t="s">
        <v>32</v>
      </c>
      <c r="C61" s="4" t="s">
        <v>33</v>
      </c>
      <c r="D61" s="4" t="s">
        <v>34</v>
      </c>
      <c r="E61" s="4" t="s">
        <v>143</v>
      </c>
      <c r="F61" s="4">
        <v>11067.6</v>
      </c>
      <c r="G61" s="4" t="s">
        <v>140</v>
      </c>
      <c r="H61" s="4" t="s">
        <v>37</v>
      </c>
      <c r="J61" s="4" t="s">
        <v>18</v>
      </c>
      <c r="K61" s="4">
        <v>13</v>
      </c>
      <c r="L61" s="9">
        <v>1.549E-2</v>
      </c>
      <c r="M61" s="5">
        <f>L61*10000</f>
        <v>154.9</v>
      </c>
      <c r="N61" s="5">
        <v>13.56</v>
      </c>
      <c r="P61" s="22">
        <v>7.187894</v>
      </c>
      <c r="Q61" s="4">
        <v>3.54</v>
      </c>
      <c r="R61" s="5">
        <v>110.14</v>
      </c>
      <c r="S61" s="5">
        <v>3</v>
      </c>
      <c r="U61" s="5">
        <v>8.2916000000000004E-2</v>
      </c>
      <c r="V61" s="5">
        <f>N61-(1.1/8.15)*P61</f>
        <v>12.589854797546012</v>
      </c>
      <c r="W61" s="5">
        <f>S61-(2.7/8.15)*P61</f>
        <v>0.61873450306748445</v>
      </c>
    </row>
    <row r="62" spans="1:23" x14ac:dyDescent="0.25">
      <c r="A62" s="4" t="s">
        <v>31</v>
      </c>
      <c r="B62" s="4" t="s">
        <v>32</v>
      </c>
      <c r="C62" s="4" t="s">
        <v>33</v>
      </c>
      <c r="D62" s="4" t="s">
        <v>34</v>
      </c>
      <c r="E62" s="4" t="s">
        <v>85</v>
      </c>
      <c r="F62" s="4">
        <v>10954.2</v>
      </c>
      <c r="G62" s="4" t="s">
        <v>57</v>
      </c>
      <c r="H62" s="4" t="s">
        <v>37</v>
      </c>
      <c r="J62" s="4" t="s">
        <v>18</v>
      </c>
      <c r="K62" s="4">
        <v>7</v>
      </c>
      <c r="L62" s="9">
        <v>1.549E-2</v>
      </c>
      <c r="M62" s="5">
        <f>L62*10000</f>
        <v>154.9</v>
      </c>
      <c r="N62" s="5">
        <v>13.92</v>
      </c>
      <c r="P62" s="22">
        <v>8.5640739999999997</v>
      </c>
      <c r="Q62" s="4">
        <v>3.03</v>
      </c>
      <c r="R62" s="5">
        <v>162.71</v>
      </c>
      <c r="S62" s="5">
        <v>5</v>
      </c>
      <c r="U62" s="5">
        <v>6.1096000000000004E-2</v>
      </c>
      <c r="V62" s="5">
        <f>N62-(1.1/8.15)*P62</f>
        <v>12.764112711656441</v>
      </c>
      <c r="W62" s="5">
        <f>S62-(2.7/8.15)*P62</f>
        <v>2.1628221104294476</v>
      </c>
    </row>
    <row r="63" spans="1:23" x14ac:dyDescent="0.25">
      <c r="A63" s="4" t="s">
        <v>31</v>
      </c>
      <c r="B63" s="4" t="s">
        <v>32</v>
      </c>
      <c r="C63" s="4" t="s">
        <v>33</v>
      </c>
      <c r="D63" s="4" t="s">
        <v>34</v>
      </c>
      <c r="E63" s="4" t="s">
        <v>101</v>
      </c>
      <c r="F63" s="4">
        <v>10982.2</v>
      </c>
      <c r="G63" s="4" t="s">
        <v>94</v>
      </c>
      <c r="H63" s="4" t="s">
        <v>37</v>
      </c>
      <c r="J63" s="4" t="s">
        <v>18</v>
      </c>
      <c r="K63" s="4">
        <v>10</v>
      </c>
      <c r="L63" s="9">
        <v>7.7450000000000001E-3</v>
      </c>
      <c r="M63" s="5">
        <f>L63*10000</f>
        <v>77.45</v>
      </c>
      <c r="N63" s="5">
        <v>14.02</v>
      </c>
      <c r="P63" s="22">
        <v>8.405284</v>
      </c>
      <c r="Q63" s="4">
        <v>3.18</v>
      </c>
      <c r="R63" s="5">
        <v>144.16</v>
      </c>
      <c r="S63" s="5">
        <v>2</v>
      </c>
      <c r="U63" s="5">
        <v>7.8551999999999997E-2</v>
      </c>
      <c r="V63" s="5">
        <f>N63-(1.1/8.15)*P63</f>
        <v>12.885544490797546</v>
      </c>
      <c r="W63" s="5"/>
    </row>
    <row r="64" spans="1:23" x14ac:dyDescent="0.25">
      <c r="A64" s="4" t="s">
        <v>31</v>
      </c>
      <c r="B64" s="4" t="s">
        <v>32</v>
      </c>
      <c r="C64" s="4" t="s">
        <v>33</v>
      </c>
      <c r="D64" s="4" t="s">
        <v>34</v>
      </c>
      <c r="E64" s="4" t="s">
        <v>120</v>
      </c>
      <c r="F64" s="4">
        <v>11018.4</v>
      </c>
      <c r="G64" s="4" t="s">
        <v>116</v>
      </c>
      <c r="H64" s="4" t="s">
        <v>37</v>
      </c>
      <c r="J64" s="4" t="s">
        <v>18</v>
      </c>
      <c r="K64" s="4">
        <v>13</v>
      </c>
      <c r="L64" s="9">
        <v>1.549E-2</v>
      </c>
      <c r="M64" s="5">
        <f>L64*10000</f>
        <v>154.9</v>
      </c>
      <c r="N64" s="5">
        <v>14.54</v>
      </c>
      <c r="P64" s="22">
        <v>9.3421449999999986</v>
      </c>
      <c r="Q64" s="4">
        <v>2.79</v>
      </c>
      <c r="R64" s="5">
        <v>156.63999999999999</v>
      </c>
      <c r="S64" s="5">
        <v>3</v>
      </c>
      <c r="U64" s="5">
        <v>4.3640000000000005E-2</v>
      </c>
      <c r="V64" s="5">
        <f>N64-(1.1/8.15)*P64</f>
        <v>13.27909699386503</v>
      </c>
      <c r="W64" s="5"/>
    </row>
    <row r="65" spans="1:23" x14ac:dyDescent="0.25">
      <c r="A65" s="4" t="s">
        <v>31</v>
      </c>
      <c r="B65" s="4" t="s">
        <v>32</v>
      </c>
      <c r="C65" s="4" t="s">
        <v>33</v>
      </c>
      <c r="D65" s="4" t="s">
        <v>34</v>
      </c>
      <c r="E65" s="4" t="s">
        <v>180</v>
      </c>
      <c r="F65" s="4">
        <v>11138.4</v>
      </c>
      <c r="G65" s="4" t="s">
        <v>172</v>
      </c>
      <c r="H65" s="4" t="s">
        <v>37</v>
      </c>
      <c r="J65" s="4" t="s">
        <v>18</v>
      </c>
      <c r="K65" s="4">
        <v>6</v>
      </c>
      <c r="L65" s="9">
        <v>1.549E-2</v>
      </c>
      <c r="M65" s="5">
        <f>L65*10000</f>
        <v>154.9</v>
      </c>
      <c r="N65" s="5">
        <v>14.08</v>
      </c>
      <c r="P65" s="22">
        <v>5.1765539999999994</v>
      </c>
      <c r="Q65" s="4">
        <v>2.42</v>
      </c>
      <c r="R65" s="5">
        <v>76</v>
      </c>
      <c r="S65" s="5">
        <v>2</v>
      </c>
      <c r="U65" s="5">
        <v>0.104736</v>
      </c>
      <c r="V65" s="5">
        <f>N65-(1.1/8.15)*P65</f>
        <v>13.381323999999999</v>
      </c>
      <c r="W65" s="5">
        <f>S65-(2.7/8.15)*P65</f>
        <v>0.2850680000000001</v>
      </c>
    </row>
    <row r="66" spans="1:23" x14ac:dyDescent="0.25">
      <c r="A66" s="4" t="s">
        <v>31</v>
      </c>
      <c r="B66" s="4" t="s">
        <v>32</v>
      </c>
      <c r="C66" s="4" t="s">
        <v>33</v>
      </c>
      <c r="D66" s="4" t="s">
        <v>34</v>
      </c>
      <c r="E66" s="4" t="s">
        <v>114</v>
      </c>
      <c r="F66" s="4">
        <v>11008.8</v>
      </c>
      <c r="G66" s="4" t="s">
        <v>94</v>
      </c>
      <c r="H66" s="4" t="s">
        <v>37</v>
      </c>
      <c r="J66" s="4" t="s">
        <v>18</v>
      </c>
      <c r="K66" s="4">
        <v>19</v>
      </c>
      <c r="L66" s="9">
        <v>1.549E-2</v>
      </c>
      <c r="M66" s="5">
        <f>L66*10000</f>
        <v>154.9</v>
      </c>
      <c r="N66" s="5">
        <v>14.82</v>
      </c>
      <c r="P66" s="22">
        <v>9.056322999999999</v>
      </c>
      <c r="Q66" s="4">
        <v>2.67</v>
      </c>
      <c r="R66" s="5">
        <v>145.4</v>
      </c>
      <c r="S66" s="5">
        <v>3</v>
      </c>
      <c r="U66" s="5">
        <v>4.3640000000000005E-2</v>
      </c>
      <c r="V66" s="5">
        <f>N66-(1.1/8.15)*P66</f>
        <v>13.597674196319019</v>
      </c>
      <c r="W66" s="17"/>
    </row>
    <row r="67" spans="1:23" x14ac:dyDescent="0.25">
      <c r="A67" s="4" t="s">
        <v>31</v>
      </c>
      <c r="B67" s="4" t="s">
        <v>32</v>
      </c>
      <c r="C67" s="4" t="s">
        <v>33</v>
      </c>
      <c r="D67" s="4" t="s">
        <v>34</v>
      </c>
      <c r="E67" s="4" t="s">
        <v>98</v>
      </c>
      <c r="F67" s="4">
        <v>10976.3</v>
      </c>
      <c r="G67" s="4" t="s">
        <v>94</v>
      </c>
      <c r="H67" s="4" t="s">
        <v>37</v>
      </c>
      <c r="J67" s="4" t="s">
        <v>18</v>
      </c>
      <c r="K67" s="4">
        <v>29</v>
      </c>
      <c r="L67" s="9">
        <v>1.549E-2</v>
      </c>
      <c r="M67" s="5">
        <f>L67*10000</f>
        <v>154.9</v>
      </c>
      <c r="N67" s="5">
        <v>15.14</v>
      </c>
      <c r="P67" s="22">
        <v>8.3258890000000001</v>
      </c>
      <c r="Q67" s="4">
        <v>3.37</v>
      </c>
      <c r="R67" s="5">
        <v>140.52000000000001</v>
      </c>
      <c r="S67" s="5">
        <v>3</v>
      </c>
      <c r="U67" s="5">
        <v>5.6732000000000005E-2</v>
      </c>
      <c r="V67" s="5">
        <f>N67-(1.1/8.15)*P67</f>
        <v>14.016260380368099</v>
      </c>
      <c r="W67" s="5">
        <f>S67-(2.7/8.15)*P67</f>
        <v>0.2417300245398768</v>
      </c>
    </row>
    <row r="68" spans="1:23" x14ac:dyDescent="0.25">
      <c r="A68" s="4" t="s">
        <v>31</v>
      </c>
      <c r="B68" s="4" t="s">
        <v>32</v>
      </c>
      <c r="C68" s="4" t="s">
        <v>33</v>
      </c>
      <c r="D68" s="4" t="s">
        <v>34</v>
      </c>
      <c r="E68" s="4" t="s">
        <v>121</v>
      </c>
      <c r="F68" s="4">
        <v>11020.3</v>
      </c>
      <c r="G68" s="4" t="s">
        <v>116</v>
      </c>
      <c r="H68" s="4" t="s">
        <v>37</v>
      </c>
      <c r="J68" s="4" t="s">
        <v>18</v>
      </c>
      <c r="K68" s="4">
        <v>9</v>
      </c>
      <c r="L68" s="9">
        <v>1.549E-2</v>
      </c>
      <c r="M68" s="5">
        <f>L68*10000</f>
        <v>154.9</v>
      </c>
      <c r="N68" s="5">
        <v>15.11</v>
      </c>
      <c r="P68" s="22">
        <v>8.0136020000000006</v>
      </c>
      <c r="Q68" s="4">
        <v>3.64</v>
      </c>
      <c r="R68" s="5">
        <v>144.65</v>
      </c>
      <c r="S68" s="5">
        <v>4</v>
      </c>
      <c r="U68" s="5">
        <v>0.12219200000000001</v>
      </c>
      <c r="V68" s="5">
        <f>N68-(1.1/8.15)*P68</f>
        <v>14.02840954601227</v>
      </c>
      <c r="W68" s="5">
        <f>S68-(2.7/8.15)*P68</f>
        <v>1.345187067484662</v>
      </c>
    </row>
    <row r="69" spans="1:23" x14ac:dyDescent="0.25">
      <c r="A69" s="4" t="s">
        <v>31</v>
      </c>
      <c r="B69" s="4" t="s">
        <v>32</v>
      </c>
      <c r="C69" s="4" t="s">
        <v>33</v>
      </c>
      <c r="D69" s="4" t="s">
        <v>34</v>
      </c>
      <c r="E69" s="4" t="s">
        <v>53</v>
      </c>
      <c r="F69" s="4">
        <v>10890.5</v>
      </c>
      <c r="G69" s="4" t="s">
        <v>36</v>
      </c>
      <c r="H69" s="4" t="s">
        <v>37</v>
      </c>
      <c r="J69" s="4" t="s">
        <v>18</v>
      </c>
      <c r="K69" s="4">
        <v>6</v>
      </c>
      <c r="L69" s="9">
        <v>1.549E-2</v>
      </c>
      <c r="M69" s="5">
        <f>L69*10000</f>
        <v>154.9</v>
      </c>
      <c r="N69" s="5">
        <v>15.19</v>
      </c>
      <c r="P69" s="22">
        <v>5.5417710000000007</v>
      </c>
      <c r="R69" s="5">
        <v>83.89</v>
      </c>
      <c r="S69" s="5">
        <v>2</v>
      </c>
      <c r="U69" s="5">
        <v>6.1096000000000004E-2</v>
      </c>
      <c r="V69" s="5">
        <f>N69-(1.1/8.15)*P69</f>
        <v>14.442030907975459</v>
      </c>
      <c r="W69" s="5">
        <f>S69-(2.7/8.15)*P69</f>
        <v>0.16407586503067439</v>
      </c>
    </row>
    <row r="70" spans="1:23" x14ac:dyDescent="0.25">
      <c r="A70" s="4" t="s">
        <v>31</v>
      </c>
      <c r="B70" s="4" t="s">
        <v>32</v>
      </c>
      <c r="C70" s="4" t="s">
        <v>33</v>
      </c>
      <c r="D70" s="4" t="s">
        <v>34</v>
      </c>
      <c r="E70" s="4" t="s">
        <v>150</v>
      </c>
      <c r="F70" s="4">
        <v>11081.6</v>
      </c>
      <c r="G70" s="4" t="s">
        <v>140</v>
      </c>
      <c r="H70" s="4" t="s">
        <v>37</v>
      </c>
      <c r="J70" s="4" t="s">
        <v>18</v>
      </c>
      <c r="K70" s="4">
        <v>8</v>
      </c>
      <c r="L70" s="9">
        <v>1.549E-2</v>
      </c>
      <c r="M70" s="5">
        <f>L70*10000</f>
        <v>154.9</v>
      </c>
      <c r="N70" s="5">
        <v>15.83</v>
      </c>
      <c r="P70" s="22">
        <v>7.6589710000000002</v>
      </c>
      <c r="Q70" s="4">
        <v>3.91</v>
      </c>
      <c r="R70" s="5">
        <v>136.69</v>
      </c>
      <c r="S70" s="5">
        <v>4</v>
      </c>
      <c r="U70" s="5">
        <v>0.11782800000000002</v>
      </c>
      <c r="V70" s="5">
        <f>N70-(1.1/8.15)*P70</f>
        <v>14.796273852760736</v>
      </c>
      <c r="W70" s="5">
        <f>S70-(2.7/8.15)*P70</f>
        <v>1.4626721840490795</v>
      </c>
    </row>
    <row r="71" spans="1:23" x14ac:dyDescent="0.25">
      <c r="A71" s="4" t="s">
        <v>31</v>
      </c>
      <c r="B71" s="4" t="s">
        <v>32</v>
      </c>
      <c r="C71" s="4" t="s">
        <v>33</v>
      </c>
      <c r="D71" s="4" t="s">
        <v>34</v>
      </c>
      <c r="E71" s="4" t="s">
        <v>54</v>
      </c>
      <c r="F71" s="4">
        <v>10892.5</v>
      </c>
      <c r="G71" s="4" t="s">
        <v>36</v>
      </c>
      <c r="H71" s="4" t="s">
        <v>37</v>
      </c>
      <c r="J71" s="4" t="s">
        <v>18</v>
      </c>
      <c r="K71" s="4">
        <v>6</v>
      </c>
      <c r="L71" s="9">
        <v>1.549E-2</v>
      </c>
      <c r="M71" s="5">
        <f>L71*10000</f>
        <v>154.9</v>
      </c>
      <c r="N71" s="5">
        <v>15.67</v>
      </c>
      <c r="P71" s="22">
        <v>6.012848</v>
      </c>
      <c r="Q71" s="4">
        <v>3.22</v>
      </c>
      <c r="R71" s="5">
        <v>95.79</v>
      </c>
      <c r="S71" s="5">
        <v>3</v>
      </c>
      <c r="U71" s="5">
        <v>0.104736</v>
      </c>
      <c r="V71" s="5">
        <f>N71-(1.1/8.15)*P71</f>
        <v>14.858449963190184</v>
      </c>
      <c r="W71" s="5">
        <f>S71-(2.7/8.15)*P71</f>
        <v>1.0080135460122697</v>
      </c>
    </row>
    <row r="72" spans="1:23" x14ac:dyDescent="0.25">
      <c r="A72" s="4" t="s">
        <v>31</v>
      </c>
      <c r="B72" s="4" t="s">
        <v>32</v>
      </c>
      <c r="C72" s="4" t="s">
        <v>33</v>
      </c>
      <c r="D72" s="4" t="s">
        <v>34</v>
      </c>
      <c r="E72" s="4" t="s">
        <v>84</v>
      </c>
      <c r="F72" s="4">
        <v>10952.1</v>
      </c>
      <c r="G72" s="4" t="s">
        <v>57</v>
      </c>
      <c r="H72" s="4" t="s">
        <v>37</v>
      </c>
      <c r="J72" s="4" t="s">
        <v>18</v>
      </c>
      <c r="K72" s="4">
        <v>7</v>
      </c>
      <c r="L72" s="9">
        <v>1.549E-2</v>
      </c>
      <c r="M72" s="5">
        <f>L72*10000</f>
        <v>154.9</v>
      </c>
      <c r="N72" s="5">
        <v>15.83</v>
      </c>
      <c r="P72" s="22">
        <v>7.1402570000000001</v>
      </c>
      <c r="Q72" s="4">
        <v>3.45</v>
      </c>
      <c r="R72" s="5">
        <v>111.67</v>
      </c>
      <c r="S72" s="5">
        <v>3</v>
      </c>
      <c r="U72" s="5">
        <v>0.13964799999999999</v>
      </c>
      <c r="V72" s="5">
        <f>N72-(1.1/8.15)*P72</f>
        <v>14.866284331288343</v>
      </c>
      <c r="W72" s="5">
        <f>S72-(2.7/8.15)*P72</f>
        <v>0.6345160858895702</v>
      </c>
    </row>
    <row r="73" spans="1:23" x14ac:dyDescent="0.25">
      <c r="A73" s="4" t="s">
        <v>31</v>
      </c>
      <c r="B73" s="4" t="s">
        <v>32</v>
      </c>
      <c r="C73" s="4" t="s">
        <v>33</v>
      </c>
      <c r="D73" s="4" t="s">
        <v>34</v>
      </c>
      <c r="E73" s="4" t="s">
        <v>87</v>
      </c>
      <c r="F73" s="4">
        <v>10958.8</v>
      </c>
      <c r="G73" s="4" t="s">
        <v>57</v>
      </c>
      <c r="H73" s="4" t="s">
        <v>37</v>
      </c>
      <c r="J73" s="4" t="s">
        <v>18</v>
      </c>
      <c r="K73" s="4">
        <v>17</v>
      </c>
      <c r="L73" s="9">
        <v>1.549E-2</v>
      </c>
      <c r="M73" s="5">
        <f>L73*10000</f>
        <v>154.9</v>
      </c>
      <c r="N73" s="5">
        <v>16.100000000000001</v>
      </c>
      <c r="P73" s="22">
        <v>8.6752269999999996</v>
      </c>
      <c r="Q73" s="4">
        <v>2.66</v>
      </c>
      <c r="R73" s="5">
        <v>153.72999999999999</v>
      </c>
      <c r="S73" s="5">
        <v>5</v>
      </c>
      <c r="U73" s="5">
        <v>6.5460000000000004E-2</v>
      </c>
      <c r="V73" s="5">
        <f>N73-(1.1/8.15)*P73</f>
        <v>14.92911046625767</v>
      </c>
      <c r="W73" s="5">
        <f>S73-(2.7/8.15)*P73</f>
        <v>2.125998417177914</v>
      </c>
    </row>
    <row r="74" spans="1:23" x14ac:dyDescent="0.25">
      <c r="A74" s="4" t="s">
        <v>31</v>
      </c>
      <c r="B74" s="4" t="s">
        <v>32</v>
      </c>
      <c r="C74" s="4" t="s">
        <v>33</v>
      </c>
      <c r="D74" s="4" t="s">
        <v>34</v>
      </c>
      <c r="E74" s="4" t="s">
        <v>138</v>
      </c>
      <c r="F74" s="4">
        <v>11053.5</v>
      </c>
      <c r="G74" s="4" t="s">
        <v>116</v>
      </c>
      <c r="H74" s="4" t="s">
        <v>37</v>
      </c>
      <c r="J74" s="4" t="s">
        <v>18</v>
      </c>
      <c r="K74" s="4">
        <v>-4</v>
      </c>
      <c r="L74" s="9">
        <v>4.6469999999999997E-2</v>
      </c>
      <c r="M74" s="5">
        <f>L74*10000</f>
        <v>464.7</v>
      </c>
      <c r="N74" s="5">
        <v>15.56</v>
      </c>
      <c r="P74" s="22">
        <v>2.2495249999999998</v>
      </c>
      <c r="Q74" s="4">
        <v>1.68</v>
      </c>
      <c r="R74" s="5">
        <v>43.43</v>
      </c>
      <c r="S74" s="5">
        <v>2</v>
      </c>
      <c r="U74" s="5">
        <v>6.1096000000000004E-2</v>
      </c>
      <c r="V74" s="5">
        <f>N74-(1.1/8.15)*P74</f>
        <v>15.256383128834356</v>
      </c>
      <c r="W74" s="5">
        <f>S74-(2.7/8.15)*P74</f>
        <v>1.2547585889570554</v>
      </c>
    </row>
    <row r="75" spans="1:23" x14ac:dyDescent="0.25">
      <c r="A75" s="4" t="s">
        <v>31</v>
      </c>
      <c r="B75" s="4" t="s">
        <v>32</v>
      </c>
      <c r="C75" s="4" t="s">
        <v>33</v>
      </c>
      <c r="D75" s="4" t="s">
        <v>34</v>
      </c>
      <c r="E75" s="4" t="s">
        <v>118</v>
      </c>
      <c r="F75" s="4">
        <v>11014.4</v>
      </c>
      <c r="G75" s="4" t="s">
        <v>116</v>
      </c>
      <c r="H75" s="4" t="s">
        <v>37</v>
      </c>
      <c r="J75" s="4" t="s">
        <v>18</v>
      </c>
      <c r="K75" s="4">
        <v>12</v>
      </c>
      <c r="L75" s="9">
        <v>1.549E-2</v>
      </c>
      <c r="M75" s="5">
        <f>L75*10000</f>
        <v>154.9</v>
      </c>
      <c r="N75" s="5">
        <v>17.100000000000001</v>
      </c>
      <c r="P75" s="22">
        <v>9.0827880000000007</v>
      </c>
      <c r="Q75" s="4">
        <v>2.46</v>
      </c>
      <c r="R75" s="5">
        <v>145.66999999999999</v>
      </c>
      <c r="S75" s="5">
        <v>2</v>
      </c>
      <c r="U75" s="5">
        <v>4.8003999999999998E-2</v>
      </c>
      <c r="V75" s="5">
        <f>N75-(1.1/8.15)*P75</f>
        <v>15.874102233128836</v>
      </c>
      <c r="W75" s="5"/>
    </row>
    <row r="76" spans="1:23" x14ac:dyDescent="0.25">
      <c r="A76" s="4" t="s">
        <v>31</v>
      </c>
      <c r="B76" s="4" t="s">
        <v>32</v>
      </c>
      <c r="C76" s="4" t="s">
        <v>33</v>
      </c>
      <c r="D76" s="4" t="s">
        <v>34</v>
      </c>
      <c r="E76" s="4" t="s">
        <v>132</v>
      </c>
      <c r="F76" s="4">
        <v>11042.6</v>
      </c>
      <c r="G76" s="4" t="s">
        <v>116</v>
      </c>
      <c r="H76" s="4" t="s">
        <v>37</v>
      </c>
      <c r="J76" s="4" t="s">
        <v>18</v>
      </c>
      <c r="K76" s="4">
        <v>11</v>
      </c>
      <c r="L76" s="9">
        <v>1.549E-2</v>
      </c>
      <c r="M76" s="5">
        <f>L76*10000</f>
        <v>154.9</v>
      </c>
      <c r="N76" s="5">
        <v>17.47</v>
      </c>
      <c r="P76" s="22">
        <v>8.1565130000000003</v>
      </c>
      <c r="Q76" s="4">
        <v>3.14</v>
      </c>
      <c r="R76" s="5">
        <v>147.84</v>
      </c>
      <c r="S76" s="5">
        <v>4</v>
      </c>
      <c r="U76" s="5">
        <v>4.8003999999999998E-2</v>
      </c>
      <c r="V76" s="5">
        <f>N76-(1.1/8.15)*P76</f>
        <v>16.369120944785276</v>
      </c>
      <c r="W76" s="5">
        <f>S76-(2.7/8.15)*P76</f>
        <v>1.2978423190184047</v>
      </c>
    </row>
    <row r="77" spans="1:23" x14ac:dyDescent="0.25">
      <c r="A77" s="4" t="s">
        <v>31</v>
      </c>
      <c r="B77" s="4" t="s">
        <v>32</v>
      </c>
      <c r="C77" s="4" t="s">
        <v>33</v>
      </c>
      <c r="D77" s="4" t="s">
        <v>34</v>
      </c>
      <c r="E77" s="4" t="s">
        <v>108</v>
      </c>
      <c r="F77" s="4">
        <v>10996.3</v>
      </c>
      <c r="G77" s="4" t="s">
        <v>94</v>
      </c>
      <c r="H77" s="4" t="s">
        <v>37</v>
      </c>
      <c r="J77" s="4" t="s">
        <v>18</v>
      </c>
      <c r="K77" s="4">
        <v>11</v>
      </c>
      <c r="L77" s="9">
        <v>1.549E-2</v>
      </c>
      <c r="M77" s="5">
        <f>L77*10000</f>
        <v>154.9</v>
      </c>
      <c r="N77" s="5">
        <v>17.53</v>
      </c>
      <c r="P77" s="22">
        <v>8.0612390000000005</v>
      </c>
      <c r="Q77" s="4">
        <v>3.28</v>
      </c>
      <c r="R77" s="5">
        <v>133.84</v>
      </c>
      <c r="S77" s="5">
        <v>4</v>
      </c>
      <c r="U77" s="5">
        <v>5.2367999999999998E-2</v>
      </c>
      <c r="V77" s="5">
        <f>N77-(1.1/8.15)*P77</f>
        <v>16.441980012269941</v>
      </c>
      <c r="W77" s="5">
        <f>S77-(2.7/8.15)*P77</f>
        <v>1.3294054846625762</v>
      </c>
    </row>
    <row r="78" spans="1:23" x14ac:dyDescent="0.25">
      <c r="A78" s="4" t="s">
        <v>31</v>
      </c>
      <c r="B78" s="4" t="s">
        <v>32</v>
      </c>
      <c r="C78" s="4" t="s">
        <v>33</v>
      </c>
      <c r="D78" s="4" t="s">
        <v>34</v>
      </c>
      <c r="E78" s="4" t="s">
        <v>99</v>
      </c>
      <c r="F78" s="4">
        <v>10978.3</v>
      </c>
      <c r="G78" s="4" t="s">
        <v>94</v>
      </c>
      <c r="H78" s="4" t="s">
        <v>37</v>
      </c>
      <c r="J78" s="4" t="s">
        <v>18</v>
      </c>
      <c r="K78" s="4">
        <v>27</v>
      </c>
      <c r="L78" s="9">
        <v>1.549E-2</v>
      </c>
      <c r="M78" s="5">
        <f>L78*10000</f>
        <v>154.9</v>
      </c>
      <c r="N78" s="5">
        <v>17.61</v>
      </c>
      <c r="P78" s="22">
        <v>8.384112</v>
      </c>
      <c r="Q78" s="4">
        <v>3.27</v>
      </c>
      <c r="R78" s="5">
        <v>151.6</v>
      </c>
      <c r="S78" s="5">
        <v>4</v>
      </c>
      <c r="U78" s="5">
        <v>7.4188000000000004E-2</v>
      </c>
      <c r="V78" s="5">
        <f>N78-(1.1/8.15)*P78</f>
        <v>16.478402061349694</v>
      </c>
      <c r="W78" s="5">
        <f>S78-(2.7/8.15)*P78</f>
        <v>1.2224414233128833</v>
      </c>
    </row>
    <row r="79" spans="1:23" x14ac:dyDescent="0.25">
      <c r="A79" s="4" t="s">
        <v>31</v>
      </c>
      <c r="B79" s="4" t="s">
        <v>32</v>
      </c>
      <c r="C79" s="4" t="s">
        <v>33</v>
      </c>
      <c r="D79" s="4" t="s">
        <v>34</v>
      </c>
      <c r="E79" s="4" t="s">
        <v>134</v>
      </c>
      <c r="F79" s="4">
        <v>11046.4</v>
      </c>
      <c r="G79" s="4" t="s">
        <v>116</v>
      </c>
      <c r="H79" s="4" t="s">
        <v>37</v>
      </c>
      <c r="J79" s="4" t="s">
        <v>18</v>
      </c>
      <c r="K79" s="4">
        <v>5</v>
      </c>
      <c r="L79" s="9">
        <v>1.549E-2</v>
      </c>
      <c r="M79" s="5">
        <f>L79*10000</f>
        <v>154.9</v>
      </c>
      <c r="N79" s="5">
        <v>17.79</v>
      </c>
      <c r="P79" s="22">
        <v>7.7542450000000001</v>
      </c>
      <c r="Q79" s="4">
        <v>2.62</v>
      </c>
      <c r="R79" s="5">
        <v>148.87</v>
      </c>
      <c r="S79" s="5">
        <v>4</v>
      </c>
      <c r="U79" s="5">
        <v>4.8003999999999998E-2</v>
      </c>
      <c r="V79" s="5">
        <f>N79-(1.1/8.15)*P79</f>
        <v>16.743414785276073</v>
      </c>
      <c r="W79" s="5">
        <f>S79-(2.7/8.15)*P79</f>
        <v>1.4311090184049076</v>
      </c>
    </row>
    <row r="80" spans="1:23" x14ac:dyDescent="0.25">
      <c r="A80" s="4" t="s">
        <v>31</v>
      </c>
      <c r="B80" s="4" t="s">
        <v>32</v>
      </c>
      <c r="C80" s="4" t="s">
        <v>33</v>
      </c>
      <c r="D80" s="4" t="s">
        <v>34</v>
      </c>
      <c r="E80" s="4" t="s">
        <v>46</v>
      </c>
      <c r="F80" s="4">
        <v>10878.7</v>
      </c>
      <c r="G80" s="4" t="s">
        <v>36</v>
      </c>
      <c r="H80" s="4" t="s">
        <v>37</v>
      </c>
      <c r="J80" s="4" t="s">
        <v>18</v>
      </c>
      <c r="K80" s="4">
        <v>13</v>
      </c>
      <c r="L80" s="9">
        <v>2.3234999999999999E-2</v>
      </c>
      <c r="M80" s="5">
        <f>L80*10000</f>
        <v>232.35</v>
      </c>
      <c r="N80" s="5">
        <v>17.68</v>
      </c>
      <c r="P80" s="22">
        <v>6.4733390000000002</v>
      </c>
      <c r="Q80" s="4">
        <v>3.05</v>
      </c>
      <c r="R80" s="5">
        <v>96.23</v>
      </c>
      <c r="S80" s="5">
        <v>4</v>
      </c>
      <c r="U80" s="5">
        <v>7.4188000000000004E-2</v>
      </c>
      <c r="V80" s="5">
        <f>N80-(1.1/8.15)*P80</f>
        <v>16.80629780368098</v>
      </c>
      <c r="W80" s="5">
        <f>S80-(2.7/8.15)*P80</f>
        <v>1.8554582453987729</v>
      </c>
    </row>
    <row r="81" spans="1:23" x14ac:dyDescent="0.25">
      <c r="A81" s="4" t="s">
        <v>31</v>
      </c>
      <c r="B81" s="4" t="s">
        <v>32</v>
      </c>
      <c r="C81" s="4" t="s">
        <v>33</v>
      </c>
      <c r="D81" s="4" t="s">
        <v>34</v>
      </c>
      <c r="E81" s="4" t="s">
        <v>133</v>
      </c>
      <c r="F81" s="4">
        <v>11044.4</v>
      </c>
      <c r="G81" s="4" t="s">
        <v>116</v>
      </c>
      <c r="H81" s="4" t="s">
        <v>37</v>
      </c>
      <c r="J81" s="4" t="s">
        <v>18</v>
      </c>
      <c r="K81" s="4">
        <v>10</v>
      </c>
      <c r="L81" s="9">
        <v>1.549E-2</v>
      </c>
      <c r="M81" s="5">
        <f>L81*10000</f>
        <v>154.9</v>
      </c>
      <c r="N81" s="5">
        <v>17.79</v>
      </c>
      <c r="P81" s="22">
        <v>6.5103900000000001</v>
      </c>
      <c r="Q81" s="4">
        <v>3.78</v>
      </c>
      <c r="R81" s="5">
        <v>117.55</v>
      </c>
      <c r="S81" s="5">
        <v>4</v>
      </c>
      <c r="U81" s="5">
        <v>9.1644000000000003E-2</v>
      </c>
      <c r="V81" s="5">
        <f>N81-(1.1/8.15)*P81</f>
        <v>16.911297055214725</v>
      </c>
      <c r="W81" s="5">
        <f>S81-(2.7/8.15)*P81</f>
        <v>1.8431836809815949</v>
      </c>
    </row>
    <row r="82" spans="1:23" x14ac:dyDescent="0.25">
      <c r="A82" s="4" t="s">
        <v>31</v>
      </c>
      <c r="B82" s="4" t="s">
        <v>32</v>
      </c>
      <c r="C82" s="4" t="s">
        <v>33</v>
      </c>
      <c r="D82" s="4" t="s">
        <v>34</v>
      </c>
      <c r="E82" s="4" t="s">
        <v>135</v>
      </c>
      <c r="F82" s="4">
        <v>11048.1</v>
      </c>
      <c r="G82" s="4" t="s">
        <v>116</v>
      </c>
      <c r="H82" s="4" t="s">
        <v>37</v>
      </c>
      <c r="J82" s="4" t="s">
        <v>18</v>
      </c>
      <c r="K82" s="4">
        <v>8</v>
      </c>
      <c r="L82" s="9">
        <v>1.549E-2</v>
      </c>
      <c r="M82" s="5">
        <f>L82*10000</f>
        <v>154.9</v>
      </c>
      <c r="N82" s="5">
        <v>18.28</v>
      </c>
      <c r="P82" s="22">
        <v>8.0771180000000005</v>
      </c>
      <c r="Q82" s="4">
        <v>2.89</v>
      </c>
      <c r="R82" s="5">
        <v>160.36000000000001</v>
      </c>
      <c r="S82" s="5">
        <v>5</v>
      </c>
      <c r="U82" s="5">
        <v>6.5460000000000004E-2</v>
      </c>
      <c r="V82" s="5">
        <f>N82-(1.1/8.15)*P82</f>
        <v>17.18983683435583</v>
      </c>
      <c r="W82" s="5">
        <f>S82-(2.7/8.15)*P82</f>
        <v>2.3241449570552142</v>
      </c>
    </row>
    <row r="83" spans="1:23" x14ac:dyDescent="0.25">
      <c r="A83" s="4" t="s">
        <v>31</v>
      </c>
      <c r="B83" s="4" t="s">
        <v>32</v>
      </c>
      <c r="C83" s="4" t="s">
        <v>33</v>
      </c>
      <c r="D83" s="4" t="s">
        <v>34</v>
      </c>
      <c r="E83" s="4" t="s">
        <v>122</v>
      </c>
      <c r="F83" s="4">
        <v>11022.3</v>
      </c>
      <c r="G83" s="4" t="s">
        <v>116</v>
      </c>
      <c r="H83" s="4" t="s">
        <v>37</v>
      </c>
      <c r="J83" s="4" t="s">
        <v>18</v>
      </c>
      <c r="K83" s="4">
        <v>6</v>
      </c>
      <c r="L83" s="9">
        <v>1.549E-2</v>
      </c>
      <c r="M83" s="5">
        <f>L83*10000</f>
        <v>154.9</v>
      </c>
      <c r="N83" s="5">
        <v>18.72</v>
      </c>
      <c r="P83" s="22">
        <v>8.2517870000000002</v>
      </c>
      <c r="Q83" s="4">
        <v>2.5099999999999998</v>
      </c>
      <c r="R83" s="5">
        <v>136.22</v>
      </c>
      <c r="S83" s="5">
        <v>4</v>
      </c>
      <c r="U83" s="5">
        <v>5.2367999999999998E-2</v>
      </c>
      <c r="V83" s="5">
        <f>N83-(1.1/8.15)*P83</f>
        <v>17.606261877300611</v>
      </c>
      <c r="W83" s="5">
        <f>S83-(2.7/8.15)*P83</f>
        <v>1.2662791533742328</v>
      </c>
    </row>
    <row r="84" spans="1:23" x14ac:dyDescent="0.25">
      <c r="A84" s="4" t="s">
        <v>31</v>
      </c>
      <c r="B84" s="4" t="s">
        <v>32</v>
      </c>
      <c r="C84" s="4" t="s">
        <v>33</v>
      </c>
      <c r="D84" s="4" t="s">
        <v>34</v>
      </c>
      <c r="E84" s="4" t="s">
        <v>131</v>
      </c>
      <c r="F84" s="4">
        <v>11040.2</v>
      </c>
      <c r="G84" s="4" t="s">
        <v>116</v>
      </c>
      <c r="H84" s="4" t="s">
        <v>37</v>
      </c>
      <c r="J84" s="4" t="s">
        <v>18</v>
      </c>
      <c r="K84" s="4">
        <v>5</v>
      </c>
      <c r="L84" s="9">
        <v>1.549E-2</v>
      </c>
      <c r="M84" s="5">
        <f>L84*10000</f>
        <v>154.9</v>
      </c>
      <c r="N84" s="5">
        <v>18.82</v>
      </c>
      <c r="P84" s="22">
        <v>6.9179510000000004</v>
      </c>
      <c r="Q84" s="4">
        <v>3.15</v>
      </c>
      <c r="R84" s="5">
        <v>125.36</v>
      </c>
      <c r="S84" s="5">
        <v>3</v>
      </c>
      <c r="U84" s="5">
        <v>7.8551999999999997E-2</v>
      </c>
      <c r="V84" s="5">
        <f>N84-(1.1/8.15)*P84</f>
        <v>17.886288822085891</v>
      </c>
      <c r="W84" s="5">
        <f>S84-(2.7/8.15)*P84</f>
        <v>0.70816347239263777</v>
      </c>
    </row>
    <row r="85" spans="1:23" x14ac:dyDescent="0.25">
      <c r="A85" s="4" t="s">
        <v>31</v>
      </c>
      <c r="B85" s="4" t="s">
        <v>32</v>
      </c>
      <c r="C85" s="4" t="s">
        <v>33</v>
      </c>
      <c r="D85" s="4" t="s">
        <v>34</v>
      </c>
      <c r="E85" s="4" t="s">
        <v>83</v>
      </c>
      <c r="F85" s="4">
        <v>10950.5</v>
      </c>
      <c r="G85" s="4" t="s">
        <v>57</v>
      </c>
      <c r="H85" s="4" t="s">
        <v>37</v>
      </c>
      <c r="J85" s="4" t="s">
        <v>18</v>
      </c>
      <c r="K85" s="4">
        <v>8</v>
      </c>
      <c r="L85" s="9">
        <v>1.549E-2</v>
      </c>
      <c r="M85" s="5">
        <f>L85*10000</f>
        <v>154.9</v>
      </c>
      <c r="N85" s="5">
        <v>19.09</v>
      </c>
      <c r="P85" s="22">
        <v>7.8971559999999998</v>
      </c>
      <c r="Q85" s="4">
        <v>3.05</v>
      </c>
      <c r="R85" s="5">
        <v>139.6</v>
      </c>
      <c r="S85" s="5">
        <v>2</v>
      </c>
      <c r="U85" s="5">
        <v>5.6732000000000005E-2</v>
      </c>
      <c r="V85" s="5">
        <f>N85-(1.1/8.15)*P85</f>
        <v>18.024126184049081</v>
      </c>
      <c r="W85" s="5"/>
    </row>
    <row r="86" spans="1:23" x14ac:dyDescent="0.25">
      <c r="A86" s="4" t="s">
        <v>31</v>
      </c>
      <c r="B86" s="4" t="s">
        <v>32</v>
      </c>
      <c r="C86" s="4" t="s">
        <v>33</v>
      </c>
      <c r="D86" s="4" t="s">
        <v>34</v>
      </c>
      <c r="E86" s="4" t="s">
        <v>44</v>
      </c>
      <c r="F86" s="4">
        <v>10874.3</v>
      </c>
      <c r="G86" s="4" t="s">
        <v>36</v>
      </c>
      <c r="H86" s="4" t="s">
        <v>37</v>
      </c>
      <c r="J86" s="4" t="s">
        <v>18</v>
      </c>
      <c r="K86" s="4">
        <v>18</v>
      </c>
      <c r="L86" s="9">
        <v>1.549E-2</v>
      </c>
      <c r="M86" s="5">
        <f>L86*10000</f>
        <v>154.9</v>
      </c>
      <c r="N86" s="5">
        <v>19.73</v>
      </c>
      <c r="P86" s="22">
        <v>9.3209730000000004</v>
      </c>
      <c r="Q86" s="4">
        <v>2.2200000000000002</v>
      </c>
      <c r="R86" s="5">
        <v>189.12</v>
      </c>
      <c r="S86" s="5">
        <v>4</v>
      </c>
      <c r="U86" s="5">
        <v>3.4911999999999999E-2</v>
      </c>
      <c r="V86" s="5">
        <f>N86-(1.1/8.15)*P86</f>
        <v>18.471954564417178</v>
      </c>
      <c r="W86" s="5">
        <f>S86-(2.7/8.15)*P86</f>
        <v>0.91207029447852728</v>
      </c>
    </row>
    <row r="87" spans="1:23" x14ac:dyDescent="0.25">
      <c r="A87" s="4" t="s">
        <v>31</v>
      </c>
      <c r="B87" s="4" t="s">
        <v>32</v>
      </c>
      <c r="C87" s="4" t="s">
        <v>33</v>
      </c>
      <c r="D87" s="4" t="s">
        <v>34</v>
      </c>
      <c r="E87" s="4" t="s">
        <v>103</v>
      </c>
      <c r="F87" s="4">
        <v>10986.2</v>
      </c>
      <c r="G87" s="4" t="s">
        <v>94</v>
      </c>
      <c r="H87" s="4" t="s">
        <v>37</v>
      </c>
      <c r="J87" s="4" t="s">
        <v>18</v>
      </c>
      <c r="K87" s="4">
        <v>19</v>
      </c>
      <c r="L87" s="9">
        <v>1.549E-2</v>
      </c>
      <c r="M87" s="5">
        <f>L87*10000</f>
        <v>154.9</v>
      </c>
      <c r="N87" s="5">
        <v>19.670000000000002</v>
      </c>
      <c r="P87" s="22">
        <v>7.9553789999999998</v>
      </c>
      <c r="Q87" s="4">
        <v>3.5</v>
      </c>
      <c r="R87" s="5">
        <v>146.38</v>
      </c>
      <c r="S87" s="5">
        <v>3</v>
      </c>
      <c r="U87" s="5">
        <v>6.9823999999999997E-2</v>
      </c>
      <c r="V87" s="5">
        <f>N87-(1.1/8.15)*P87</f>
        <v>18.596267865030676</v>
      </c>
      <c r="W87" s="5">
        <f>S87-(2.7/8.15)*P87</f>
        <v>0.36447566871165638</v>
      </c>
    </row>
    <row r="88" spans="1:23" x14ac:dyDescent="0.25">
      <c r="A88" s="4" t="s">
        <v>31</v>
      </c>
      <c r="B88" s="4" t="s">
        <v>32</v>
      </c>
      <c r="C88" s="4" t="s">
        <v>33</v>
      </c>
      <c r="D88" s="4" t="s">
        <v>34</v>
      </c>
      <c r="E88" s="4" t="s">
        <v>73</v>
      </c>
      <c r="F88" s="4">
        <v>10930.2</v>
      </c>
      <c r="G88" s="4" t="s">
        <v>57</v>
      </c>
      <c r="H88" s="4" t="s">
        <v>37</v>
      </c>
      <c r="J88" s="4" t="s">
        <v>18</v>
      </c>
      <c r="K88" s="4">
        <v>11</v>
      </c>
      <c r="L88" s="9">
        <v>7.7450000000000001E-3</v>
      </c>
      <c r="M88" s="5">
        <f>L88*10000</f>
        <v>77.45</v>
      </c>
      <c r="N88" s="5">
        <v>19.96</v>
      </c>
      <c r="P88" s="22">
        <v>7.4895950000000004</v>
      </c>
      <c r="Q88" s="4">
        <v>3.31</v>
      </c>
      <c r="R88" s="5">
        <v>119.36</v>
      </c>
      <c r="S88" s="5">
        <v>4</v>
      </c>
      <c r="U88" s="5">
        <v>8.2916000000000004E-2</v>
      </c>
      <c r="V88" s="5">
        <f>N88-(1.1/8.15)*P88</f>
        <v>18.949134417177916</v>
      </c>
      <c r="W88" s="5">
        <f>S88-(2.7/8.15)*P88</f>
        <v>1.518784478527607</v>
      </c>
    </row>
    <row r="89" spans="1:23" x14ac:dyDescent="0.25">
      <c r="A89" s="4" t="s">
        <v>31</v>
      </c>
      <c r="B89" s="4" t="s">
        <v>32</v>
      </c>
      <c r="C89" s="4" t="s">
        <v>33</v>
      </c>
      <c r="D89" s="4" t="s">
        <v>34</v>
      </c>
      <c r="E89" s="4" t="s">
        <v>137</v>
      </c>
      <c r="F89" s="4">
        <v>11051.5</v>
      </c>
      <c r="G89" s="4" t="s">
        <v>116</v>
      </c>
      <c r="H89" s="4" t="s">
        <v>37</v>
      </c>
      <c r="J89" s="4" t="s">
        <v>18</v>
      </c>
      <c r="K89" s="4">
        <v>24</v>
      </c>
      <c r="L89" s="9">
        <v>1.549E-2</v>
      </c>
      <c r="M89" s="5">
        <f>L89*10000</f>
        <v>154.9</v>
      </c>
      <c r="N89" s="5">
        <v>20.74</v>
      </c>
      <c r="P89" s="22">
        <v>8.6434689999999996</v>
      </c>
      <c r="Q89" s="4">
        <v>2.4900000000000002</v>
      </c>
      <c r="R89" s="5">
        <v>164.05</v>
      </c>
      <c r="S89" s="5">
        <v>4</v>
      </c>
      <c r="U89" s="5">
        <v>5.2367999999999998E-2</v>
      </c>
      <c r="V89" s="5">
        <f>N89-(1.1/8.15)*P89</f>
        <v>19.57339682208589</v>
      </c>
      <c r="W89" s="5">
        <f>S89-(2.7/8.15)*P89</f>
        <v>1.1365194723926377</v>
      </c>
    </row>
    <row r="90" spans="1:23" x14ac:dyDescent="0.25">
      <c r="A90" s="4" t="s">
        <v>31</v>
      </c>
      <c r="B90" s="4" t="s">
        <v>32</v>
      </c>
      <c r="C90" s="4" t="s">
        <v>33</v>
      </c>
      <c r="D90" s="4" t="s">
        <v>34</v>
      </c>
      <c r="E90" s="4" t="s">
        <v>155</v>
      </c>
      <c r="F90" s="4">
        <v>11091.7</v>
      </c>
      <c r="G90" s="4" t="s">
        <v>140</v>
      </c>
      <c r="H90" s="4" t="s">
        <v>37</v>
      </c>
      <c r="J90" s="4" t="s">
        <v>18</v>
      </c>
      <c r="K90" s="4">
        <v>10</v>
      </c>
      <c r="L90" s="9">
        <v>1.549E-2</v>
      </c>
      <c r="M90" s="5">
        <f>L90*10000</f>
        <v>154.9</v>
      </c>
      <c r="N90" s="5">
        <v>21.36</v>
      </c>
      <c r="P90" s="22">
        <v>8.1459270000000004</v>
      </c>
      <c r="Q90" s="4">
        <v>2.5</v>
      </c>
      <c r="R90" s="5">
        <v>140.91999999999999</v>
      </c>
      <c r="S90" s="5">
        <v>4</v>
      </c>
      <c r="U90" s="5">
        <v>5.2367999999999998E-2</v>
      </c>
      <c r="V90" s="5">
        <f>N90-(1.1/8.15)*P90</f>
        <v>20.260549730061349</v>
      </c>
      <c r="W90" s="5">
        <f>S90-(2.7/8.15)*P90</f>
        <v>1.3013493374233125</v>
      </c>
    </row>
    <row r="91" spans="1:23" x14ac:dyDescent="0.25">
      <c r="A91" s="4" t="s">
        <v>31</v>
      </c>
      <c r="B91" s="4" t="s">
        <v>32</v>
      </c>
      <c r="C91" s="4" t="s">
        <v>33</v>
      </c>
      <c r="D91" s="4" t="s">
        <v>34</v>
      </c>
      <c r="E91" s="4" t="s">
        <v>104</v>
      </c>
      <c r="F91" s="4">
        <v>10988.3</v>
      </c>
      <c r="G91" s="4" t="s">
        <v>94</v>
      </c>
      <c r="H91" s="4" t="s">
        <v>37</v>
      </c>
      <c r="J91" s="4" t="s">
        <v>18</v>
      </c>
      <c r="K91" s="4">
        <v>10</v>
      </c>
      <c r="L91" s="9">
        <v>2.3234999999999999E-2</v>
      </c>
      <c r="M91" s="5">
        <f>L91*10000</f>
        <v>232.35</v>
      </c>
      <c r="N91" s="5">
        <v>21.49</v>
      </c>
      <c r="P91" s="22">
        <v>5.1712609999999994</v>
      </c>
      <c r="Q91" s="4">
        <v>2.97</v>
      </c>
      <c r="R91" s="5">
        <v>89.32</v>
      </c>
      <c r="S91" s="5">
        <v>4</v>
      </c>
      <c r="U91" s="5">
        <v>6.5460000000000004E-2</v>
      </c>
      <c r="V91" s="5">
        <f>N91-(1.1/8.15)*P91</f>
        <v>20.792038392638034</v>
      </c>
      <c r="W91" s="5">
        <f>S91-(2.7/8.15)*P91</f>
        <v>2.2868215092024542</v>
      </c>
    </row>
    <row r="92" spans="1:23" x14ac:dyDescent="0.25">
      <c r="A92" s="4" t="s">
        <v>31</v>
      </c>
      <c r="B92" s="4" t="s">
        <v>32</v>
      </c>
      <c r="C92" s="4" t="s">
        <v>33</v>
      </c>
      <c r="D92" s="4" t="s">
        <v>34</v>
      </c>
      <c r="E92" s="4" t="s">
        <v>119</v>
      </c>
      <c r="F92" s="4">
        <v>11016.4</v>
      </c>
      <c r="G92" s="4" t="s">
        <v>116</v>
      </c>
      <c r="H92" s="4" t="s">
        <v>37</v>
      </c>
      <c r="J92" s="4" t="s">
        <v>18</v>
      </c>
      <c r="K92" s="4">
        <v>27</v>
      </c>
      <c r="L92" s="9">
        <v>1.549E-2</v>
      </c>
      <c r="M92" s="5">
        <f>L92*10000</f>
        <v>154.9</v>
      </c>
      <c r="N92" s="5">
        <v>22.36</v>
      </c>
      <c r="P92" s="22">
        <v>7.796589</v>
      </c>
      <c r="Q92" s="4">
        <v>4.16</v>
      </c>
      <c r="R92" s="5">
        <v>126.05</v>
      </c>
      <c r="S92" s="5">
        <v>4</v>
      </c>
      <c r="U92" s="5">
        <v>0.13528400000000002</v>
      </c>
      <c r="V92" s="5">
        <f>N92-(1.1/8.15)*P92</f>
        <v>21.307699644171777</v>
      </c>
      <c r="W92" s="5">
        <f>S92-(2.7/8.15)*P92</f>
        <v>1.4170809447852757</v>
      </c>
    </row>
    <row r="93" spans="1:23" x14ac:dyDescent="0.25">
      <c r="A93" s="4" t="s">
        <v>31</v>
      </c>
      <c r="B93" s="4" t="s">
        <v>32</v>
      </c>
      <c r="C93" s="4" t="s">
        <v>33</v>
      </c>
      <c r="D93" s="4" t="s">
        <v>34</v>
      </c>
      <c r="E93" s="4" t="s">
        <v>97</v>
      </c>
      <c r="F93" s="4">
        <v>10974.3</v>
      </c>
      <c r="G93" s="4" t="s">
        <v>94</v>
      </c>
      <c r="H93" s="4" t="s">
        <v>37</v>
      </c>
      <c r="J93" s="4" t="s">
        <v>18</v>
      </c>
      <c r="K93" s="4">
        <v>33</v>
      </c>
      <c r="L93" s="9">
        <v>7.7450000000000001E-3</v>
      </c>
      <c r="M93" s="5">
        <f>L93*10000</f>
        <v>77.45</v>
      </c>
      <c r="N93" s="5">
        <v>22.38</v>
      </c>
      <c r="P93" s="22">
        <v>6.3198419999999995</v>
      </c>
      <c r="Q93" s="4">
        <v>3.15</v>
      </c>
      <c r="R93" s="5">
        <v>125.65</v>
      </c>
      <c r="S93" s="5">
        <v>1</v>
      </c>
      <c r="U93" s="5">
        <v>8.728000000000001E-2</v>
      </c>
      <c r="V93" s="5">
        <f>N93-(1.1/8.15)*P93</f>
        <v>21.527015190184049</v>
      </c>
      <c r="W93" s="5"/>
    </row>
    <row r="94" spans="1:23" x14ac:dyDescent="0.25">
      <c r="A94" s="4" t="s">
        <v>31</v>
      </c>
      <c r="B94" s="4" t="s">
        <v>32</v>
      </c>
      <c r="C94" s="4" t="s">
        <v>33</v>
      </c>
      <c r="D94" s="4" t="s">
        <v>34</v>
      </c>
      <c r="E94" s="4" t="s">
        <v>58</v>
      </c>
      <c r="F94" s="4">
        <v>10900.5</v>
      </c>
      <c r="G94" s="4" t="s">
        <v>57</v>
      </c>
      <c r="H94" s="4" t="s">
        <v>37</v>
      </c>
      <c r="J94" s="4" t="s">
        <v>18</v>
      </c>
      <c r="K94" s="4">
        <v>29</v>
      </c>
      <c r="L94" s="9">
        <v>7.7450000000000001E-3</v>
      </c>
      <c r="M94" s="5">
        <f>L94*10000</f>
        <v>77.45</v>
      </c>
      <c r="N94" s="5">
        <v>23.1</v>
      </c>
      <c r="P94" s="22">
        <v>7.8548119999999999</v>
      </c>
      <c r="Q94" s="4">
        <v>2.59</v>
      </c>
      <c r="R94" s="5">
        <v>158.12</v>
      </c>
      <c r="S94" s="5">
        <v>5</v>
      </c>
      <c r="U94" s="5">
        <v>4.3640000000000005E-2</v>
      </c>
      <c r="V94" s="5">
        <f>N94-(1.1/8.15)*P94</f>
        <v>22.039841325153375</v>
      </c>
      <c r="W94" s="5">
        <f>S94-(2.7/8.15)*P94</f>
        <v>2.3977923435582822</v>
      </c>
    </row>
    <row r="95" spans="1:23" x14ac:dyDescent="0.25">
      <c r="A95" s="4" t="s">
        <v>31</v>
      </c>
      <c r="B95" s="4" t="s">
        <v>32</v>
      </c>
      <c r="C95" s="4" t="s">
        <v>33</v>
      </c>
      <c r="D95" s="4" t="s">
        <v>34</v>
      </c>
      <c r="E95" s="4" t="s">
        <v>56</v>
      </c>
      <c r="F95" s="4">
        <v>10898.3</v>
      </c>
      <c r="G95" s="4" t="s">
        <v>57</v>
      </c>
      <c r="H95" s="4" t="s">
        <v>37</v>
      </c>
      <c r="J95" s="4" t="s">
        <v>18</v>
      </c>
      <c r="K95" s="4">
        <v>8</v>
      </c>
      <c r="L95" s="9">
        <v>1.549E-2</v>
      </c>
      <c r="M95" s="5">
        <f>L95*10000</f>
        <v>154.9</v>
      </c>
      <c r="N95" s="5">
        <v>23.09</v>
      </c>
      <c r="P95" s="22">
        <v>6.6427149999999999</v>
      </c>
      <c r="Q95" s="4">
        <v>3.76</v>
      </c>
      <c r="R95" s="5">
        <v>116.97</v>
      </c>
      <c r="S95" s="5">
        <v>4</v>
      </c>
      <c r="U95" s="5">
        <v>0.11782800000000002</v>
      </c>
      <c r="V95" s="5">
        <f>N95-(1.1/8.15)*P95</f>
        <v>22.193437239263805</v>
      </c>
      <c r="W95" s="5">
        <f>S95-(2.7/8.15)*P95</f>
        <v>1.7993459509202454</v>
      </c>
    </row>
    <row r="96" spans="1:23" x14ac:dyDescent="0.25">
      <c r="A96" s="4" t="s">
        <v>31</v>
      </c>
      <c r="B96" s="4" t="s">
        <v>32</v>
      </c>
      <c r="C96" s="4" t="s">
        <v>33</v>
      </c>
      <c r="D96" s="4" t="s">
        <v>34</v>
      </c>
      <c r="E96" s="4" t="s">
        <v>148</v>
      </c>
      <c r="F96" s="4">
        <v>11077.5</v>
      </c>
      <c r="G96" s="4" t="s">
        <v>140</v>
      </c>
      <c r="H96" s="4" t="s">
        <v>37</v>
      </c>
      <c r="J96" s="4" t="s">
        <v>18</v>
      </c>
      <c r="K96" s="4">
        <v>7</v>
      </c>
      <c r="L96" s="9">
        <v>1.549E-2</v>
      </c>
      <c r="M96" s="5">
        <f>L96*10000</f>
        <v>154.9</v>
      </c>
      <c r="N96" s="5">
        <v>23.35</v>
      </c>
      <c r="P96" s="22">
        <v>7.801882</v>
      </c>
      <c r="Q96" s="4">
        <v>3.1</v>
      </c>
      <c r="R96" s="5">
        <v>142.13999999999999</v>
      </c>
      <c r="S96" s="5">
        <v>4</v>
      </c>
      <c r="U96" s="5">
        <v>6.5460000000000004E-2</v>
      </c>
      <c r="V96" s="5">
        <f>N96-(1.1/8.15)*P96</f>
        <v>22.296985251533744</v>
      </c>
      <c r="W96" s="5">
        <f>S96-(2.7/8.15)*P96</f>
        <v>1.4153274355828218</v>
      </c>
    </row>
    <row r="97" spans="1:23" x14ac:dyDescent="0.25">
      <c r="A97" s="4" t="s">
        <v>31</v>
      </c>
      <c r="B97" s="4" t="s">
        <v>32</v>
      </c>
      <c r="C97" s="4" t="s">
        <v>33</v>
      </c>
      <c r="D97" s="4" t="s">
        <v>34</v>
      </c>
      <c r="E97" s="4" t="s">
        <v>149</v>
      </c>
      <c r="F97" s="4">
        <v>11079.5</v>
      </c>
      <c r="G97" s="4" t="s">
        <v>140</v>
      </c>
      <c r="H97" s="4" t="s">
        <v>37</v>
      </c>
      <c r="J97" s="4" t="s">
        <v>18</v>
      </c>
      <c r="K97" s="4">
        <v>8</v>
      </c>
      <c r="L97" s="9">
        <v>2.3234999999999999E-2</v>
      </c>
      <c r="M97" s="5">
        <f>L97*10000</f>
        <v>232.35</v>
      </c>
      <c r="N97" s="5">
        <v>24.13</v>
      </c>
      <c r="P97" s="22">
        <v>7.2461169999999999</v>
      </c>
      <c r="Q97" s="4">
        <v>3.79</v>
      </c>
      <c r="R97" s="5">
        <v>141.37</v>
      </c>
      <c r="S97" s="5">
        <v>4</v>
      </c>
      <c r="U97" s="5">
        <v>6.9823999999999997E-2</v>
      </c>
      <c r="V97" s="5">
        <f>N97-(1.1/8.15)*P97</f>
        <v>23.151996478527607</v>
      </c>
      <c r="W97" s="5">
        <f>S97-(2.7/8.15)*P97</f>
        <v>1.5994459018404905</v>
      </c>
    </row>
    <row r="98" spans="1:23" x14ac:dyDescent="0.25">
      <c r="A98" s="4" t="s">
        <v>31</v>
      </c>
      <c r="B98" s="4" t="s">
        <v>32</v>
      </c>
      <c r="C98" s="4" t="s">
        <v>33</v>
      </c>
      <c r="D98" s="4" t="s">
        <v>34</v>
      </c>
      <c r="E98" s="4" t="s">
        <v>145</v>
      </c>
      <c r="F98" s="4">
        <v>11071.4</v>
      </c>
      <c r="G98" s="4" t="s">
        <v>140</v>
      </c>
      <c r="H98" s="4" t="s">
        <v>37</v>
      </c>
      <c r="J98" s="4" t="s">
        <v>18</v>
      </c>
      <c r="K98" s="4">
        <v>7</v>
      </c>
      <c r="L98" s="9">
        <v>2.3234999999999999E-2</v>
      </c>
      <c r="M98" s="5">
        <f>L98*10000</f>
        <v>232.35</v>
      </c>
      <c r="N98" s="5">
        <v>24.03</v>
      </c>
      <c r="P98" s="22">
        <v>6.4733390000000002</v>
      </c>
      <c r="Q98" s="4">
        <v>2.98</v>
      </c>
      <c r="R98" s="5">
        <v>108.85</v>
      </c>
      <c r="S98" s="5">
        <v>3</v>
      </c>
      <c r="U98" s="5">
        <v>6.9823999999999997E-2</v>
      </c>
      <c r="V98" s="5">
        <f>N98-(1.1/8.15)*P98</f>
        <v>23.156297803680982</v>
      </c>
      <c r="W98" s="5">
        <f>S98-(2.7/8.15)*P98</f>
        <v>0.85545824539877291</v>
      </c>
    </row>
    <row r="99" spans="1:23" x14ac:dyDescent="0.25">
      <c r="A99" s="4" t="s">
        <v>31</v>
      </c>
      <c r="B99" s="4" t="s">
        <v>32</v>
      </c>
      <c r="C99" s="4" t="s">
        <v>33</v>
      </c>
      <c r="D99" s="4" t="s">
        <v>34</v>
      </c>
      <c r="E99" s="4" t="s">
        <v>102</v>
      </c>
      <c r="F99" s="4">
        <v>10984.2</v>
      </c>
      <c r="G99" s="4" t="s">
        <v>94</v>
      </c>
      <c r="H99" s="4" t="s">
        <v>37</v>
      </c>
      <c r="J99" s="4" t="s">
        <v>18</v>
      </c>
      <c r="K99" s="4">
        <v>12</v>
      </c>
      <c r="L99" s="9">
        <v>1.549E-2</v>
      </c>
      <c r="M99" s="5">
        <f>L99*10000</f>
        <v>154.9</v>
      </c>
      <c r="N99" s="5">
        <v>24.33</v>
      </c>
      <c r="P99" s="22">
        <v>6.3304280000000004</v>
      </c>
      <c r="Q99" s="4">
        <v>3.05</v>
      </c>
      <c r="R99" s="5">
        <v>99.68</v>
      </c>
      <c r="S99" s="5">
        <v>3</v>
      </c>
      <c r="U99" s="5">
        <v>0.11782800000000002</v>
      </c>
      <c r="V99" s="5">
        <f>N99-(1.1/8.15)*P99</f>
        <v>23.475586404907975</v>
      </c>
      <c r="W99" s="5">
        <f>S99-(2.7/8.15)*P99</f>
        <v>0.90280299386503016</v>
      </c>
    </row>
    <row r="100" spans="1:23" x14ac:dyDescent="0.25">
      <c r="A100" s="4" t="s">
        <v>31</v>
      </c>
      <c r="B100" s="4" t="s">
        <v>32</v>
      </c>
      <c r="C100" s="4" t="s">
        <v>33</v>
      </c>
      <c r="D100" s="4" t="s">
        <v>34</v>
      </c>
      <c r="E100" s="4" t="s">
        <v>82</v>
      </c>
      <c r="F100" s="4">
        <v>10948.2</v>
      </c>
      <c r="G100" s="4" t="s">
        <v>57</v>
      </c>
      <c r="H100" s="4" t="s">
        <v>37</v>
      </c>
      <c r="J100" s="4" t="s">
        <v>18</v>
      </c>
      <c r="K100" s="4">
        <v>17</v>
      </c>
      <c r="L100" s="9">
        <v>2.3234999999999999E-2</v>
      </c>
      <c r="M100" s="5">
        <f>L100*10000</f>
        <v>232.35</v>
      </c>
      <c r="N100" s="5">
        <v>25.15</v>
      </c>
      <c r="P100" s="22">
        <v>5.425325</v>
      </c>
      <c r="Q100" s="4">
        <v>4.53</v>
      </c>
      <c r="R100" s="5">
        <v>81.290000000000006</v>
      </c>
      <c r="S100" s="5">
        <v>3</v>
      </c>
      <c r="U100" s="5">
        <v>7.8551999999999997E-2</v>
      </c>
      <c r="V100" s="5">
        <f>N100-(1.1/8.15)*P100</f>
        <v>24.417747546012269</v>
      </c>
      <c r="W100" s="5">
        <f>S100-(2.7/8.15)*P100</f>
        <v>1.2026530674846625</v>
      </c>
    </row>
    <row r="101" spans="1:23" x14ac:dyDescent="0.25">
      <c r="A101" s="4" t="s">
        <v>31</v>
      </c>
      <c r="B101" s="4" t="s">
        <v>32</v>
      </c>
      <c r="C101" s="4" t="s">
        <v>33</v>
      </c>
      <c r="D101" s="4" t="s">
        <v>34</v>
      </c>
      <c r="E101" s="4" t="s">
        <v>45</v>
      </c>
      <c r="F101" s="4">
        <v>10876.4</v>
      </c>
      <c r="G101" s="4" t="s">
        <v>36</v>
      </c>
      <c r="H101" s="4" t="s">
        <v>37</v>
      </c>
      <c r="J101" s="4" t="s">
        <v>18</v>
      </c>
      <c r="K101" s="4">
        <v>10</v>
      </c>
      <c r="L101" s="9">
        <v>1.549E-2</v>
      </c>
      <c r="M101" s="5">
        <f>L101*10000</f>
        <v>154.9</v>
      </c>
      <c r="N101" s="5">
        <v>27.11</v>
      </c>
      <c r="P101" s="22">
        <v>8.7810869999999994</v>
      </c>
      <c r="Q101" s="4">
        <v>2.73</v>
      </c>
      <c r="R101" s="5">
        <v>164.12</v>
      </c>
      <c r="S101" s="5">
        <v>4</v>
      </c>
      <c r="U101" s="5">
        <v>4.3640000000000005E-2</v>
      </c>
      <c r="V101" s="5">
        <f>N101-(1.1/8.15)*P101</f>
        <v>25.924822613496932</v>
      </c>
      <c r="W101" s="5">
        <f>S101-(2.7/8.15)*P101</f>
        <v>1.0909282331288344</v>
      </c>
    </row>
    <row r="102" spans="1:23" x14ac:dyDescent="0.25">
      <c r="A102" s="4" t="s">
        <v>31</v>
      </c>
      <c r="B102" s="4" t="s">
        <v>32</v>
      </c>
      <c r="C102" s="4" t="s">
        <v>33</v>
      </c>
      <c r="D102" s="4" t="s">
        <v>34</v>
      </c>
      <c r="E102" s="4" t="s">
        <v>100</v>
      </c>
      <c r="F102" s="4">
        <v>10980</v>
      </c>
      <c r="G102" s="4" t="s">
        <v>94</v>
      </c>
      <c r="H102" s="4" t="s">
        <v>37</v>
      </c>
      <c r="J102" s="4" t="s">
        <v>18</v>
      </c>
      <c r="K102" s="4">
        <v>15</v>
      </c>
      <c r="L102" s="9">
        <v>1.549E-2</v>
      </c>
      <c r="M102" s="5">
        <f>L102*10000</f>
        <v>154.9</v>
      </c>
      <c r="N102" s="5">
        <v>27.69</v>
      </c>
      <c r="P102" s="22">
        <v>6.9920530000000003</v>
      </c>
      <c r="Q102" s="4">
        <v>3.77</v>
      </c>
      <c r="R102" s="5">
        <v>127.5</v>
      </c>
      <c r="S102" s="5">
        <v>3</v>
      </c>
      <c r="U102" s="5">
        <v>0.126556</v>
      </c>
      <c r="V102" s="5">
        <f>N102-(1.1/8.15)*P102</f>
        <v>26.746287325153375</v>
      </c>
      <c r="W102" s="5">
        <f>S102-(2.7/8.15)*P102</f>
        <v>0.68361434355828177</v>
      </c>
    </row>
    <row r="103" spans="1:23" x14ac:dyDescent="0.25">
      <c r="A103" s="4" t="s">
        <v>31</v>
      </c>
      <c r="B103" s="4" t="s">
        <v>32</v>
      </c>
      <c r="C103" s="4" t="s">
        <v>33</v>
      </c>
      <c r="D103" s="4" t="s">
        <v>34</v>
      </c>
      <c r="E103" s="4" t="s">
        <v>106</v>
      </c>
      <c r="F103" s="4">
        <v>10992.3</v>
      </c>
      <c r="G103" s="4" t="s">
        <v>94</v>
      </c>
      <c r="H103" s="4" t="s">
        <v>37</v>
      </c>
      <c r="J103" s="4" t="s">
        <v>18</v>
      </c>
      <c r="K103" s="4">
        <v>12</v>
      </c>
      <c r="L103" s="9">
        <v>1.549E-2</v>
      </c>
      <c r="M103" s="5">
        <f>L103*10000</f>
        <v>154.9</v>
      </c>
      <c r="N103" s="5">
        <v>29.35</v>
      </c>
      <c r="P103" s="22">
        <v>7.6854359999999993</v>
      </c>
      <c r="Q103" s="4">
        <v>2.92</v>
      </c>
      <c r="R103" s="5">
        <v>134.16</v>
      </c>
      <c r="S103" s="5">
        <v>3</v>
      </c>
      <c r="U103" s="5">
        <v>5.2367999999999998E-2</v>
      </c>
      <c r="V103" s="5">
        <f>N103-(1.1/8.15)*P103</f>
        <v>28.312701889570555</v>
      </c>
      <c r="W103" s="5">
        <f>S103-(2.7/8.15)*P103</f>
        <v>0.45390463803680969</v>
      </c>
    </row>
    <row r="104" spans="1:23" x14ac:dyDescent="0.25">
      <c r="A104" s="4" t="s">
        <v>31</v>
      </c>
      <c r="B104" s="4" t="s">
        <v>32</v>
      </c>
      <c r="C104" s="4" t="s">
        <v>33</v>
      </c>
      <c r="D104" s="4" t="s">
        <v>34</v>
      </c>
      <c r="E104" s="4" t="s">
        <v>154</v>
      </c>
      <c r="F104" s="4">
        <v>11089.6</v>
      </c>
      <c r="G104" s="4" t="s">
        <v>140</v>
      </c>
      <c r="H104" s="4" t="s">
        <v>37</v>
      </c>
      <c r="J104" s="4" t="s">
        <v>18</v>
      </c>
      <c r="K104" s="4">
        <v>12</v>
      </c>
      <c r="L104" s="9">
        <v>1.549E-2</v>
      </c>
      <c r="M104" s="5">
        <f>L104*10000</f>
        <v>154.9</v>
      </c>
      <c r="N104" s="5">
        <v>29.49</v>
      </c>
      <c r="P104" s="22">
        <v>8.4529209999999999</v>
      </c>
      <c r="Q104" s="4">
        <v>3.09</v>
      </c>
      <c r="R104" s="5">
        <v>193.92</v>
      </c>
      <c r="S104" s="5">
        <v>5</v>
      </c>
      <c r="U104" s="5">
        <v>4.8003999999999998E-2</v>
      </c>
      <c r="V104" s="5">
        <f>N104-(1.1/8.15)*P104</f>
        <v>28.349114957055214</v>
      </c>
      <c r="W104" s="5">
        <f>S104-(2.7/8.15)*P104</f>
        <v>2.1996458036809812</v>
      </c>
    </row>
    <row r="105" spans="1:23" x14ac:dyDescent="0.25">
      <c r="A105" s="4" t="s">
        <v>31</v>
      </c>
      <c r="B105" s="4" t="s">
        <v>32</v>
      </c>
      <c r="C105" s="4" t="s">
        <v>33</v>
      </c>
      <c r="D105" s="4" t="s">
        <v>34</v>
      </c>
      <c r="E105" s="4" t="s">
        <v>146</v>
      </c>
      <c r="F105" s="4">
        <v>11073.3</v>
      </c>
      <c r="G105" s="4" t="s">
        <v>140</v>
      </c>
      <c r="H105" s="4" t="s">
        <v>37</v>
      </c>
      <c r="J105" s="4" t="s">
        <v>18</v>
      </c>
      <c r="K105" s="4">
        <v>6</v>
      </c>
      <c r="L105" s="9">
        <v>1.549E-2</v>
      </c>
      <c r="M105" s="5">
        <f>L105*10000</f>
        <v>154.9</v>
      </c>
      <c r="N105" s="5">
        <v>29.86</v>
      </c>
      <c r="P105" s="22">
        <v>8.2676660000000002</v>
      </c>
      <c r="Q105" s="4">
        <v>3.32</v>
      </c>
      <c r="R105" s="5">
        <v>150.55000000000001</v>
      </c>
      <c r="S105" s="5">
        <v>2</v>
      </c>
      <c r="U105" s="5">
        <v>6.9823999999999997E-2</v>
      </c>
      <c r="V105" s="5">
        <f>N105-(1.1/8.15)*P105</f>
        <v>28.744118699386501</v>
      </c>
      <c r="W105" s="5"/>
    </row>
    <row r="106" spans="1:23" x14ac:dyDescent="0.25">
      <c r="A106" s="4" t="s">
        <v>31</v>
      </c>
      <c r="B106" s="4" t="s">
        <v>32</v>
      </c>
      <c r="C106" s="4" t="s">
        <v>33</v>
      </c>
      <c r="D106" s="4" t="s">
        <v>34</v>
      </c>
      <c r="E106" s="4" t="s">
        <v>112</v>
      </c>
      <c r="F106" s="4">
        <v>11004.2</v>
      </c>
      <c r="G106" s="4" t="s">
        <v>94</v>
      </c>
      <c r="H106" s="4" t="s">
        <v>37</v>
      </c>
      <c r="J106" s="4" t="s">
        <v>18</v>
      </c>
      <c r="K106" s="4">
        <v>10</v>
      </c>
      <c r="L106" s="9">
        <v>1.549E-2</v>
      </c>
      <c r="M106" s="5">
        <f>L106*10000</f>
        <v>154.9</v>
      </c>
      <c r="N106" s="5">
        <v>30.04</v>
      </c>
      <c r="P106" s="22">
        <v>8.0559460000000005</v>
      </c>
      <c r="Q106" s="4">
        <v>3.93</v>
      </c>
      <c r="R106" s="5">
        <v>132.37</v>
      </c>
      <c r="S106" s="5">
        <v>5</v>
      </c>
      <c r="U106" s="5">
        <v>5.6732000000000005E-2</v>
      </c>
      <c r="V106" s="5">
        <f>N106-(1.1/8.15)*P106</f>
        <v>28.952694404907973</v>
      </c>
      <c r="W106" s="5">
        <f>S106-(2.7/8.15)*P106</f>
        <v>2.3311589938650301</v>
      </c>
    </row>
    <row r="107" spans="1:23" x14ac:dyDescent="0.25">
      <c r="A107" s="4" t="s">
        <v>31</v>
      </c>
      <c r="B107" s="4" t="s">
        <v>32</v>
      </c>
      <c r="C107" s="4" t="s">
        <v>33</v>
      </c>
      <c r="D107" s="4" t="s">
        <v>34</v>
      </c>
      <c r="E107" s="4" t="s">
        <v>152</v>
      </c>
      <c r="F107" s="4">
        <v>11085.5</v>
      </c>
      <c r="G107" s="4" t="s">
        <v>140</v>
      </c>
      <c r="H107" s="4" t="s">
        <v>37</v>
      </c>
      <c r="J107" s="4" t="s">
        <v>18</v>
      </c>
      <c r="K107" s="4">
        <v>9</v>
      </c>
      <c r="L107" s="9">
        <v>1.549E-2</v>
      </c>
      <c r="M107" s="5">
        <f>L107*10000</f>
        <v>154.9</v>
      </c>
      <c r="N107" s="5">
        <v>30.76</v>
      </c>
      <c r="P107" s="22">
        <v>8.1088760000000004</v>
      </c>
      <c r="Q107" s="4">
        <v>2.72</v>
      </c>
      <c r="R107" s="5">
        <v>150.66999999999999</v>
      </c>
      <c r="S107" s="5">
        <v>6</v>
      </c>
      <c r="U107" s="5">
        <v>4.3640000000000005E-2</v>
      </c>
      <c r="V107" s="5">
        <f>N107-(1.1/8.15)*P107</f>
        <v>29.66555047852761</v>
      </c>
      <c r="W107" s="5">
        <f>S107-(2.7/8.15)*P107</f>
        <v>3.3136239018404905</v>
      </c>
    </row>
    <row r="108" spans="1:23" x14ac:dyDescent="0.25">
      <c r="A108" s="4" t="s">
        <v>31</v>
      </c>
      <c r="B108" s="4" t="s">
        <v>32</v>
      </c>
      <c r="C108" s="4" t="s">
        <v>33</v>
      </c>
      <c r="D108" s="4" t="s">
        <v>34</v>
      </c>
      <c r="E108" s="4" t="s">
        <v>151</v>
      </c>
      <c r="F108" s="4">
        <v>11083.5</v>
      </c>
      <c r="G108" s="4" t="s">
        <v>140</v>
      </c>
      <c r="H108" s="4" t="s">
        <v>37</v>
      </c>
      <c r="J108" s="4" t="s">
        <v>18</v>
      </c>
      <c r="K108" s="4">
        <v>33</v>
      </c>
      <c r="L108" s="9">
        <v>1.549E-2</v>
      </c>
      <c r="M108" s="5">
        <f>L108*10000</f>
        <v>154.9</v>
      </c>
      <c r="N108" s="5">
        <v>30.82</v>
      </c>
      <c r="P108" s="22">
        <v>7.2567030000000008</v>
      </c>
      <c r="Q108" s="4">
        <v>3.32</v>
      </c>
      <c r="R108" s="5">
        <v>128.49</v>
      </c>
      <c r="S108" s="5">
        <v>4</v>
      </c>
      <c r="U108" s="5">
        <v>7.4188000000000004E-2</v>
      </c>
      <c r="V108" s="5">
        <f>N108-(1.1/8.15)*P108</f>
        <v>29.840567693251533</v>
      </c>
      <c r="W108" s="5">
        <f>S108-(2.7/8.15)*P108</f>
        <v>1.5959388834355823</v>
      </c>
    </row>
    <row r="109" spans="1:23" x14ac:dyDescent="0.25">
      <c r="A109" s="4" t="s">
        <v>31</v>
      </c>
      <c r="B109" s="4" t="s">
        <v>32</v>
      </c>
      <c r="C109" s="4" t="s">
        <v>33</v>
      </c>
      <c r="D109" s="4" t="s">
        <v>34</v>
      </c>
      <c r="E109" s="4" t="s">
        <v>167</v>
      </c>
      <c r="F109" s="4">
        <v>11115.4</v>
      </c>
      <c r="G109" s="4" t="s">
        <v>140</v>
      </c>
      <c r="H109" s="4" t="s">
        <v>37</v>
      </c>
      <c r="J109" s="4" t="s">
        <v>18</v>
      </c>
      <c r="K109" s="4">
        <v>6</v>
      </c>
      <c r="L109" s="9">
        <v>4.6469999999999997E-2</v>
      </c>
      <c r="M109" s="5">
        <f>L109*10000</f>
        <v>464.7</v>
      </c>
      <c r="N109" s="5">
        <v>31.47</v>
      </c>
      <c r="P109" s="22">
        <v>4.8536809999999999</v>
      </c>
      <c r="Q109" s="4">
        <v>2.3199999999999998</v>
      </c>
      <c r="R109" s="5">
        <v>117.71</v>
      </c>
      <c r="S109" s="5">
        <v>5</v>
      </c>
      <c r="U109" s="5">
        <v>6.9823999999999997E-2</v>
      </c>
      <c r="V109" s="5">
        <f>N109-(1.1/8.15)*P109</f>
        <v>30.814901950920245</v>
      </c>
      <c r="W109" s="5">
        <f>S109-(2.7/8.15)*P109</f>
        <v>3.3920320613496928</v>
      </c>
    </row>
    <row r="110" spans="1:23" x14ac:dyDescent="0.25">
      <c r="A110" s="4" t="s">
        <v>31</v>
      </c>
      <c r="B110" s="4" t="s">
        <v>32</v>
      </c>
      <c r="C110" s="4" t="s">
        <v>33</v>
      </c>
      <c r="D110" s="4" t="s">
        <v>34</v>
      </c>
      <c r="E110" s="4" t="s">
        <v>136</v>
      </c>
      <c r="F110" s="4">
        <v>11049.7</v>
      </c>
      <c r="G110" s="4" t="s">
        <v>116</v>
      </c>
      <c r="H110" s="4" t="s">
        <v>37</v>
      </c>
      <c r="J110" s="4" t="s">
        <v>18</v>
      </c>
      <c r="K110" s="4">
        <v>5</v>
      </c>
      <c r="L110" s="9">
        <v>1.549E-2</v>
      </c>
      <c r="M110" s="5">
        <f>L110*10000</f>
        <v>154.9</v>
      </c>
      <c r="N110" s="5">
        <v>32.18</v>
      </c>
      <c r="P110" s="22">
        <v>8.0718250000000005</v>
      </c>
      <c r="Q110" s="4">
        <v>2.81</v>
      </c>
      <c r="R110" s="5">
        <v>158.21</v>
      </c>
      <c r="S110" s="5">
        <v>6</v>
      </c>
      <c r="U110" s="5">
        <v>5.6732000000000005E-2</v>
      </c>
      <c r="V110" s="5">
        <f>N110-(1.1/8.15)*P110</f>
        <v>31.090551226993863</v>
      </c>
      <c r="W110" s="5">
        <f>S110-(2.7/8.15)*P110</f>
        <v>3.3258984662576685</v>
      </c>
    </row>
    <row r="111" spans="1:23" x14ac:dyDescent="0.25">
      <c r="A111" s="4" t="s">
        <v>31</v>
      </c>
      <c r="B111" s="4" t="s">
        <v>32</v>
      </c>
      <c r="C111" s="4" t="s">
        <v>33</v>
      </c>
      <c r="D111" s="4" t="s">
        <v>34</v>
      </c>
      <c r="E111" s="4" t="s">
        <v>107</v>
      </c>
      <c r="F111" s="4">
        <v>10994.3</v>
      </c>
      <c r="G111" s="4" t="s">
        <v>94</v>
      </c>
      <c r="H111" s="4" t="s">
        <v>37</v>
      </c>
      <c r="J111" s="4" t="s">
        <v>18</v>
      </c>
      <c r="K111" s="4">
        <v>28</v>
      </c>
      <c r="L111" s="9">
        <v>7.7450000000000001E-3</v>
      </c>
      <c r="M111" s="5">
        <f>L111*10000</f>
        <v>77.45</v>
      </c>
      <c r="N111" s="5">
        <v>32.75</v>
      </c>
      <c r="P111" s="22">
        <v>7.2990469999999998</v>
      </c>
      <c r="Q111" s="4">
        <v>4.1500000000000004</v>
      </c>
      <c r="R111" s="5">
        <v>137.85</v>
      </c>
      <c r="S111" s="5">
        <v>5</v>
      </c>
      <c r="U111" s="5">
        <v>0.1091</v>
      </c>
      <c r="V111" s="5">
        <f>N111-(1.1/8.15)*P111</f>
        <v>31.764852552147239</v>
      </c>
      <c r="W111" s="5">
        <f>S111-(2.7/8.15)*P111</f>
        <v>2.5819108098159509</v>
      </c>
    </row>
    <row r="112" spans="1:23" x14ac:dyDescent="0.25">
      <c r="A112" s="4" t="s">
        <v>31</v>
      </c>
      <c r="B112" s="4" t="s">
        <v>32</v>
      </c>
      <c r="C112" s="4" t="s">
        <v>33</v>
      </c>
      <c r="D112" s="4" t="s">
        <v>34</v>
      </c>
      <c r="E112" s="4" t="s">
        <v>115</v>
      </c>
      <c r="F112" s="4">
        <v>11010.4</v>
      </c>
      <c r="G112" s="4" t="s">
        <v>116</v>
      </c>
      <c r="H112" s="4" t="s">
        <v>37</v>
      </c>
      <c r="J112" s="4" t="s">
        <v>18</v>
      </c>
      <c r="K112" s="4">
        <v>15</v>
      </c>
      <c r="L112" s="9">
        <v>1.549E-2</v>
      </c>
      <c r="M112" s="5">
        <f>L112*10000</f>
        <v>154.9</v>
      </c>
      <c r="N112" s="5">
        <v>34.33</v>
      </c>
      <c r="P112" s="22">
        <v>9.0722020000000008</v>
      </c>
      <c r="Q112" s="4">
        <v>3.53</v>
      </c>
      <c r="R112" s="5">
        <v>209.31</v>
      </c>
      <c r="S112" s="5">
        <v>5</v>
      </c>
      <c r="U112" s="5">
        <v>6.5460000000000004E-2</v>
      </c>
      <c r="V112" s="5">
        <f>N112-(1.1/8.15)*P112</f>
        <v>33.105531018404903</v>
      </c>
      <c r="W112" s="5">
        <f>S112-(2.7/8.15)*P112</f>
        <v>1.9944852269938647</v>
      </c>
    </row>
    <row r="113" spans="1:23" x14ac:dyDescent="0.25">
      <c r="A113" s="4" t="s">
        <v>31</v>
      </c>
      <c r="B113" s="4" t="s">
        <v>32</v>
      </c>
      <c r="C113" s="4" t="s">
        <v>33</v>
      </c>
      <c r="D113" s="4" t="s">
        <v>34</v>
      </c>
      <c r="E113" s="4" t="s">
        <v>147</v>
      </c>
      <c r="F113" s="4">
        <v>11075.6</v>
      </c>
      <c r="G113" s="4" t="s">
        <v>140</v>
      </c>
      <c r="H113" s="4" t="s">
        <v>37</v>
      </c>
      <c r="J113" s="4" t="s">
        <v>18</v>
      </c>
      <c r="K113" s="4">
        <v>21</v>
      </c>
      <c r="L113" s="9">
        <v>1.549E-2</v>
      </c>
      <c r="M113" s="5">
        <f>L113*10000</f>
        <v>154.9</v>
      </c>
      <c r="N113" s="5">
        <v>35.159999999999997</v>
      </c>
      <c r="P113" s="22">
        <v>7.6060409999999994</v>
      </c>
      <c r="Q113" s="4">
        <v>2.81</v>
      </c>
      <c r="R113" s="5">
        <v>141.22</v>
      </c>
      <c r="S113" s="5">
        <v>4</v>
      </c>
      <c r="U113" s="5">
        <v>4.8003999999999998E-2</v>
      </c>
      <c r="V113" s="5">
        <f>N113-(1.1/8.15)*P113</f>
        <v>34.133417779141098</v>
      </c>
      <c r="W113" s="5">
        <f>S113-(2.7/8.15)*P113</f>
        <v>1.4802072760736196</v>
      </c>
    </row>
    <row r="114" spans="1:23" x14ac:dyDescent="0.25">
      <c r="A114" s="4" t="s">
        <v>31</v>
      </c>
      <c r="B114" s="4" t="s">
        <v>32</v>
      </c>
      <c r="C114" s="4" t="s">
        <v>33</v>
      </c>
      <c r="D114" s="4" t="s">
        <v>34</v>
      </c>
      <c r="E114" s="4" t="s">
        <v>163</v>
      </c>
      <c r="F114" s="4">
        <v>11107.7</v>
      </c>
      <c r="G114" s="4" t="s">
        <v>140</v>
      </c>
      <c r="H114" s="4" t="s">
        <v>37</v>
      </c>
      <c r="J114" s="4" t="s">
        <v>18</v>
      </c>
      <c r="K114" s="4">
        <v>6</v>
      </c>
      <c r="L114" s="9">
        <v>1.549E-2</v>
      </c>
      <c r="M114" s="5">
        <f>L114*10000</f>
        <v>154.9</v>
      </c>
      <c r="N114" s="5">
        <v>35.54</v>
      </c>
      <c r="P114" s="22">
        <v>8.7175709999999995</v>
      </c>
      <c r="Q114" s="4">
        <v>3.15</v>
      </c>
      <c r="R114" s="5">
        <v>180.37</v>
      </c>
      <c r="S114" s="5">
        <v>7</v>
      </c>
      <c r="U114" s="5">
        <v>5.6732000000000005E-2</v>
      </c>
      <c r="V114" s="5">
        <f>N114-(1.1/8.15)*P114</f>
        <v>34.363395325153377</v>
      </c>
      <c r="W114" s="5">
        <f>S114-(2.7/8.15)*P114</f>
        <v>4.1119703435582817</v>
      </c>
    </row>
    <row r="115" spans="1:23" x14ac:dyDescent="0.25">
      <c r="A115" s="4" t="s">
        <v>31</v>
      </c>
      <c r="B115" s="4" t="s">
        <v>32</v>
      </c>
      <c r="C115" s="4" t="s">
        <v>33</v>
      </c>
      <c r="D115" s="4" t="s">
        <v>34</v>
      </c>
      <c r="E115" s="4" t="s">
        <v>161</v>
      </c>
      <c r="F115" s="4">
        <v>11103.7</v>
      </c>
      <c r="G115" s="4" t="s">
        <v>140</v>
      </c>
      <c r="H115" s="4" t="s">
        <v>37</v>
      </c>
      <c r="J115" s="4" t="s">
        <v>18</v>
      </c>
      <c r="K115" s="4">
        <v>9</v>
      </c>
      <c r="L115" s="9">
        <v>1.549E-2</v>
      </c>
      <c r="M115" s="5">
        <f>L115*10000</f>
        <v>154.9</v>
      </c>
      <c r="N115" s="5">
        <v>36.76</v>
      </c>
      <c r="P115" s="22">
        <v>8.8287239999999994</v>
      </c>
      <c r="Q115" s="4">
        <v>2.23</v>
      </c>
      <c r="R115" s="5">
        <v>189.39</v>
      </c>
      <c r="S115" s="5">
        <v>7</v>
      </c>
      <c r="U115" s="5">
        <v>4.3640000000000005E-2</v>
      </c>
      <c r="V115" s="5">
        <f>N115-(1.1/8.15)*P115</f>
        <v>35.5683930797546</v>
      </c>
      <c r="W115" s="5">
        <f>S115-(2.7/8.15)*P115</f>
        <v>4.0751466503067491</v>
      </c>
    </row>
    <row r="116" spans="1:23" x14ac:dyDescent="0.25">
      <c r="A116" s="4" t="s">
        <v>31</v>
      </c>
      <c r="B116" s="4" t="s">
        <v>32</v>
      </c>
      <c r="C116" s="4" t="s">
        <v>33</v>
      </c>
      <c r="D116" s="4" t="s">
        <v>34</v>
      </c>
      <c r="E116" s="4" t="s">
        <v>184</v>
      </c>
      <c r="F116" s="4">
        <v>11146.4</v>
      </c>
      <c r="G116" s="4" t="s">
        <v>172</v>
      </c>
      <c r="H116" s="4" t="s">
        <v>37</v>
      </c>
      <c r="J116" s="4" t="s">
        <v>18</v>
      </c>
      <c r="K116" s="4">
        <v>4</v>
      </c>
      <c r="L116" s="9">
        <v>1.549E-2</v>
      </c>
      <c r="M116" s="5">
        <f>L116*10000</f>
        <v>154.9</v>
      </c>
      <c r="N116" s="5">
        <v>37.369999999999997</v>
      </c>
      <c r="P116" s="22">
        <v>5.1606750000000003</v>
      </c>
      <c r="Q116" s="4">
        <v>3.44</v>
      </c>
      <c r="R116" s="5">
        <v>141.9</v>
      </c>
      <c r="S116" s="5">
        <v>6</v>
      </c>
      <c r="U116" s="5">
        <v>8.728000000000001E-2</v>
      </c>
      <c r="V116" s="5">
        <f>N116-(1.1/8.15)*P116</f>
        <v>36.673467177914105</v>
      </c>
      <c r="W116" s="5">
        <f>S116-(2.7/8.15)*P116</f>
        <v>4.2903285276073619</v>
      </c>
    </row>
    <row r="117" spans="1:23" x14ac:dyDescent="0.25">
      <c r="A117" s="4" t="s">
        <v>31</v>
      </c>
      <c r="B117" s="4" t="s">
        <v>32</v>
      </c>
      <c r="C117" s="4" t="s">
        <v>33</v>
      </c>
      <c r="D117" s="4" t="s">
        <v>34</v>
      </c>
      <c r="E117" s="4" t="s">
        <v>105</v>
      </c>
      <c r="F117" s="4">
        <v>10990.3</v>
      </c>
      <c r="G117" s="4" t="s">
        <v>94</v>
      </c>
      <c r="H117" s="4" t="s">
        <v>37</v>
      </c>
      <c r="J117" s="4" t="s">
        <v>18</v>
      </c>
      <c r="K117" s="4">
        <v>8</v>
      </c>
      <c r="L117" s="9">
        <v>1.549E-2</v>
      </c>
      <c r="M117" s="5">
        <f>L117*10000</f>
        <v>154.9</v>
      </c>
      <c r="N117" s="5">
        <v>38.39</v>
      </c>
      <c r="P117" s="22">
        <v>6.0922429999999999</v>
      </c>
      <c r="Q117" s="4">
        <v>4.08</v>
      </c>
      <c r="R117" s="5">
        <v>120.11</v>
      </c>
      <c r="S117" s="5">
        <v>5</v>
      </c>
      <c r="U117" s="5">
        <v>6.1096000000000004E-2</v>
      </c>
      <c r="V117" s="5">
        <f>N117-(1.1/8.15)*P117</f>
        <v>37.567734073619633</v>
      </c>
      <c r="W117" s="5">
        <f>S117-(2.7/8.15)*P117</f>
        <v>2.9817109079754598</v>
      </c>
    </row>
    <row r="118" spans="1:23" x14ac:dyDescent="0.25">
      <c r="A118" s="4" t="s">
        <v>31</v>
      </c>
      <c r="B118" s="4" t="s">
        <v>32</v>
      </c>
      <c r="C118" s="4" t="s">
        <v>33</v>
      </c>
      <c r="D118" s="4" t="s">
        <v>34</v>
      </c>
      <c r="E118" s="4" t="s">
        <v>153</v>
      </c>
      <c r="F118" s="4">
        <v>11087.6</v>
      </c>
      <c r="G118" s="4" t="s">
        <v>140</v>
      </c>
      <c r="H118" s="4" t="s">
        <v>37</v>
      </c>
      <c r="J118" s="4" t="s">
        <v>18</v>
      </c>
      <c r="K118" s="4">
        <v>10</v>
      </c>
      <c r="L118" s="9">
        <v>1.549E-2</v>
      </c>
      <c r="M118" s="5">
        <f>L118*10000</f>
        <v>154.9</v>
      </c>
      <c r="N118" s="5">
        <v>40.799999999999997</v>
      </c>
      <c r="P118" s="22">
        <v>7.4790090000000005</v>
      </c>
      <c r="Q118" s="4">
        <v>4.47</v>
      </c>
      <c r="R118" s="5">
        <v>152.25</v>
      </c>
      <c r="S118" s="5">
        <v>3</v>
      </c>
      <c r="U118" s="5">
        <v>8.728000000000001E-2</v>
      </c>
      <c r="V118" s="5">
        <f>N118-(1.1/8.15)*P118</f>
        <v>39.790563202453981</v>
      </c>
      <c r="W118" s="5">
        <f>S118-(2.7/8.15)*P118</f>
        <v>0.52229149693251475</v>
      </c>
    </row>
    <row r="119" spans="1:23" x14ac:dyDescent="0.25">
      <c r="A119" s="4" t="s">
        <v>31</v>
      </c>
      <c r="B119" s="4" t="s">
        <v>32</v>
      </c>
      <c r="C119" s="4" t="s">
        <v>33</v>
      </c>
      <c r="D119" s="4" t="s">
        <v>34</v>
      </c>
      <c r="E119" s="4" t="s">
        <v>159</v>
      </c>
      <c r="F119" s="4">
        <v>11099.6</v>
      </c>
      <c r="G119" s="4" t="s">
        <v>140</v>
      </c>
      <c r="H119" s="4" t="s">
        <v>37</v>
      </c>
      <c r="J119" s="4" t="s">
        <v>18</v>
      </c>
      <c r="K119" s="4">
        <v>8</v>
      </c>
      <c r="L119" s="9">
        <v>1.549E-2</v>
      </c>
      <c r="M119" s="5">
        <f>L119*10000</f>
        <v>154.9</v>
      </c>
      <c r="N119" s="5">
        <v>41.01</v>
      </c>
      <c r="P119" s="22">
        <v>6.5103900000000001</v>
      </c>
      <c r="Q119" s="4">
        <v>3.34</v>
      </c>
      <c r="R119" s="5">
        <v>127.3</v>
      </c>
      <c r="S119" s="5">
        <v>8</v>
      </c>
      <c r="U119" s="5">
        <v>6.1096000000000004E-2</v>
      </c>
      <c r="V119" s="5">
        <f>N119-(1.1/8.15)*P119</f>
        <v>40.131297055214723</v>
      </c>
      <c r="W119" s="5">
        <f>S119-(2.7/8.15)*P119</f>
        <v>5.8431836809815945</v>
      </c>
    </row>
    <row r="120" spans="1:23" x14ac:dyDescent="0.25">
      <c r="A120" s="4" t="s">
        <v>31</v>
      </c>
      <c r="B120" s="4" t="s">
        <v>32</v>
      </c>
      <c r="C120" s="4" t="s">
        <v>33</v>
      </c>
      <c r="D120" s="4" t="s">
        <v>34</v>
      </c>
      <c r="E120" s="4" t="s">
        <v>162</v>
      </c>
      <c r="F120" s="4">
        <v>11105.7</v>
      </c>
      <c r="G120" s="4" t="s">
        <v>140</v>
      </c>
      <c r="H120" s="4" t="s">
        <v>37</v>
      </c>
      <c r="J120" s="4" t="s">
        <v>18</v>
      </c>
      <c r="K120" s="4">
        <v>9</v>
      </c>
      <c r="L120" s="9">
        <v>1.549E-2</v>
      </c>
      <c r="M120" s="5">
        <f>L120*10000</f>
        <v>154.9</v>
      </c>
      <c r="N120" s="5">
        <v>43.15</v>
      </c>
      <c r="P120" s="22">
        <v>7.786003</v>
      </c>
      <c r="Q120" s="4">
        <v>2.6</v>
      </c>
      <c r="R120" s="5">
        <v>153.99</v>
      </c>
      <c r="S120" s="5">
        <v>5</v>
      </c>
      <c r="U120" s="5">
        <v>4.3640000000000005E-2</v>
      </c>
      <c r="V120" s="5">
        <f>N120-(1.1/8.15)*P120</f>
        <v>42.099128429447852</v>
      </c>
      <c r="W120" s="5">
        <f>S120-(2.7/8.15)*P120</f>
        <v>2.4205879631901839</v>
      </c>
    </row>
    <row r="121" spans="1:23" x14ac:dyDescent="0.25">
      <c r="A121" s="4" t="s">
        <v>31</v>
      </c>
      <c r="B121" s="4" t="s">
        <v>32</v>
      </c>
      <c r="C121" s="4" t="s">
        <v>33</v>
      </c>
      <c r="D121" s="4" t="s">
        <v>34</v>
      </c>
      <c r="E121" s="4" t="s">
        <v>177</v>
      </c>
      <c r="F121" s="4">
        <v>11132.3</v>
      </c>
      <c r="G121" s="4" t="s">
        <v>172</v>
      </c>
      <c r="H121" s="4" t="s">
        <v>37</v>
      </c>
      <c r="J121" s="4" t="s">
        <v>18</v>
      </c>
      <c r="K121" s="4">
        <v>17</v>
      </c>
      <c r="L121" s="9">
        <v>7.7450000000000001E-3</v>
      </c>
      <c r="M121" s="5">
        <f>L121*10000</f>
        <v>77.45</v>
      </c>
      <c r="N121" s="5">
        <v>44.72</v>
      </c>
      <c r="P121" s="22">
        <v>8.5587810000000015</v>
      </c>
      <c r="Q121" s="4">
        <v>3.79</v>
      </c>
      <c r="R121" s="5">
        <v>216.16</v>
      </c>
      <c r="S121" s="5">
        <v>4</v>
      </c>
      <c r="U121" s="5">
        <v>6.5460000000000004E-2</v>
      </c>
      <c r="V121" s="5">
        <f>N121-(1.1/8.15)*P121</f>
        <v>43.56482710429448</v>
      </c>
      <c r="W121" s="5">
        <f>S121-(2.7/8.15)*P121</f>
        <v>1.164575619631901</v>
      </c>
    </row>
    <row r="122" spans="1:23" x14ac:dyDescent="0.25">
      <c r="A122" s="4" t="s">
        <v>31</v>
      </c>
      <c r="B122" s="4" t="s">
        <v>32</v>
      </c>
      <c r="C122" s="4" t="s">
        <v>33</v>
      </c>
      <c r="D122" s="4" t="s">
        <v>34</v>
      </c>
      <c r="E122" s="4" t="s">
        <v>166</v>
      </c>
      <c r="F122" s="4">
        <v>11113.5</v>
      </c>
      <c r="G122" s="4" t="s">
        <v>140</v>
      </c>
      <c r="H122" s="4" t="s">
        <v>37</v>
      </c>
      <c r="J122" s="4" t="s">
        <v>18</v>
      </c>
      <c r="K122" s="4">
        <v>21</v>
      </c>
      <c r="L122" s="9">
        <v>1.549E-2</v>
      </c>
      <c r="M122" s="5">
        <f>L122*10000</f>
        <v>154.9</v>
      </c>
      <c r="N122" s="5">
        <v>48.07</v>
      </c>
      <c r="P122" s="22">
        <v>8.4264559999999999</v>
      </c>
      <c r="Q122" s="4">
        <v>2.84</v>
      </c>
      <c r="R122" s="5">
        <v>175.83</v>
      </c>
      <c r="S122" s="5">
        <v>7</v>
      </c>
      <c r="U122" s="5">
        <v>4.3640000000000005E-2</v>
      </c>
      <c r="V122" s="5">
        <f>N122-(1.1/8.15)*P122</f>
        <v>46.932686920245402</v>
      </c>
      <c r="W122" s="5">
        <f>S122-(2.7/8.15)*P122</f>
        <v>4.2084133496932514</v>
      </c>
    </row>
    <row r="123" spans="1:23" x14ac:dyDescent="0.25">
      <c r="A123" s="4" t="s">
        <v>31</v>
      </c>
      <c r="B123" s="4" t="s">
        <v>32</v>
      </c>
      <c r="C123" s="4" t="s">
        <v>33</v>
      </c>
      <c r="D123" s="4" t="s">
        <v>34</v>
      </c>
      <c r="E123" s="4" t="s">
        <v>109</v>
      </c>
      <c r="F123" s="4">
        <v>10998.3</v>
      </c>
      <c r="G123" s="4" t="s">
        <v>94</v>
      </c>
      <c r="H123" s="4" t="s">
        <v>37</v>
      </c>
      <c r="J123" s="4" t="s">
        <v>18</v>
      </c>
      <c r="K123" s="4">
        <v>8</v>
      </c>
      <c r="L123" s="9">
        <v>7.7450000000000001E-3</v>
      </c>
      <c r="M123" s="5">
        <f>L123*10000</f>
        <v>77.45</v>
      </c>
      <c r="N123" s="5">
        <v>48.12</v>
      </c>
      <c r="P123" s="22">
        <v>8.1141690000000004</v>
      </c>
      <c r="Q123" s="4">
        <v>5.22</v>
      </c>
      <c r="R123" s="5">
        <v>152.47</v>
      </c>
      <c r="S123" s="5">
        <v>6</v>
      </c>
      <c r="U123" s="5">
        <v>0.11782800000000002</v>
      </c>
      <c r="V123" s="5">
        <f>N123-(1.1/8.15)*P123</f>
        <v>47.024836085889568</v>
      </c>
      <c r="W123" s="5">
        <f>S123-(2.7/8.15)*P123</f>
        <v>3.3118703926380366</v>
      </c>
    </row>
    <row r="124" spans="1:23" x14ac:dyDescent="0.25">
      <c r="A124" s="4" t="s">
        <v>31</v>
      </c>
      <c r="B124" s="4" t="s">
        <v>32</v>
      </c>
      <c r="C124" s="4" t="s">
        <v>33</v>
      </c>
      <c r="D124" s="4" t="s">
        <v>34</v>
      </c>
      <c r="E124" s="4" t="s">
        <v>176</v>
      </c>
      <c r="F124" s="4">
        <v>11130.3</v>
      </c>
      <c r="G124" s="4" t="s">
        <v>172</v>
      </c>
      <c r="H124" s="4" t="s">
        <v>37</v>
      </c>
      <c r="J124" s="4" t="s">
        <v>18</v>
      </c>
      <c r="K124" s="4">
        <v>27</v>
      </c>
      <c r="L124" s="9">
        <v>7.7450000000000001E-3</v>
      </c>
      <c r="M124" s="5">
        <f>L124*10000</f>
        <v>77.45</v>
      </c>
      <c r="N124" s="5">
        <v>48.58</v>
      </c>
      <c r="P124" s="22">
        <v>8.7228639999999995</v>
      </c>
      <c r="Q124" s="4">
        <v>2.23</v>
      </c>
      <c r="R124" s="5">
        <v>175.69</v>
      </c>
      <c r="S124" s="5">
        <v>4</v>
      </c>
      <c r="U124" s="5">
        <v>4.8003999999999998E-2</v>
      </c>
      <c r="V124" s="5">
        <f>N124-(1.1/8.15)*P124</f>
        <v>47.402680932515338</v>
      </c>
      <c r="W124" s="5">
        <f>S124-(2.7/8.15)*P124</f>
        <v>1.1102168343558283</v>
      </c>
    </row>
    <row r="125" spans="1:23" x14ac:dyDescent="0.25">
      <c r="A125" s="4" t="s">
        <v>31</v>
      </c>
      <c r="B125" s="4" t="s">
        <v>32</v>
      </c>
      <c r="C125" s="4" t="s">
        <v>33</v>
      </c>
      <c r="D125" s="4" t="s">
        <v>34</v>
      </c>
      <c r="E125" s="4" t="s">
        <v>156</v>
      </c>
      <c r="F125" s="4">
        <v>11093.6</v>
      </c>
      <c r="G125" s="4" t="s">
        <v>140</v>
      </c>
      <c r="H125" s="4" t="s">
        <v>37</v>
      </c>
      <c r="J125" s="4" t="s">
        <v>18</v>
      </c>
      <c r="K125" s="4">
        <v>34</v>
      </c>
      <c r="L125" s="9">
        <v>1.549E-2</v>
      </c>
      <c r="M125" s="5">
        <f>L125*10000</f>
        <v>154.9</v>
      </c>
      <c r="N125" s="5">
        <v>49.51</v>
      </c>
      <c r="P125" s="22">
        <v>7.7489520000000001</v>
      </c>
      <c r="Q125" s="4">
        <v>3.79</v>
      </c>
      <c r="R125" s="5">
        <v>192.22</v>
      </c>
      <c r="S125" s="5">
        <v>7</v>
      </c>
      <c r="U125" s="5">
        <v>8.728000000000001E-2</v>
      </c>
      <c r="V125" s="5">
        <f>N125-(1.1/8.15)*P125</f>
        <v>48.46412917791411</v>
      </c>
      <c r="W125" s="5">
        <f>S125-(2.7/8.15)*P125</f>
        <v>4.4328625276073623</v>
      </c>
    </row>
    <row r="126" spans="1:23" x14ac:dyDescent="0.25">
      <c r="A126" s="4" t="s">
        <v>31</v>
      </c>
      <c r="B126" s="4" t="s">
        <v>32</v>
      </c>
      <c r="C126" s="4" t="s">
        <v>33</v>
      </c>
      <c r="D126" s="4" t="s">
        <v>34</v>
      </c>
      <c r="E126" s="4" t="s">
        <v>187</v>
      </c>
      <c r="F126" s="4">
        <v>11152.3</v>
      </c>
      <c r="G126" s="4" t="s">
        <v>172</v>
      </c>
      <c r="H126" s="4" t="s">
        <v>37</v>
      </c>
      <c r="J126" s="4" t="s">
        <v>18</v>
      </c>
      <c r="K126" s="4">
        <v>9</v>
      </c>
      <c r="L126" s="9">
        <v>1.549E-2</v>
      </c>
      <c r="M126" s="5">
        <f>L126*10000</f>
        <v>154.9</v>
      </c>
      <c r="N126" s="5">
        <v>51.35</v>
      </c>
      <c r="P126" s="22">
        <v>6.637421999999999</v>
      </c>
      <c r="Q126" s="4">
        <v>3.15</v>
      </c>
      <c r="R126" s="5">
        <v>149.59</v>
      </c>
      <c r="S126" s="5">
        <v>5</v>
      </c>
      <c r="U126" s="5">
        <v>6.1096000000000004E-2</v>
      </c>
      <c r="V126" s="5">
        <f>N126-(1.1/8.15)*P126</f>
        <v>50.454151631901844</v>
      </c>
      <c r="W126" s="5">
        <f>S126-(2.7/8.15)*P126</f>
        <v>2.8010994601226993</v>
      </c>
    </row>
    <row r="127" spans="1:23" x14ac:dyDescent="0.25">
      <c r="A127" s="4" t="s">
        <v>31</v>
      </c>
      <c r="B127" s="4" t="s">
        <v>32</v>
      </c>
      <c r="C127" s="4" t="s">
        <v>33</v>
      </c>
      <c r="D127" s="4" t="s">
        <v>34</v>
      </c>
      <c r="E127" s="4" t="s">
        <v>110</v>
      </c>
      <c r="F127" s="4">
        <v>11000.3</v>
      </c>
      <c r="G127" s="4" t="s">
        <v>94</v>
      </c>
      <c r="H127" s="4" t="s">
        <v>37</v>
      </c>
      <c r="J127" s="4" t="s">
        <v>18</v>
      </c>
      <c r="K127" s="4">
        <v>15</v>
      </c>
      <c r="L127" s="9">
        <v>7.7450000000000001E-3</v>
      </c>
      <c r="M127" s="5">
        <f>L127*10000</f>
        <v>77.45</v>
      </c>
      <c r="N127" s="5">
        <v>52.13</v>
      </c>
      <c r="P127" s="22">
        <v>8.1247550000000004</v>
      </c>
      <c r="Q127" s="4">
        <v>5.16</v>
      </c>
      <c r="R127" s="5">
        <v>168.59</v>
      </c>
      <c r="S127" s="5">
        <v>6</v>
      </c>
      <c r="U127" s="5">
        <v>0.100372</v>
      </c>
      <c r="V127" s="5">
        <f>N127-(1.1/8.15)*P127</f>
        <v>51.033407300613497</v>
      </c>
      <c r="W127" s="5">
        <f>S127-(2.7/8.15)*P127</f>
        <v>3.3083633742331284</v>
      </c>
    </row>
    <row r="128" spans="1:23" x14ac:dyDescent="0.25">
      <c r="A128" s="4" t="s">
        <v>31</v>
      </c>
      <c r="B128" s="4" t="s">
        <v>32</v>
      </c>
      <c r="C128" s="4" t="s">
        <v>33</v>
      </c>
      <c r="D128" s="4" t="s">
        <v>34</v>
      </c>
      <c r="E128" s="4" t="s">
        <v>165</v>
      </c>
      <c r="F128" s="4">
        <v>11111.6</v>
      </c>
      <c r="G128" s="4" t="s">
        <v>140</v>
      </c>
      <c r="H128" s="4" t="s">
        <v>37</v>
      </c>
      <c r="J128" s="4" t="s">
        <v>18</v>
      </c>
      <c r="K128" s="4">
        <v>11</v>
      </c>
      <c r="L128" s="9">
        <v>7.7450000000000001E-3</v>
      </c>
      <c r="M128" s="5">
        <f>L128*10000</f>
        <v>77.45</v>
      </c>
      <c r="N128" s="5">
        <v>53.29</v>
      </c>
      <c r="P128" s="22">
        <v>8.1882710000000003</v>
      </c>
      <c r="Q128" s="4">
        <v>3.58</v>
      </c>
      <c r="R128" s="5">
        <v>196.24</v>
      </c>
      <c r="S128" s="5">
        <v>4</v>
      </c>
      <c r="U128" s="5">
        <v>5.6732000000000005E-2</v>
      </c>
      <c r="V128" s="5">
        <f>N128-(1.1/8.15)*P128</f>
        <v>52.184834588957052</v>
      </c>
      <c r="W128" s="5">
        <f>S128-(2.7/8.15)*P128</f>
        <v>1.2873212638036806</v>
      </c>
    </row>
    <row r="129" spans="1:23" x14ac:dyDescent="0.25">
      <c r="A129" s="4" t="s">
        <v>31</v>
      </c>
      <c r="B129" s="4" t="s">
        <v>32</v>
      </c>
      <c r="C129" s="4" t="s">
        <v>33</v>
      </c>
      <c r="D129" s="4" t="s">
        <v>34</v>
      </c>
      <c r="E129" s="4" t="s">
        <v>186</v>
      </c>
      <c r="F129" s="4">
        <v>11150.3</v>
      </c>
      <c r="G129" s="4" t="s">
        <v>172</v>
      </c>
      <c r="H129" s="4" t="s">
        <v>37</v>
      </c>
      <c r="J129" s="4" t="s">
        <v>18</v>
      </c>
      <c r="K129" s="4">
        <v>11</v>
      </c>
      <c r="L129" s="9">
        <v>1.549E-2</v>
      </c>
      <c r="M129" s="5">
        <f>L129*10000</f>
        <v>154.9</v>
      </c>
      <c r="N129" s="5">
        <v>54.33</v>
      </c>
      <c r="P129" s="22">
        <v>5.7640770000000003</v>
      </c>
      <c r="Q129" s="4">
        <v>3.21</v>
      </c>
      <c r="R129" s="5">
        <v>123.9</v>
      </c>
      <c r="S129" s="5">
        <v>5</v>
      </c>
      <c r="U129" s="5">
        <v>4.8003999999999998E-2</v>
      </c>
      <c r="V129" s="5">
        <f>N129-(1.1/8.15)*P129</f>
        <v>53.552026417177913</v>
      </c>
      <c r="W129" s="5">
        <f>S129-(2.7/8.15)*P129</f>
        <v>3.090428478527607</v>
      </c>
    </row>
    <row r="130" spans="1:23" x14ac:dyDescent="0.25">
      <c r="A130" s="4" t="s">
        <v>31</v>
      </c>
      <c r="B130" s="4" t="s">
        <v>32</v>
      </c>
      <c r="C130" s="4" t="s">
        <v>33</v>
      </c>
      <c r="D130" s="4" t="s">
        <v>34</v>
      </c>
      <c r="E130" s="4" t="s">
        <v>113</v>
      </c>
      <c r="F130" s="4">
        <v>11005.7</v>
      </c>
      <c r="G130" s="4" t="s">
        <v>94</v>
      </c>
      <c r="H130" s="4" t="s">
        <v>37</v>
      </c>
      <c r="J130" s="4" t="s">
        <v>18</v>
      </c>
      <c r="K130" s="4">
        <v>15</v>
      </c>
      <c r="L130" s="9">
        <v>1.549E-2</v>
      </c>
      <c r="M130" s="5">
        <f>L130*10000</f>
        <v>154.9</v>
      </c>
      <c r="N130" s="5">
        <v>54.28</v>
      </c>
      <c r="P130" s="22">
        <v>4.806044</v>
      </c>
      <c r="Q130" s="4">
        <v>4.74</v>
      </c>
      <c r="R130" s="5">
        <v>98.9</v>
      </c>
      <c r="S130" s="5">
        <v>5</v>
      </c>
      <c r="U130" s="5">
        <v>0.100372</v>
      </c>
      <c r="V130" s="5">
        <f>N130-(1.1/8.15)*P130</f>
        <v>53.631331484662574</v>
      </c>
      <c r="W130" s="5">
        <f>S130-(2.7/8.15)*P130</f>
        <v>3.407813644171779</v>
      </c>
    </row>
    <row r="131" spans="1:23" x14ac:dyDescent="0.25">
      <c r="A131" s="4" t="s">
        <v>31</v>
      </c>
      <c r="B131" s="4" t="s">
        <v>32</v>
      </c>
      <c r="C131" s="4" t="s">
        <v>33</v>
      </c>
      <c r="D131" s="4" t="s">
        <v>34</v>
      </c>
      <c r="E131" s="4" t="s">
        <v>164</v>
      </c>
      <c r="F131" s="4">
        <v>11109.8</v>
      </c>
      <c r="G131" s="4" t="s">
        <v>140</v>
      </c>
      <c r="H131" s="4" t="s">
        <v>37</v>
      </c>
      <c r="J131" s="4" t="s">
        <v>18</v>
      </c>
      <c r="K131" s="4">
        <v>7</v>
      </c>
      <c r="L131" s="9">
        <v>7.7450000000000001E-3</v>
      </c>
      <c r="M131" s="5">
        <f>L131*10000</f>
        <v>77.45</v>
      </c>
      <c r="N131" s="5">
        <v>54.81</v>
      </c>
      <c r="P131" s="22">
        <v>8.2517870000000002</v>
      </c>
      <c r="Q131" s="4">
        <v>3.85</v>
      </c>
      <c r="R131" s="5">
        <v>201.64</v>
      </c>
      <c r="S131" s="5">
        <v>8</v>
      </c>
      <c r="U131" s="5">
        <v>6.9823999999999997E-2</v>
      </c>
      <c r="V131" s="5">
        <f>N131-(1.1/8.15)*P131</f>
        <v>53.696261877300614</v>
      </c>
      <c r="W131" s="5">
        <f>S131-(2.7/8.15)*P131</f>
        <v>5.2662791533742332</v>
      </c>
    </row>
    <row r="132" spans="1:23" x14ac:dyDescent="0.25">
      <c r="A132" s="4" t="s">
        <v>31</v>
      </c>
      <c r="B132" s="4" t="s">
        <v>32</v>
      </c>
      <c r="C132" s="4" t="s">
        <v>33</v>
      </c>
      <c r="D132" s="4" t="s">
        <v>34</v>
      </c>
      <c r="E132" s="4" t="s">
        <v>157</v>
      </c>
      <c r="F132" s="4">
        <v>11095.6</v>
      </c>
      <c r="G132" s="4" t="s">
        <v>140</v>
      </c>
      <c r="H132" s="4" t="s">
        <v>37</v>
      </c>
      <c r="J132" s="4" t="s">
        <v>18</v>
      </c>
      <c r="K132" s="4">
        <v>27</v>
      </c>
      <c r="L132" s="9">
        <v>1.549E-2</v>
      </c>
      <c r="M132" s="5">
        <f>L132*10000</f>
        <v>154.9</v>
      </c>
      <c r="N132" s="5">
        <v>56.09</v>
      </c>
      <c r="P132" s="22">
        <v>7.8389329999999999</v>
      </c>
      <c r="Q132" s="4">
        <v>4.05</v>
      </c>
      <c r="R132" s="5">
        <v>186.15</v>
      </c>
      <c r="S132" s="5">
        <v>7</v>
      </c>
      <c r="U132" s="5">
        <v>5.6732000000000005E-2</v>
      </c>
      <c r="V132" s="5">
        <f>N132-(1.1/8.15)*P132</f>
        <v>55.031984503067491</v>
      </c>
      <c r="W132" s="5">
        <f>S132-(2.7/8.15)*P132</f>
        <v>4.4030528711656434</v>
      </c>
    </row>
    <row r="133" spans="1:23" x14ac:dyDescent="0.25">
      <c r="A133" s="4" t="s">
        <v>31</v>
      </c>
      <c r="B133" s="4" t="s">
        <v>32</v>
      </c>
      <c r="C133" s="4" t="s">
        <v>33</v>
      </c>
      <c r="D133" s="4" t="s">
        <v>34</v>
      </c>
      <c r="E133" s="4" t="s">
        <v>168</v>
      </c>
      <c r="F133" s="4">
        <v>11117.5</v>
      </c>
      <c r="G133" s="4" t="s">
        <v>140</v>
      </c>
      <c r="H133" s="4" t="s">
        <v>37</v>
      </c>
      <c r="J133" s="4" t="s">
        <v>18</v>
      </c>
      <c r="K133" s="4">
        <v>7</v>
      </c>
      <c r="L133" s="9">
        <v>1.549E-2</v>
      </c>
      <c r="M133" s="5">
        <f>L133*10000</f>
        <v>154.9</v>
      </c>
      <c r="N133" s="5">
        <v>57.31</v>
      </c>
      <c r="P133" s="22">
        <v>6.2986700000000004</v>
      </c>
      <c r="Q133" s="4">
        <v>2.74</v>
      </c>
      <c r="R133" s="5">
        <v>166.14</v>
      </c>
      <c r="S133" s="5">
        <v>6</v>
      </c>
      <c r="U133" s="5">
        <v>6.9823999999999997E-2</v>
      </c>
      <c r="V133" s="5">
        <f>N133-(1.1/8.15)*P133</f>
        <v>56.459872760736197</v>
      </c>
      <c r="W133" s="5">
        <f>S133-(2.7/8.15)*P133</f>
        <v>3.9133240490797543</v>
      </c>
    </row>
    <row r="134" spans="1:23" x14ac:dyDescent="0.25">
      <c r="A134" s="4" t="s">
        <v>31</v>
      </c>
      <c r="B134" s="4" t="s">
        <v>32</v>
      </c>
      <c r="C134" s="4" t="s">
        <v>33</v>
      </c>
      <c r="D134" s="4" t="s">
        <v>34</v>
      </c>
      <c r="E134" s="4" t="s">
        <v>170</v>
      </c>
      <c r="F134" s="4">
        <v>11120.6</v>
      </c>
      <c r="G134" s="4" t="s">
        <v>140</v>
      </c>
      <c r="H134" s="4" t="s">
        <v>37</v>
      </c>
      <c r="J134" s="4" t="s">
        <v>18</v>
      </c>
      <c r="K134" s="4">
        <v>10</v>
      </c>
      <c r="L134" s="9">
        <v>7.7450000000000001E-3</v>
      </c>
      <c r="M134" s="5">
        <f>L134*10000</f>
        <v>77.45</v>
      </c>
      <c r="N134" s="5">
        <v>61.53</v>
      </c>
      <c r="P134" s="22">
        <v>8.2888380000000002</v>
      </c>
      <c r="Q134" s="4">
        <v>3.4</v>
      </c>
      <c r="R134" s="5">
        <v>219.21</v>
      </c>
      <c r="S134" s="5">
        <v>6</v>
      </c>
      <c r="U134" s="5">
        <v>5.2367999999999998E-2</v>
      </c>
      <c r="V134" s="5">
        <f>N134-(1.1/8.15)*P134</f>
        <v>60.411261128834354</v>
      </c>
      <c r="W134" s="5">
        <f>S134-(2.7/8.15)*P134</f>
        <v>3.2540045889570548</v>
      </c>
    </row>
    <row r="135" spans="1:23" x14ac:dyDescent="0.25">
      <c r="A135" s="4" t="s">
        <v>31</v>
      </c>
      <c r="B135" s="4" t="s">
        <v>32</v>
      </c>
      <c r="C135" s="4" t="s">
        <v>33</v>
      </c>
      <c r="D135" s="4" t="s">
        <v>34</v>
      </c>
      <c r="E135" s="4" t="s">
        <v>171</v>
      </c>
      <c r="F135" s="4">
        <v>11122.3</v>
      </c>
      <c r="G135" s="4" t="s">
        <v>172</v>
      </c>
      <c r="H135" s="4" t="s">
        <v>37</v>
      </c>
      <c r="J135" s="4" t="s">
        <v>18</v>
      </c>
      <c r="K135" s="4">
        <v>23</v>
      </c>
      <c r="L135" s="9">
        <v>7.7450000000000001E-3</v>
      </c>
      <c r="M135" s="5">
        <f>L135*10000</f>
        <v>77.45</v>
      </c>
      <c r="N135" s="5">
        <v>62.39</v>
      </c>
      <c r="P135" s="22">
        <v>6.9444159999999995</v>
      </c>
      <c r="Q135" s="4">
        <v>4.8600000000000003</v>
      </c>
      <c r="R135" s="5">
        <v>199.71</v>
      </c>
      <c r="S135" s="5">
        <v>6</v>
      </c>
      <c r="U135" s="5">
        <v>7.4188000000000004E-2</v>
      </c>
      <c r="V135" s="5">
        <f>N135-(1.1/8.15)*P135</f>
        <v>61.452716858895705</v>
      </c>
      <c r="W135" s="5">
        <f>S135-(2.7/8.15)*P135</f>
        <v>3.699395926380368</v>
      </c>
    </row>
    <row r="136" spans="1:23" x14ac:dyDescent="0.25">
      <c r="A136" s="4" t="s">
        <v>31</v>
      </c>
      <c r="B136" s="4" t="s">
        <v>32</v>
      </c>
      <c r="C136" s="4" t="s">
        <v>33</v>
      </c>
      <c r="D136" s="4" t="s">
        <v>34</v>
      </c>
      <c r="E136" s="4" t="s">
        <v>181</v>
      </c>
      <c r="F136" s="4">
        <v>11140.3</v>
      </c>
      <c r="G136" s="4" t="s">
        <v>172</v>
      </c>
      <c r="H136" s="4" t="s">
        <v>37</v>
      </c>
      <c r="J136" s="4" t="s">
        <v>18</v>
      </c>
      <c r="K136" s="4">
        <v>52</v>
      </c>
      <c r="L136" s="9">
        <v>1.549E-2</v>
      </c>
      <c r="M136" s="5">
        <f>L136*10000</f>
        <v>154.9</v>
      </c>
      <c r="N136" s="5">
        <v>64.56</v>
      </c>
      <c r="P136" s="22">
        <v>7.4154929999999997</v>
      </c>
      <c r="Q136" s="4">
        <v>3.81</v>
      </c>
      <c r="R136" s="5">
        <v>190.36</v>
      </c>
      <c r="S136" s="5">
        <v>6</v>
      </c>
      <c r="U136" s="5">
        <v>4.8003999999999998E-2</v>
      </c>
      <c r="V136" s="5">
        <f>N136-(1.1/8.15)*P136</f>
        <v>63.559135914110435</v>
      </c>
      <c r="W136" s="5">
        <f>S136-(2.7/8.15)*P136</f>
        <v>3.543333607361963</v>
      </c>
    </row>
    <row r="137" spans="1:23" x14ac:dyDescent="0.25">
      <c r="A137" s="4" t="s">
        <v>31</v>
      </c>
      <c r="B137" s="4" t="s">
        <v>32</v>
      </c>
      <c r="C137" s="4" t="s">
        <v>33</v>
      </c>
      <c r="D137" s="4" t="s">
        <v>34</v>
      </c>
      <c r="E137" s="4" t="s">
        <v>160</v>
      </c>
      <c r="F137" s="4">
        <v>11101.7</v>
      </c>
      <c r="G137" s="4" t="s">
        <v>140</v>
      </c>
      <c r="H137" s="4" t="s">
        <v>37</v>
      </c>
      <c r="J137" s="4" t="s">
        <v>18</v>
      </c>
      <c r="K137" s="4">
        <v>13</v>
      </c>
      <c r="L137" s="9">
        <v>1.549E-2</v>
      </c>
      <c r="M137" s="5">
        <f>L137*10000</f>
        <v>154.9</v>
      </c>
      <c r="N137" s="5">
        <v>65.62</v>
      </c>
      <c r="P137" s="22">
        <v>7.219652</v>
      </c>
      <c r="Q137" s="4">
        <v>4.07</v>
      </c>
      <c r="R137" s="5">
        <v>175.84</v>
      </c>
      <c r="S137" s="5">
        <v>8</v>
      </c>
      <c r="U137" s="5">
        <v>7.4188000000000004E-2</v>
      </c>
      <c r="V137" s="5">
        <f>N137-(1.1/8.15)*P137</f>
        <v>64.645568441717799</v>
      </c>
      <c r="W137" s="5">
        <f>S137-(2.7/8.15)*P137</f>
        <v>5.6082134478527603</v>
      </c>
    </row>
    <row r="138" spans="1:23" x14ac:dyDescent="0.25">
      <c r="A138" s="4" t="s">
        <v>31</v>
      </c>
      <c r="B138" s="4" t="s">
        <v>32</v>
      </c>
      <c r="C138" s="4" t="s">
        <v>33</v>
      </c>
      <c r="D138" s="4" t="s">
        <v>34</v>
      </c>
      <c r="E138" s="4" t="s">
        <v>175</v>
      </c>
      <c r="F138" s="4">
        <v>11128.3</v>
      </c>
      <c r="G138" s="4" t="s">
        <v>172</v>
      </c>
      <c r="H138" s="4" t="s">
        <v>37</v>
      </c>
      <c r="J138" s="4" t="s">
        <v>18</v>
      </c>
      <c r="K138" s="4">
        <v>25</v>
      </c>
      <c r="L138" s="9">
        <v>7.7450000000000001E-3</v>
      </c>
      <c r="M138" s="5">
        <f>L138*10000</f>
        <v>77.45</v>
      </c>
      <c r="N138" s="5">
        <v>67.84</v>
      </c>
      <c r="P138" s="22">
        <v>7.8918629999999999</v>
      </c>
      <c r="Q138" s="4">
        <v>4.67</v>
      </c>
      <c r="R138" s="5">
        <v>202.57</v>
      </c>
      <c r="S138" s="5">
        <v>8</v>
      </c>
      <c r="U138" s="5">
        <v>0.13964799999999999</v>
      </c>
      <c r="V138" s="5">
        <f>N138-(1.1/8.15)*P138</f>
        <v>66.774840576687126</v>
      </c>
      <c r="W138" s="5">
        <f>S138-(2.7/8.15)*P138</f>
        <v>5.3855177791411037</v>
      </c>
    </row>
    <row r="139" spans="1:23" x14ac:dyDescent="0.25">
      <c r="A139" s="4" t="s">
        <v>31</v>
      </c>
      <c r="B139" s="4" t="s">
        <v>32</v>
      </c>
      <c r="C139" s="4" t="s">
        <v>33</v>
      </c>
      <c r="D139" s="4" t="s">
        <v>34</v>
      </c>
      <c r="E139" s="4" t="s">
        <v>158</v>
      </c>
      <c r="F139" s="4">
        <v>11097.6</v>
      </c>
      <c r="G139" s="4" t="s">
        <v>140</v>
      </c>
      <c r="H139" s="4" t="s">
        <v>37</v>
      </c>
      <c r="J139" s="4" t="s">
        <v>18</v>
      </c>
      <c r="K139" s="4">
        <v>13</v>
      </c>
      <c r="L139" s="9">
        <v>1.549E-2</v>
      </c>
      <c r="M139" s="5">
        <f>L139*10000</f>
        <v>154.9</v>
      </c>
      <c r="N139" s="5">
        <v>67.760000000000005</v>
      </c>
      <c r="P139" s="22">
        <v>6.7485749999999998</v>
      </c>
      <c r="Q139" s="4">
        <v>4.24</v>
      </c>
      <c r="R139" s="5">
        <v>160.63</v>
      </c>
      <c r="S139" s="5">
        <v>8</v>
      </c>
      <c r="U139" s="5">
        <v>5.6732000000000005E-2</v>
      </c>
      <c r="V139" s="5">
        <f>N139-(1.1/8.15)*P139</f>
        <v>66.849149386503072</v>
      </c>
      <c r="W139" s="5">
        <f>S139-(2.7/8.15)*P139</f>
        <v>5.7642757668711653</v>
      </c>
    </row>
    <row r="140" spans="1:23" x14ac:dyDescent="0.25">
      <c r="A140" s="4" t="s">
        <v>31</v>
      </c>
      <c r="B140" s="4" t="s">
        <v>32</v>
      </c>
      <c r="C140" s="4" t="s">
        <v>33</v>
      </c>
      <c r="D140" s="4" t="s">
        <v>34</v>
      </c>
      <c r="E140" s="4" t="s">
        <v>182</v>
      </c>
      <c r="F140" s="4">
        <v>11142.4</v>
      </c>
      <c r="G140" s="4" t="s">
        <v>172</v>
      </c>
      <c r="H140" s="4" t="s">
        <v>37</v>
      </c>
      <c r="J140" s="4" t="s">
        <v>18</v>
      </c>
      <c r="K140" s="4">
        <v>22</v>
      </c>
      <c r="L140" s="9">
        <v>1.549E-2</v>
      </c>
      <c r="M140" s="5">
        <f>L140*10000</f>
        <v>154.9</v>
      </c>
      <c r="N140" s="5">
        <v>73.13</v>
      </c>
      <c r="P140" s="22">
        <v>7.2937539999999998</v>
      </c>
      <c r="Q140" s="4">
        <v>3.99</v>
      </c>
      <c r="R140" s="5">
        <v>191.41</v>
      </c>
      <c r="S140" s="5">
        <v>7</v>
      </c>
      <c r="U140" s="5">
        <v>6.9823999999999997E-2</v>
      </c>
      <c r="V140" s="5">
        <f>N140-(1.1/8.15)*P140</f>
        <v>72.145566944785273</v>
      </c>
      <c r="W140" s="5">
        <f>S140-(2.7/8.15)*P140</f>
        <v>4.5836643190184052</v>
      </c>
    </row>
    <row r="141" spans="1:23" x14ac:dyDescent="0.25">
      <c r="A141" s="4" t="s">
        <v>31</v>
      </c>
      <c r="B141" s="4" t="s">
        <v>32</v>
      </c>
      <c r="C141" s="4" t="s">
        <v>33</v>
      </c>
      <c r="D141" s="4" t="s">
        <v>34</v>
      </c>
      <c r="E141" s="4" t="s">
        <v>169</v>
      </c>
      <c r="F141" s="4">
        <v>11119.3</v>
      </c>
      <c r="G141" s="4" t="s">
        <v>140</v>
      </c>
      <c r="H141" s="4" t="s">
        <v>37</v>
      </c>
      <c r="J141" s="4" t="s">
        <v>18</v>
      </c>
      <c r="K141" s="4">
        <v>8</v>
      </c>
      <c r="L141" s="9">
        <v>1.549E-2</v>
      </c>
      <c r="M141" s="5">
        <f>L141*10000</f>
        <v>154.9</v>
      </c>
      <c r="N141" s="5">
        <v>74.48</v>
      </c>
      <c r="P141" s="22">
        <v>7.3413909999999998</v>
      </c>
      <c r="Q141" s="4">
        <v>3.79</v>
      </c>
      <c r="R141" s="5">
        <v>214.68</v>
      </c>
      <c r="S141" s="5">
        <v>8</v>
      </c>
      <c r="U141" s="5">
        <v>6.9823999999999997E-2</v>
      </c>
      <c r="V141" s="5">
        <f>N141-(1.1/8.15)*P141</f>
        <v>73.489137411042947</v>
      </c>
      <c r="W141" s="5">
        <f>S141-(2.7/8.15)*P141</f>
        <v>5.567882736196319</v>
      </c>
    </row>
    <row r="142" spans="1:23" x14ac:dyDescent="0.25">
      <c r="A142" s="4" t="s">
        <v>31</v>
      </c>
      <c r="B142" s="4" t="s">
        <v>32</v>
      </c>
      <c r="C142" s="4" t="s">
        <v>33</v>
      </c>
      <c r="D142" s="4" t="s">
        <v>34</v>
      </c>
      <c r="E142" s="4" t="s">
        <v>173</v>
      </c>
      <c r="F142" s="4">
        <v>11124.3</v>
      </c>
      <c r="G142" s="4" t="s">
        <v>172</v>
      </c>
      <c r="H142" s="4" t="s">
        <v>37</v>
      </c>
      <c r="J142" s="4" t="s">
        <v>18</v>
      </c>
      <c r="K142" s="4">
        <v>9</v>
      </c>
      <c r="L142" s="9">
        <v>7.7450000000000001E-3</v>
      </c>
      <c r="M142" s="5">
        <f>L142*10000</f>
        <v>77.45</v>
      </c>
      <c r="N142" s="5">
        <v>76.48</v>
      </c>
      <c r="P142" s="22">
        <v>7.7542450000000001</v>
      </c>
      <c r="Q142" s="4">
        <v>4.1900000000000004</v>
      </c>
      <c r="R142" s="5">
        <v>205.34</v>
      </c>
      <c r="S142" s="5">
        <v>7</v>
      </c>
      <c r="U142" s="5">
        <v>9.6007999999999996E-2</v>
      </c>
      <c r="V142" s="5">
        <f>N142-(1.1/8.15)*P142</f>
        <v>75.433414785276071</v>
      </c>
      <c r="W142" s="5">
        <f>S142-(2.7/8.15)*P142</f>
        <v>4.4311090184049071</v>
      </c>
    </row>
    <row r="143" spans="1:23" x14ac:dyDescent="0.25">
      <c r="A143" s="4" t="s">
        <v>31</v>
      </c>
      <c r="B143" s="4" t="s">
        <v>32</v>
      </c>
      <c r="C143" s="4" t="s">
        <v>33</v>
      </c>
      <c r="D143" s="4" t="s">
        <v>34</v>
      </c>
      <c r="E143" s="4" t="s">
        <v>185</v>
      </c>
      <c r="F143" s="4">
        <v>11148.3</v>
      </c>
      <c r="G143" s="4" t="s">
        <v>172</v>
      </c>
      <c r="H143" s="4" t="s">
        <v>37</v>
      </c>
      <c r="J143" s="4" t="s">
        <v>18</v>
      </c>
      <c r="K143" s="4">
        <v>14</v>
      </c>
      <c r="L143" s="9">
        <v>1.549E-2</v>
      </c>
      <c r="M143" s="5">
        <f>L143*10000</f>
        <v>154.9</v>
      </c>
      <c r="N143" s="5">
        <v>79.13</v>
      </c>
      <c r="P143" s="22">
        <v>5.0389359999999996</v>
      </c>
      <c r="Q143" s="4">
        <v>3.26</v>
      </c>
      <c r="R143" s="5">
        <v>166.26</v>
      </c>
      <c r="S143" s="5">
        <v>7</v>
      </c>
      <c r="U143" s="5">
        <v>0.1091</v>
      </c>
      <c r="V143" s="5">
        <f>N143-(1.1/8.15)*P143</f>
        <v>78.449898208588948</v>
      </c>
      <c r="W143" s="5">
        <f>S143-(2.7/8.15)*P143</f>
        <v>5.3306592392638041</v>
      </c>
    </row>
    <row r="144" spans="1:23" x14ac:dyDescent="0.25">
      <c r="A144" s="4" t="s">
        <v>31</v>
      </c>
      <c r="B144" s="4" t="s">
        <v>32</v>
      </c>
      <c r="C144" s="4" t="s">
        <v>33</v>
      </c>
      <c r="D144" s="4" t="s">
        <v>34</v>
      </c>
      <c r="E144" s="4" t="s">
        <v>179</v>
      </c>
      <c r="F144" s="4">
        <v>11136.4</v>
      </c>
      <c r="G144" s="4" t="s">
        <v>172</v>
      </c>
      <c r="H144" s="4" t="s">
        <v>37</v>
      </c>
      <c r="J144" s="4" t="s">
        <v>18</v>
      </c>
      <c r="K144" s="4">
        <v>44</v>
      </c>
      <c r="L144" s="9">
        <v>1.549E-2</v>
      </c>
      <c r="M144" s="5">
        <f>L144*10000</f>
        <v>154.9</v>
      </c>
      <c r="N144" s="5">
        <v>86.35</v>
      </c>
      <c r="P144" s="22">
        <v>5.2665349999999993</v>
      </c>
      <c r="Q144" s="4">
        <v>5.01</v>
      </c>
      <c r="R144" s="5">
        <v>185.97</v>
      </c>
      <c r="S144" s="5">
        <v>10</v>
      </c>
      <c r="U144" s="5">
        <v>0.16583200000000001</v>
      </c>
      <c r="V144" s="5">
        <f>N144-(1.1/8.15)*P144</f>
        <v>85.639179325153364</v>
      </c>
      <c r="W144" s="5">
        <f>S144-(2.7/8.15)*P144</f>
        <v>8.2552583435582818</v>
      </c>
    </row>
    <row r="145" spans="1:23" x14ac:dyDescent="0.25">
      <c r="A145" s="4" t="s">
        <v>31</v>
      </c>
      <c r="B145" s="4" t="s">
        <v>32</v>
      </c>
      <c r="C145" s="4" t="s">
        <v>33</v>
      </c>
      <c r="D145" s="4" t="s">
        <v>34</v>
      </c>
      <c r="E145" s="4" t="s">
        <v>174</v>
      </c>
      <c r="F145" s="4">
        <v>11126.4</v>
      </c>
      <c r="G145" s="4" t="s">
        <v>172</v>
      </c>
      <c r="H145" s="4" t="s">
        <v>37</v>
      </c>
      <c r="J145" s="4" t="s">
        <v>18</v>
      </c>
      <c r="K145" s="4">
        <v>15</v>
      </c>
      <c r="L145" s="9">
        <v>7.7450000000000001E-3</v>
      </c>
      <c r="M145" s="5">
        <f>L145*10000</f>
        <v>77.45</v>
      </c>
      <c r="N145" s="5">
        <v>98.92</v>
      </c>
      <c r="P145" s="22">
        <v>7.4578369999999996</v>
      </c>
      <c r="Q145" s="4">
        <v>4.8</v>
      </c>
      <c r="R145" s="5">
        <v>240.71</v>
      </c>
      <c r="S145" s="5">
        <v>10</v>
      </c>
      <c r="U145" s="5">
        <v>8.2916000000000004E-2</v>
      </c>
      <c r="V145" s="5">
        <f>N145-(1.1/8.15)*P145</f>
        <v>97.913420773006138</v>
      </c>
      <c r="W145" s="5">
        <f>S145-(2.7/8.15)*P145</f>
        <v>7.5293055337423311</v>
      </c>
    </row>
    <row r="146" spans="1:23" x14ac:dyDescent="0.25">
      <c r="A146" s="4" t="s">
        <v>31</v>
      </c>
      <c r="B146" s="4" t="s">
        <v>32</v>
      </c>
      <c r="C146" s="4" t="s">
        <v>33</v>
      </c>
      <c r="D146" s="4" t="s">
        <v>34</v>
      </c>
      <c r="E146" s="4" t="s">
        <v>183</v>
      </c>
      <c r="F146" s="4">
        <v>11144.4</v>
      </c>
      <c r="G146" s="4" t="s">
        <v>172</v>
      </c>
      <c r="H146" s="4" t="s">
        <v>37</v>
      </c>
      <c r="J146" s="4" t="s">
        <v>18</v>
      </c>
      <c r="K146" s="4">
        <v>7</v>
      </c>
      <c r="L146" s="9">
        <v>1.549E-2</v>
      </c>
      <c r="M146" s="5">
        <f>L146*10000</f>
        <v>154.9</v>
      </c>
      <c r="N146" s="5">
        <v>133.47999999999999</v>
      </c>
      <c r="P146" s="22">
        <v>3.7050999999999998</v>
      </c>
      <c r="Q146" s="4">
        <v>6.25</v>
      </c>
      <c r="R146" s="5">
        <v>182.06</v>
      </c>
      <c r="S146" s="5">
        <v>10</v>
      </c>
      <c r="U146" s="5">
        <v>0.14837600000000001</v>
      </c>
      <c r="V146" s="5">
        <f>N146-(1.1/8.15)*P146</f>
        <v>132.97992515337421</v>
      </c>
      <c r="W146" s="5">
        <f>S146-(2.7/8.15)*P146</f>
        <v>8.7725435582822087</v>
      </c>
    </row>
    <row r="147" spans="1:23" x14ac:dyDescent="0.25">
      <c r="A147" s="4" t="s">
        <v>31</v>
      </c>
      <c r="B147" s="4" t="s">
        <v>32</v>
      </c>
      <c r="C147" s="4" t="s">
        <v>33</v>
      </c>
      <c r="D147" s="4" t="s">
        <v>34</v>
      </c>
      <c r="E147" s="4" t="s">
        <v>178</v>
      </c>
      <c r="F147" s="4">
        <v>11134.4</v>
      </c>
      <c r="G147" s="4" t="s">
        <v>172</v>
      </c>
      <c r="H147" s="4" t="s">
        <v>37</v>
      </c>
      <c r="J147" s="4" t="s">
        <v>18</v>
      </c>
      <c r="K147" s="4">
        <v>69</v>
      </c>
      <c r="L147" s="9">
        <v>1.549E-2</v>
      </c>
      <c r="M147" s="5">
        <f>L147*10000</f>
        <v>154.9</v>
      </c>
      <c r="N147" s="5">
        <v>162.05000000000001</v>
      </c>
      <c r="P147" s="22">
        <v>4.9436619999999998</v>
      </c>
      <c r="Q147" s="4">
        <v>5.32</v>
      </c>
      <c r="R147" s="5">
        <v>254.95</v>
      </c>
      <c r="S147" s="5">
        <v>11</v>
      </c>
      <c r="U147" s="5">
        <v>0.18328800000000001</v>
      </c>
      <c r="V147" s="5">
        <f>N147-(1.1/8.15)*P147</f>
        <v>161.38275727607362</v>
      </c>
      <c r="W147" s="5">
        <f>S147-(2.7/8.15)*P147</f>
        <v>9.3622224049079747</v>
      </c>
    </row>
    <row r="148" spans="1:23" x14ac:dyDescent="0.25">
      <c r="A148" s="4" t="s">
        <v>496</v>
      </c>
      <c r="B148" s="4" t="s">
        <v>497</v>
      </c>
      <c r="C148" s="4" t="s">
        <v>498</v>
      </c>
      <c r="E148" s="4" t="s">
        <v>529</v>
      </c>
      <c r="F148" s="4">
        <v>334.4</v>
      </c>
      <c r="H148" s="4" t="s">
        <v>500</v>
      </c>
      <c r="I148" s="4" t="s">
        <v>501</v>
      </c>
      <c r="J148" s="4" t="s">
        <v>515</v>
      </c>
      <c r="M148" s="4">
        <v>334.4</v>
      </c>
      <c r="N148" s="5">
        <v>2</v>
      </c>
      <c r="O148" s="4">
        <f>N148/P148</f>
        <v>0.44247787610619471</v>
      </c>
      <c r="P148" s="23">
        <v>4.5199999999999996</v>
      </c>
      <c r="Q148" s="4">
        <v>0.82</v>
      </c>
      <c r="R148" s="5">
        <v>53</v>
      </c>
      <c r="S148" s="5">
        <v>4</v>
      </c>
      <c r="U148" s="4">
        <v>0.09</v>
      </c>
      <c r="V148" s="5">
        <f>N148-(1.1/8.15)*P148</f>
        <v>1.3899386503067486</v>
      </c>
      <c r="W148" s="5">
        <f>S148-(2.7/8.15)*P148</f>
        <v>2.5025766871165644</v>
      </c>
    </row>
    <row r="149" spans="1:23" x14ac:dyDescent="0.25">
      <c r="A149" s="4" t="s">
        <v>496</v>
      </c>
      <c r="B149" s="4" t="s">
        <v>497</v>
      </c>
      <c r="C149" s="4" t="s">
        <v>498</v>
      </c>
      <c r="E149" s="4" t="s">
        <v>527</v>
      </c>
      <c r="F149" s="4">
        <v>327.3</v>
      </c>
      <c r="H149" s="4" t="s">
        <v>500</v>
      </c>
      <c r="I149" s="4" t="s">
        <v>501</v>
      </c>
      <c r="J149" s="4" t="s">
        <v>515</v>
      </c>
      <c r="M149" s="4">
        <v>327.3</v>
      </c>
      <c r="N149" s="5">
        <v>3</v>
      </c>
      <c r="O149" s="4">
        <f>N149/P149</f>
        <v>0.58939096267190572</v>
      </c>
      <c r="P149" s="23">
        <v>5.09</v>
      </c>
      <c r="Q149" s="4">
        <v>1.1200000000000001</v>
      </c>
      <c r="R149" s="5">
        <v>55</v>
      </c>
      <c r="S149" s="5">
        <v>5</v>
      </c>
      <c r="U149" s="4">
        <v>0.15</v>
      </c>
      <c r="V149" s="5">
        <f>N149-(1.1/8.15)*P149</f>
        <v>2.3130061349693252</v>
      </c>
      <c r="W149" s="5">
        <f>S149-(2.7/8.15)*P149</f>
        <v>3.3137423312883434</v>
      </c>
    </row>
    <row r="150" spans="1:23" x14ac:dyDescent="0.25">
      <c r="A150" s="4" t="s">
        <v>496</v>
      </c>
      <c r="B150" s="4" t="s">
        <v>497</v>
      </c>
      <c r="C150" s="4" t="s">
        <v>498</v>
      </c>
      <c r="E150" s="4" t="s">
        <v>528</v>
      </c>
      <c r="F150" s="4">
        <v>333.4</v>
      </c>
      <c r="H150" s="4" t="s">
        <v>500</v>
      </c>
      <c r="I150" s="4" t="s">
        <v>501</v>
      </c>
      <c r="J150" s="4" t="s">
        <v>515</v>
      </c>
      <c r="M150" s="4">
        <v>333.4</v>
      </c>
      <c r="N150" s="5">
        <v>4</v>
      </c>
      <c r="O150" s="4">
        <f>N150/P150</f>
        <v>0.53619302949061665</v>
      </c>
      <c r="P150" s="23">
        <v>7.46</v>
      </c>
      <c r="Q150" s="4">
        <v>1.49</v>
      </c>
      <c r="R150" s="5">
        <v>84</v>
      </c>
      <c r="S150" s="5">
        <v>5</v>
      </c>
      <c r="U150" s="4">
        <v>0.14000000000000001</v>
      </c>
      <c r="V150" s="5">
        <f>N150-(1.1/8.15)*P150</f>
        <v>2.9931288343558284</v>
      </c>
      <c r="W150" s="5">
        <f>S150-(2.7/8.15)*P150</f>
        <v>2.5285889570552147</v>
      </c>
    </row>
    <row r="151" spans="1:23" x14ac:dyDescent="0.25">
      <c r="A151" s="4" t="s">
        <v>496</v>
      </c>
      <c r="B151" s="4" t="s">
        <v>497</v>
      </c>
      <c r="C151" s="4" t="s">
        <v>498</v>
      </c>
      <c r="E151" s="4" t="s">
        <v>521</v>
      </c>
      <c r="F151" s="4">
        <v>249.3</v>
      </c>
      <c r="H151" s="4" t="s">
        <v>500</v>
      </c>
      <c r="I151" s="4" t="s">
        <v>501</v>
      </c>
      <c r="J151" s="4" t="s">
        <v>515</v>
      </c>
      <c r="M151" s="4">
        <v>249.3</v>
      </c>
      <c r="N151" s="5">
        <v>7</v>
      </c>
      <c r="O151" s="4">
        <f>N151/P151</f>
        <v>1.3182674199623352</v>
      </c>
      <c r="P151" s="23">
        <v>5.31</v>
      </c>
      <c r="Q151" s="4">
        <v>0.83</v>
      </c>
      <c r="R151" s="5">
        <v>130</v>
      </c>
      <c r="S151" s="5">
        <v>6</v>
      </c>
      <c r="U151" s="4">
        <v>0.14000000000000001</v>
      </c>
      <c r="V151" s="5">
        <f>N151-(1.1/8.15)*P151</f>
        <v>6.2833128834355829</v>
      </c>
      <c r="W151" s="5">
        <f>S151-(2.7/8.15)*P151</f>
        <v>4.2408588957055215</v>
      </c>
    </row>
    <row r="152" spans="1:23" x14ac:dyDescent="0.25">
      <c r="A152" s="4" t="s">
        <v>496</v>
      </c>
      <c r="B152" s="4" t="s">
        <v>497</v>
      </c>
      <c r="C152" s="4" t="s">
        <v>498</v>
      </c>
      <c r="E152" s="4" t="s">
        <v>507</v>
      </c>
      <c r="F152" s="4">
        <v>53.8</v>
      </c>
      <c r="H152" s="4" t="s">
        <v>500</v>
      </c>
      <c r="I152" s="4" t="s">
        <v>501</v>
      </c>
      <c r="J152" s="4" t="s">
        <v>17</v>
      </c>
      <c r="M152" s="4">
        <v>53.8</v>
      </c>
      <c r="N152" s="5">
        <v>8</v>
      </c>
      <c r="O152" s="4">
        <f>N152/P152</f>
        <v>1.1510791366906474</v>
      </c>
      <c r="P152" s="23">
        <v>6.95</v>
      </c>
      <c r="Q152" s="4">
        <v>2.0299999999999998</v>
      </c>
      <c r="R152" s="5">
        <v>287</v>
      </c>
      <c r="S152" s="5">
        <v>10</v>
      </c>
      <c r="U152" s="4">
        <v>0.03</v>
      </c>
      <c r="V152" s="5">
        <f>N152-(1.1/8.15)*P152</f>
        <v>7.0619631901840494</v>
      </c>
      <c r="W152" s="5">
        <f>S152-(2.7/8.15)*P152</f>
        <v>7.6975460122699388</v>
      </c>
    </row>
    <row r="153" spans="1:23" x14ac:dyDescent="0.25">
      <c r="A153" s="4" t="s">
        <v>496</v>
      </c>
      <c r="B153" s="4" t="s">
        <v>497</v>
      </c>
      <c r="C153" s="4" t="s">
        <v>498</v>
      </c>
      <c r="E153" s="4" t="s">
        <v>524</v>
      </c>
      <c r="F153" s="4">
        <v>283.3</v>
      </c>
      <c r="H153" s="4" t="s">
        <v>500</v>
      </c>
      <c r="I153" s="4" t="s">
        <v>501</v>
      </c>
      <c r="J153" s="4" t="s">
        <v>515</v>
      </c>
      <c r="M153" s="4">
        <v>283.3</v>
      </c>
      <c r="N153" s="5">
        <v>8</v>
      </c>
      <c r="O153" s="4">
        <f>N153/P153</f>
        <v>1.5594541910331385</v>
      </c>
      <c r="P153" s="23">
        <v>5.13</v>
      </c>
      <c r="Q153" s="4">
        <v>1.88</v>
      </c>
      <c r="R153" s="5">
        <v>97</v>
      </c>
      <c r="S153" s="5">
        <v>5</v>
      </c>
      <c r="U153" s="4">
        <v>0.13</v>
      </c>
      <c r="V153" s="5">
        <f>N153-(1.1/8.15)*P153</f>
        <v>7.3076073619631901</v>
      </c>
      <c r="W153" s="5">
        <f>S153-(2.7/8.15)*P153</f>
        <v>3.3004907975460123</v>
      </c>
    </row>
    <row r="154" spans="1:23" x14ac:dyDescent="0.25">
      <c r="A154" s="4" t="s">
        <v>496</v>
      </c>
      <c r="B154" s="4" t="s">
        <v>497</v>
      </c>
      <c r="C154" s="4" t="s">
        <v>498</v>
      </c>
      <c r="E154" s="4" t="s">
        <v>506</v>
      </c>
      <c r="F154" s="4">
        <v>44.3</v>
      </c>
      <c r="H154" s="4" t="s">
        <v>500</v>
      </c>
      <c r="I154" s="4" t="s">
        <v>501</v>
      </c>
      <c r="J154" s="4" t="s">
        <v>17</v>
      </c>
      <c r="M154" s="4">
        <v>44.3</v>
      </c>
      <c r="N154" s="5">
        <v>8</v>
      </c>
      <c r="O154" s="4">
        <f>N154/P154</f>
        <v>1.7543859649122808</v>
      </c>
      <c r="P154" s="23">
        <v>4.5599999999999996</v>
      </c>
      <c r="Q154" s="4">
        <v>0.56000000000000005</v>
      </c>
      <c r="R154" s="5">
        <v>210</v>
      </c>
      <c r="S154" s="5">
        <v>6</v>
      </c>
      <c r="U154" s="4">
        <v>0.19</v>
      </c>
      <c r="V154" s="5">
        <f>N154-(1.1/8.15)*P154</f>
        <v>7.3845398773006137</v>
      </c>
      <c r="W154" s="5">
        <f>S154-(2.7/8.15)*P154</f>
        <v>4.4893251533742333</v>
      </c>
    </row>
    <row r="155" spans="1:23" x14ac:dyDescent="0.25">
      <c r="A155" s="4" t="s">
        <v>496</v>
      </c>
      <c r="B155" s="4" t="s">
        <v>497</v>
      </c>
      <c r="C155" s="4" t="s">
        <v>498</v>
      </c>
      <c r="E155" s="4" t="s">
        <v>518</v>
      </c>
      <c r="F155" s="4">
        <v>220.5</v>
      </c>
      <c r="H155" s="4" t="s">
        <v>500</v>
      </c>
      <c r="I155" s="4" t="s">
        <v>501</v>
      </c>
      <c r="J155" s="4" t="s">
        <v>515</v>
      </c>
      <c r="M155" s="4">
        <v>220.5</v>
      </c>
      <c r="N155" s="5">
        <v>14</v>
      </c>
      <c r="O155" s="4">
        <f>N155/P155</f>
        <v>5.0909090909090908</v>
      </c>
      <c r="P155" s="23">
        <v>2.75</v>
      </c>
      <c r="Q155" s="4">
        <v>0.85</v>
      </c>
      <c r="R155" s="5">
        <v>177</v>
      </c>
      <c r="S155" s="5">
        <v>5</v>
      </c>
      <c r="U155" s="4">
        <v>0.18</v>
      </c>
      <c r="V155" s="5">
        <f>N155-(1.1/8.15)*P155</f>
        <v>13.628834355828221</v>
      </c>
      <c r="W155" s="5">
        <f>S155-(2.7/8.15)*P155</f>
        <v>4.0889570552147241</v>
      </c>
    </row>
    <row r="156" spans="1:23" x14ac:dyDescent="0.25">
      <c r="A156" s="4" t="s">
        <v>496</v>
      </c>
      <c r="B156" s="4" t="s">
        <v>497</v>
      </c>
      <c r="C156" s="4" t="s">
        <v>498</v>
      </c>
      <c r="E156" s="4" t="s">
        <v>525</v>
      </c>
      <c r="F156" s="4">
        <v>301.3</v>
      </c>
      <c r="H156" s="4" t="s">
        <v>500</v>
      </c>
      <c r="I156" s="4" t="s">
        <v>501</v>
      </c>
      <c r="J156" s="4" t="s">
        <v>515</v>
      </c>
      <c r="M156" s="4">
        <v>301.3</v>
      </c>
      <c r="N156" s="5">
        <v>16</v>
      </c>
      <c r="O156" s="4">
        <f>N156/P156</f>
        <v>2.2566995768688294</v>
      </c>
      <c r="P156" s="23">
        <v>7.09</v>
      </c>
      <c r="Q156" s="4">
        <v>1.34</v>
      </c>
      <c r="R156" s="5">
        <v>126</v>
      </c>
      <c r="S156" s="5">
        <v>7</v>
      </c>
      <c r="U156" s="4">
        <v>0.19</v>
      </c>
      <c r="V156" s="5">
        <f>N156-(1.1/8.15)*P156</f>
        <v>15.043067484662577</v>
      </c>
      <c r="W156" s="5">
        <f>S156-(2.7/8.15)*P156</f>
        <v>4.6511656441717788</v>
      </c>
    </row>
    <row r="157" spans="1:23" x14ac:dyDescent="0.25">
      <c r="A157" s="4" t="s">
        <v>496</v>
      </c>
      <c r="B157" s="4" t="s">
        <v>497</v>
      </c>
      <c r="C157" s="4" t="s">
        <v>498</v>
      </c>
      <c r="E157" s="4" t="s">
        <v>519</v>
      </c>
      <c r="F157" s="4">
        <v>232.2</v>
      </c>
      <c r="H157" s="4" t="s">
        <v>500</v>
      </c>
      <c r="I157" s="4" t="s">
        <v>501</v>
      </c>
      <c r="J157" s="4" t="s">
        <v>515</v>
      </c>
      <c r="M157" s="4">
        <v>232.2</v>
      </c>
      <c r="N157" s="5">
        <v>17</v>
      </c>
      <c r="O157" s="4">
        <f>N157/P157</f>
        <v>4.0189125295508275</v>
      </c>
      <c r="P157" s="23">
        <v>4.2300000000000004</v>
      </c>
      <c r="Q157" s="4">
        <v>1.1599999999999999</v>
      </c>
      <c r="R157" s="5">
        <v>170</v>
      </c>
      <c r="S157" s="5">
        <v>7</v>
      </c>
      <c r="U157" s="4">
        <v>0.17</v>
      </c>
      <c r="V157" s="5">
        <f>N157-(1.1/8.15)*P157</f>
        <v>16.429079754601226</v>
      </c>
      <c r="W157" s="5">
        <f>S157-(2.7/8.15)*P157</f>
        <v>5.5986503067484659</v>
      </c>
    </row>
    <row r="158" spans="1:23" x14ac:dyDescent="0.25">
      <c r="A158" s="4" t="s">
        <v>496</v>
      </c>
      <c r="B158" s="4" t="s">
        <v>497</v>
      </c>
      <c r="C158" s="4" t="s">
        <v>498</v>
      </c>
      <c r="E158" s="4" t="s">
        <v>522</v>
      </c>
      <c r="F158" s="4">
        <v>264.8</v>
      </c>
      <c r="H158" s="4" t="s">
        <v>500</v>
      </c>
      <c r="I158" s="4" t="s">
        <v>501</v>
      </c>
      <c r="J158" s="4" t="s">
        <v>515</v>
      </c>
      <c r="M158" s="4">
        <v>264.8</v>
      </c>
      <c r="N158" s="5">
        <v>21</v>
      </c>
      <c r="O158" s="4">
        <f>N158/P158</f>
        <v>3.5593220338983049</v>
      </c>
      <c r="P158" s="23">
        <v>5.9</v>
      </c>
      <c r="Q158" s="4">
        <v>2.65</v>
      </c>
      <c r="R158" s="5">
        <v>186</v>
      </c>
      <c r="S158" s="5">
        <v>9</v>
      </c>
      <c r="U158" s="4">
        <v>0.14000000000000001</v>
      </c>
      <c r="V158" s="5">
        <f>N158-(1.1/8.15)*P158</f>
        <v>20.203680981595092</v>
      </c>
      <c r="W158" s="5">
        <f>S158-(2.7/8.15)*P158</f>
        <v>7.0453987730061343</v>
      </c>
    </row>
    <row r="159" spans="1:23" x14ac:dyDescent="0.25">
      <c r="A159" s="4" t="s">
        <v>496</v>
      </c>
      <c r="B159" s="4" t="s">
        <v>497</v>
      </c>
      <c r="C159" s="4" t="s">
        <v>498</v>
      </c>
      <c r="E159" s="4" t="s">
        <v>523</v>
      </c>
      <c r="F159" s="4">
        <v>282.5</v>
      </c>
      <c r="H159" s="4" t="s">
        <v>500</v>
      </c>
      <c r="I159" s="4" t="s">
        <v>501</v>
      </c>
      <c r="J159" s="4" t="s">
        <v>515</v>
      </c>
      <c r="M159" s="4">
        <v>282.5</v>
      </c>
      <c r="N159" s="5">
        <v>25</v>
      </c>
      <c r="O159" s="4">
        <f>N159/P159</f>
        <v>6.25</v>
      </c>
      <c r="P159" s="23">
        <v>4</v>
      </c>
      <c r="Q159" s="4">
        <v>0.94</v>
      </c>
      <c r="R159" s="5">
        <v>142</v>
      </c>
      <c r="S159" s="5">
        <v>6</v>
      </c>
      <c r="U159" s="4">
        <v>0.11</v>
      </c>
      <c r="V159" s="5">
        <f>N159-(1.1/8.15)*P159</f>
        <v>24.460122699386503</v>
      </c>
      <c r="W159" s="5">
        <f>S159-(2.7/8.15)*P159</f>
        <v>4.6748466257668708</v>
      </c>
    </row>
    <row r="160" spans="1:23" x14ac:dyDescent="0.25">
      <c r="A160" s="4" t="s">
        <v>496</v>
      </c>
      <c r="B160" s="4" t="s">
        <v>497</v>
      </c>
      <c r="C160" s="4" t="s">
        <v>498</v>
      </c>
      <c r="E160" s="4" t="s">
        <v>511</v>
      </c>
      <c r="F160" s="4">
        <v>103.6</v>
      </c>
      <c r="H160" s="4" t="s">
        <v>500</v>
      </c>
      <c r="I160" s="4" t="s">
        <v>501</v>
      </c>
      <c r="J160" s="4" t="s">
        <v>17</v>
      </c>
      <c r="M160" s="4">
        <v>103.6</v>
      </c>
      <c r="N160" s="5">
        <v>31</v>
      </c>
      <c r="O160" s="4">
        <f>N160/P160</f>
        <v>4.3600562587904355</v>
      </c>
      <c r="P160" s="23">
        <v>7.11</v>
      </c>
      <c r="Q160" s="4">
        <v>1.31</v>
      </c>
      <c r="R160" s="5">
        <v>615</v>
      </c>
      <c r="S160" s="5">
        <v>10</v>
      </c>
      <c r="U160" s="4">
        <v>0.15</v>
      </c>
      <c r="V160" s="5">
        <f>N160-(1.1/8.15)*P160</f>
        <v>30.040368098159508</v>
      </c>
      <c r="W160" s="5">
        <f>S160-(2.7/8.15)*P160</f>
        <v>7.6445398773006126</v>
      </c>
    </row>
    <row r="161" spans="1:23" x14ac:dyDescent="0.25">
      <c r="A161" s="4" t="s">
        <v>496</v>
      </c>
      <c r="B161" s="4" t="s">
        <v>497</v>
      </c>
      <c r="C161" s="4" t="s">
        <v>498</v>
      </c>
      <c r="E161" s="4" t="s">
        <v>526</v>
      </c>
      <c r="F161" s="4">
        <v>318.3</v>
      </c>
      <c r="H161" s="4" t="s">
        <v>500</v>
      </c>
      <c r="I161" s="4" t="s">
        <v>501</v>
      </c>
      <c r="J161" s="4" t="s">
        <v>515</v>
      </c>
      <c r="M161" s="4">
        <v>318.3</v>
      </c>
      <c r="N161" s="5">
        <v>35</v>
      </c>
      <c r="O161" s="4">
        <f>N161/P161</f>
        <v>4.0650406504065044</v>
      </c>
      <c r="P161" s="23">
        <v>8.61</v>
      </c>
      <c r="Q161" s="4">
        <v>1.05</v>
      </c>
      <c r="R161" s="5">
        <v>216</v>
      </c>
      <c r="S161" s="5">
        <v>8</v>
      </c>
      <c r="U161" s="4">
        <v>0.09</v>
      </c>
      <c r="V161" s="5">
        <f>N161-(1.1/8.15)*P161</f>
        <v>33.837914110429445</v>
      </c>
      <c r="W161" s="5">
        <f>S161-(2.7/8.15)*P161</f>
        <v>5.1476073619631899</v>
      </c>
    </row>
    <row r="162" spans="1:23" x14ac:dyDescent="0.25">
      <c r="A162" s="4" t="s">
        <v>496</v>
      </c>
      <c r="B162" s="4" t="s">
        <v>497</v>
      </c>
      <c r="C162" s="4" t="s">
        <v>498</v>
      </c>
      <c r="E162" s="4" t="s">
        <v>499</v>
      </c>
      <c r="F162" s="4">
        <v>1.2</v>
      </c>
      <c r="H162" s="4" t="s">
        <v>500</v>
      </c>
      <c r="I162" s="4" t="s">
        <v>501</v>
      </c>
      <c r="J162" s="4" t="s">
        <v>17</v>
      </c>
      <c r="M162" s="4">
        <v>1.2</v>
      </c>
      <c r="N162" s="5">
        <v>35</v>
      </c>
      <c r="O162" s="4">
        <f>N162/P162</f>
        <v>10.115606936416185</v>
      </c>
      <c r="P162" s="23">
        <v>3.46</v>
      </c>
      <c r="Q162" s="4">
        <v>1.04</v>
      </c>
      <c r="R162" s="5">
        <v>150</v>
      </c>
      <c r="S162" s="5">
        <v>10</v>
      </c>
      <c r="U162" s="4">
        <v>0.1</v>
      </c>
      <c r="V162" s="5">
        <f>N162-(1.1/8.15)*P162</f>
        <v>34.533006134969327</v>
      </c>
      <c r="W162" s="5">
        <f>S162-(2.7/8.15)*P162</f>
        <v>8.853742331288343</v>
      </c>
    </row>
    <row r="163" spans="1:23" x14ac:dyDescent="0.25">
      <c r="A163" s="4" t="s">
        <v>496</v>
      </c>
      <c r="B163" s="4" t="s">
        <v>497</v>
      </c>
      <c r="C163" s="4" t="s">
        <v>498</v>
      </c>
      <c r="E163" s="4" t="s">
        <v>516</v>
      </c>
      <c r="F163" s="4">
        <v>176.8</v>
      </c>
      <c r="H163" s="4" t="s">
        <v>500</v>
      </c>
      <c r="I163" s="4" t="s">
        <v>501</v>
      </c>
      <c r="J163" s="4" t="s">
        <v>515</v>
      </c>
      <c r="M163" s="4">
        <v>176.8</v>
      </c>
      <c r="N163" s="5">
        <v>38</v>
      </c>
      <c r="O163" s="4">
        <f>N163/P163</f>
        <v>10.951008645533141</v>
      </c>
      <c r="P163" s="23">
        <v>3.47</v>
      </c>
      <c r="Q163" s="4">
        <v>1.1499999999999999</v>
      </c>
      <c r="R163" s="5">
        <v>488</v>
      </c>
      <c r="S163" s="5">
        <v>8</v>
      </c>
      <c r="U163" s="4">
        <v>0.08</v>
      </c>
      <c r="V163" s="5">
        <f>N163-(1.1/8.15)*P163</f>
        <v>37.531656441717793</v>
      </c>
      <c r="W163" s="5">
        <f>S163-(2.7/8.15)*P163</f>
        <v>6.8504294478527603</v>
      </c>
    </row>
    <row r="164" spans="1:23" x14ac:dyDescent="0.25">
      <c r="A164" s="4" t="s">
        <v>496</v>
      </c>
      <c r="B164" s="4" t="s">
        <v>497</v>
      </c>
      <c r="C164" s="4" t="s">
        <v>498</v>
      </c>
      <c r="E164" s="4" t="s">
        <v>508</v>
      </c>
      <c r="F164" s="4">
        <v>67.3</v>
      </c>
      <c r="H164" s="4" t="s">
        <v>500</v>
      </c>
      <c r="I164" s="4" t="s">
        <v>501</v>
      </c>
      <c r="J164" s="4" t="s">
        <v>17</v>
      </c>
      <c r="M164" s="4">
        <v>67.3</v>
      </c>
      <c r="N164" s="5">
        <v>46</v>
      </c>
      <c r="O164" s="4">
        <f>N164/P164</f>
        <v>6.2841530054644803</v>
      </c>
      <c r="P164" s="23">
        <v>7.32</v>
      </c>
      <c r="Q164" s="4">
        <v>1.02</v>
      </c>
      <c r="R164" s="5">
        <v>435</v>
      </c>
      <c r="S164" s="5">
        <v>15</v>
      </c>
      <c r="U164" s="4">
        <v>0.19</v>
      </c>
      <c r="V164" s="5">
        <f>N164-(1.1/8.15)*P164</f>
        <v>45.012024539877302</v>
      </c>
      <c r="W164" s="5">
        <f>S164-(2.7/8.15)*P164</f>
        <v>12.574969325153374</v>
      </c>
    </row>
    <row r="165" spans="1:23" x14ac:dyDescent="0.25">
      <c r="A165" s="4" t="s">
        <v>496</v>
      </c>
      <c r="B165" s="4" t="s">
        <v>497</v>
      </c>
      <c r="C165" s="4" t="s">
        <v>498</v>
      </c>
      <c r="E165" s="4" t="s">
        <v>514</v>
      </c>
      <c r="F165" s="4">
        <v>145.30000000000001</v>
      </c>
      <c r="H165" s="4" t="s">
        <v>500</v>
      </c>
      <c r="I165" s="4" t="s">
        <v>501</v>
      </c>
      <c r="J165" s="4" t="s">
        <v>515</v>
      </c>
      <c r="M165" s="4">
        <v>145.30000000000001</v>
      </c>
      <c r="N165" s="5">
        <v>46</v>
      </c>
      <c r="O165" s="4">
        <f>N165/P165</f>
        <v>6.6282420749279538</v>
      </c>
      <c r="P165" s="23">
        <v>6.94</v>
      </c>
      <c r="Q165" s="4">
        <v>1.1499999999999999</v>
      </c>
      <c r="R165" s="5">
        <v>534</v>
      </c>
      <c r="S165" s="5">
        <v>14</v>
      </c>
      <c r="U165" s="4">
        <v>0.19</v>
      </c>
      <c r="V165" s="5">
        <f>N165-(1.1/8.15)*P165</f>
        <v>45.063312883435586</v>
      </c>
      <c r="W165" s="5">
        <f>S165-(2.7/8.15)*P165</f>
        <v>11.700858895705521</v>
      </c>
    </row>
    <row r="166" spans="1:23" x14ac:dyDescent="0.25">
      <c r="A166" s="4" t="s">
        <v>496</v>
      </c>
      <c r="B166" s="4" t="s">
        <v>497</v>
      </c>
      <c r="C166" s="4" t="s">
        <v>498</v>
      </c>
      <c r="E166" s="4" t="s">
        <v>510</v>
      </c>
      <c r="F166" s="4">
        <v>89.4</v>
      </c>
      <c r="H166" s="4" t="s">
        <v>500</v>
      </c>
      <c r="I166" s="4" t="s">
        <v>501</v>
      </c>
      <c r="J166" s="4" t="s">
        <v>17</v>
      </c>
      <c r="M166" s="4">
        <v>89.4</v>
      </c>
      <c r="N166" s="5">
        <v>57</v>
      </c>
      <c r="O166" s="4">
        <f>N166/P166</f>
        <v>9.2233009708737868</v>
      </c>
      <c r="P166" s="23">
        <v>6.18</v>
      </c>
      <c r="Q166" s="4">
        <v>1.77</v>
      </c>
      <c r="R166" s="5">
        <v>1095</v>
      </c>
      <c r="S166" s="5">
        <v>17</v>
      </c>
      <c r="U166" s="4">
        <v>0.15</v>
      </c>
      <c r="V166" s="5">
        <f>N166-(1.1/8.15)*P166</f>
        <v>56.165889570552146</v>
      </c>
      <c r="W166" s="5">
        <f>S166-(2.7/8.15)*P166</f>
        <v>14.952638036809816</v>
      </c>
    </row>
    <row r="167" spans="1:23" x14ac:dyDescent="0.25">
      <c r="A167" s="4" t="s">
        <v>496</v>
      </c>
      <c r="B167" s="4" t="s">
        <v>497</v>
      </c>
      <c r="C167" s="4" t="s">
        <v>498</v>
      </c>
      <c r="E167" s="4" t="s">
        <v>509</v>
      </c>
      <c r="F167" s="4">
        <v>76.900000000000006</v>
      </c>
      <c r="H167" s="4" t="s">
        <v>500</v>
      </c>
      <c r="I167" s="4" t="s">
        <v>501</v>
      </c>
      <c r="J167" s="4" t="s">
        <v>17</v>
      </c>
      <c r="M167" s="4">
        <v>76.900000000000006</v>
      </c>
      <c r="N167" s="5">
        <v>58</v>
      </c>
      <c r="O167" s="4">
        <f>N167/P167</f>
        <v>7.3417721518987342</v>
      </c>
      <c r="P167" s="23">
        <v>7.9</v>
      </c>
      <c r="Q167" s="4">
        <v>2.39</v>
      </c>
      <c r="R167" s="5">
        <v>667</v>
      </c>
      <c r="S167" s="5">
        <v>12</v>
      </c>
      <c r="U167" s="4">
        <v>0.16</v>
      </c>
      <c r="V167" s="5">
        <f>N167-(1.1/8.15)*P167</f>
        <v>56.933742331288343</v>
      </c>
      <c r="W167" s="5">
        <f>S167-(2.7/8.15)*P167</f>
        <v>9.3828220858895701</v>
      </c>
    </row>
    <row r="168" spans="1:23" x14ac:dyDescent="0.25">
      <c r="A168" s="4" t="s">
        <v>496</v>
      </c>
      <c r="B168" s="4" t="s">
        <v>497</v>
      </c>
      <c r="C168" s="4" t="s">
        <v>498</v>
      </c>
      <c r="E168" s="4" t="s">
        <v>520</v>
      </c>
      <c r="F168" s="4">
        <v>239.3</v>
      </c>
      <c r="H168" s="4" t="s">
        <v>500</v>
      </c>
      <c r="I168" s="4" t="s">
        <v>501</v>
      </c>
      <c r="J168" s="4" t="s">
        <v>515</v>
      </c>
      <c r="M168" s="4">
        <v>239.3</v>
      </c>
      <c r="N168" s="5">
        <v>60</v>
      </c>
      <c r="O168" s="4">
        <f>N168/P168</f>
        <v>9.6618357487922708</v>
      </c>
      <c r="P168" s="23">
        <v>6.21</v>
      </c>
      <c r="Q168" s="4">
        <v>1.39</v>
      </c>
      <c r="R168" s="5">
        <v>415</v>
      </c>
      <c r="S168" s="5">
        <v>13</v>
      </c>
      <c r="U168" s="4">
        <v>0.17</v>
      </c>
      <c r="V168" s="5">
        <f>N168-(1.1/8.15)*P168</f>
        <v>59.161840490797545</v>
      </c>
      <c r="W168" s="5">
        <f>S168-(2.7/8.15)*P168</f>
        <v>10.942699386503067</v>
      </c>
    </row>
    <row r="169" spans="1:23" x14ac:dyDescent="0.25">
      <c r="A169" s="4" t="s">
        <v>496</v>
      </c>
      <c r="B169" s="4" t="s">
        <v>497</v>
      </c>
      <c r="C169" s="4" t="s">
        <v>498</v>
      </c>
      <c r="E169" s="4" t="s">
        <v>517</v>
      </c>
      <c r="F169" s="4">
        <v>193.3</v>
      </c>
      <c r="H169" s="4" t="s">
        <v>500</v>
      </c>
      <c r="I169" s="4" t="s">
        <v>501</v>
      </c>
      <c r="J169" s="4" t="s">
        <v>515</v>
      </c>
      <c r="M169" s="4">
        <v>193.3</v>
      </c>
      <c r="N169" s="5">
        <v>63</v>
      </c>
      <c r="O169" s="4">
        <f>N169/P169</f>
        <v>14.253393665158372</v>
      </c>
      <c r="P169" s="23">
        <v>4.42</v>
      </c>
      <c r="Q169" s="4">
        <v>1.28</v>
      </c>
      <c r="R169" s="5">
        <v>572</v>
      </c>
      <c r="S169" s="5">
        <v>11</v>
      </c>
      <c r="U169" s="4">
        <v>0.12</v>
      </c>
      <c r="V169" s="5">
        <f>N169-(1.1/8.15)*P169</f>
        <v>62.403435582822084</v>
      </c>
      <c r="W169" s="5">
        <f>S169-(2.7/8.15)*P169</f>
        <v>9.5357055214723925</v>
      </c>
    </row>
    <row r="170" spans="1:23" x14ac:dyDescent="0.25">
      <c r="A170" s="4" t="s">
        <v>496</v>
      </c>
      <c r="B170" s="4" t="s">
        <v>497</v>
      </c>
      <c r="C170" s="4" t="s">
        <v>498</v>
      </c>
      <c r="E170" s="4" t="s">
        <v>512</v>
      </c>
      <c r="F170" s="4">
        <v>115.5</v>
      </c>
      <c r="H170" s="4" t="s">
        <v>500</v>
      </c>
      <c r="I170" s="4" t="s">
        <v>501</v>
      </c>
      <c r="J170" s="4" t="s">
        <v>17</v>
      </c>
      <c r="M170" s="4">
        <v>115.5</v>
      </c>
      <c r="N170" s="5">
        <v>73</v>
      </c>
      <c r="O170" s="4">
        <f>N170/P170</f>
        <v>13.035714285714286</v>
      </c>
      <c r="P170" s="23">
        <v>5.6</v>
      </c>
      <c r="Q170" s="4">
        <v>1.2</v>
      </c>
      <c r="R170" s="5">
        <v>489</v>
      </c>
      <c r="S170" s="5">
        <v>12</v>
      </c>
      <c r="U170" s="4">
        <v>0.11</v>
      </c>
      <c r="V170" s="5">
        <f>N170-(1.1/8.15)*P170</f>
        <v>72.244171779141098</v>
      </c>
      <c r="W170" s="5">
        <f>S170-(2.7/8.15)*P170</f>
        <v>10.14478527607362</v>
      </c>
    </row>
    <row r="171" spans="1:23" x14ac:dyDescent="0.25">
      <c r="A171" s="4" t="s">
        <v>496</v>
      </c>
      <c r="B171" s="4" t="s">
        <v>497</v>
      </c>
      <c r="C171" s="4" t="s">
        <v>498</v>
      </c>
      <c r="E171" s="4" t="s">
        <v>513</v>
      </c>
      <c r="F171" s="4">
        <v>127.5</v>
      </c>
      <c r="H171" s="4" t="s">
        <v>500</v>
      </c>
      <c r="I171" s="4" t="s">
        <v>501</v>
      </c>
      <c r="J171" s="4" t="s">
        <v>17</v>
      </c>
      <c r="M171" s="4">
        <v>127.5</v>
      </c>
      <c r="N171" s="5">
        <v>83</v>
      </c>
      <c r="O171" s="4">
        <f>N171/P171</f>
        <v>15.145985401459853</v>
      </c>
      <c r="P171" s="23">
        <v>5.48</v>
      </c>
      <c r="Q171" s="4">
        <v>1.2</v>
      </c>
      <c r="R171" s="5">
        <v>590</v>
      </c>
      <c r="S171" s="5">
        <v>13</v>
      </c>
      <c r="U171" s="4">
        <v>0.1</v>
      </c>
      <c r="V171" s="5">
        <f>N171-(1.1/8.15)*P171</f>
        <v>82.260368098159503</v>
      </c>
      <c r="W171" s="5">
        <f>S171-(2.7/8.15)*P171</f>
        <v>11.184539877300613</v>
      </c>
    </row>
    <row r="172" spans="1:23" x14ac:dyDescent="0.25">
      <c r="A172" s="4" t="s">
        <v>496</v>
      </c>
      <c r="B172" s="4" t="s">
        <v>497</v>
      </c>
      <c r="C172" s="4" t="s">
        <v>498</v>
      </c>
      <c r="E172" s="4" t="s">
        <v>503</v>
      </c>
      <c r="F172" s="4">
        <v>13.9</v>
      </c>
      <c r="H172" s="4" t="s">
        <v>500</v>
      </c>
      <c r="I172" s="4" t="s">
        <v>501</v>
      </c>
      <c r="J172" s="4" t="s">
        <v>17</v>
      </c>
      <c r="M172" s="4">
        <v>13.9</v>
      </c>
      <c r="N172" s="5">
        <v>120</v>
      </c>
      <c r="O172" s="4">
        <f>N172/P172</f>
        <v>20.134228187919462</v>
      </c>
      <c r="P172" s="23">
        <v>5.96</v>
      </c>
      <c r="Q172" s="4">
        <v>1.44</v>
      </c>
      <c r="R172" s="5">
        <v>530</v>
      </c>
      <c r="S172" s="5">
        <v>14</v>
      </c>
      <c r="U172" s="4">
        <v>0.23</v>
      </c>
      <c r="V172" s="5">
        <f>N172-(1.1/8.15)*P172</f>
        <v>119.1955828220859</v>
      </c>
      <c r="W172" s="5">
        <f>S172-(2.7/8.15)*P172</f>
        <v>12.025521472392638</v>
      </c>
    </row>
    <row r="173" spans="1:23" x14ac:dyDescent="0.25">
      <c r="A173" s="4" t="s">
        <v>496</v>
      </c>
      <c r="B173" s="4" t="s">
        <v>497</v>
      </c>
      <c r="C173" s="4" t="s">
        <v>498</v>
      </c>
      <c r="E173" s="4" t="s">
        <v>504</v>
      </c>
      <c r="F173" s="4">
        <v>19.899999999999999</v>
      </c>
      <c r="H173" s="4" t="s">
        <v>500</v>
      </c>
      <c r="I173" s="4" t="s">
        <v>501</v>
      </c>
      <c r="J173" s="4" t="s">
        <v>17</v>
      </c>
      <c r="M173" s="4">
        <v>19.899999999999999</v>
      </c>
      <c r="N173" s="5">
        <v>134</v>
      </c>
      <c r="O173" s="4">
        <f>N173/P173</f>
        <v>19.476744186046513</v>
      </c>
      <c r="P173" s="23">
        <v>6.88</v>
      </c>
      <c r="Q173" s="4">
        <v>2.75</v>
      </c>
      <c r="R173" s="5">
        <v>548</v>
      </c>
      <c r="S173" s="5">
        <v>13</v>
      </c>
      <c r="U173" s="4">
        <v>0.13</v>
      </c>
      <c r="V173" s="5">
        <f>N173-(1.1/8.15)*P173</f>
        <v>133.07141104294479</v>
      </c>
      <c r="W173" s="5">
        <f>S173-(2.7/8.15)*P173</f>
        <v>10.720736196319018</v>
      </c>
    </row>
    <row r="174" spans="1:23" x14ac:dyDescent="0.25">
      <c r="A174" s="4" t="s">
        <v>496</v>
      </c>
      <c r="B174" s="4" t="s">
        <v>497</v>
      </c>
      <c r="C174" s="4" t="s">
        <v>498</v>
      </c>
      <c r="E174" s="4" t="s">
        <v>502</v>
      </c>
      <c r="F174" s="4">
        <v>5.5</v>
      </c>
      <c r="H174" s="4" t="s">
        <v>500</v>
      </c>
      <c r="I174" s="4" t="s">
        <v>501</v>
      </c>
      <c r="J174" s="4" t="s">
        <v>17</v>
      </c>
      <c r="M174" s="4">
        <v>5.5</v>
      </c>
      <c r="N174" s="5">
        <v>157</v>
      </c>
      <c r="O174" s="4">
        <f>N174/P174</f>
        <v>22.206506364922205</v>
      </c>
      <c r="P174" s="23">
        <v>7.07</v>
      </c>
      <c r="Q174" s="4">
        <v>1.1499999999999999</v>
      </c>
      <c r="R174" s="5">
        <v>603</v>
      </c>
      <c r="S174" s="5">
        <v>19</v>
      </c>
      <c r="U174" s="4">
        <v>0.31</v>
      </c>
      <c r="V174" s="5">
        <f>N174-(1.1/8.15)*P174</f>
        <v>156.04576687116565</v>
      </c>
      <c r="W174" s="5">
        <f>S174-(2.7/8.15)*P174</f>
        <v>16.657791411042943</v>
      </c>
    </row>
    <row r="175" spans="1:23" x14ac:dyDescent="0.25">
      <c r="A175" s="4" t="s">
        <v>496</v>
      </c>
      <c r="B175" s="4" t="s">
        <v>497</v>
      </c>
      <c r="C175" s="4" t="s">
        <v>498</v>
      </c>
      <c r="E175" s="4" t="s">
        <v>505</v>
      </c>
      <c r="F175" s="4">
        <v>27.1</v>
      </c>
      <c r="H175" s="4" t="s">
        <v>500</v>
      </c>
      <c r="I175" s="4" t="s">
        <v>501</v>
      </c>
      <c r="J175" s="4" t="s">
        <v>17</v>
      </c>
      <c r="M175" s="4">
        <v>27.1</v>
      </c>
      <c r="N175" s="5">
        <v>323</v>
      </c>
      <c r="O175" s="4">
        <f>N175/P175</f>
        <v>48.865355521936458</v>
      </c>
      <c r="P175" s="23">
        <v>6.61</v>
      </c>
      <c r="Q175" s="4">
        <v>3.85</v>
      </c>
      <c r="R175" s="5">
        <v>909</v>
      </c>
      <c r="S175" s="5">
        <v>17</v>
      </c>
      <c r="U175" s="4">
        <v>0.28000000000000003</v>
      </c>
      <c r="V175" s="5">
        <f>N175-(1.1/8.15)*P175</f>
        <v>322.10785276073619</v>
      </c>
      <c r="W175" s="5">
        <f>S175-(2.7/8.15)*P175</f>
        <v>14.810184049079755</v>
      </c>
    </row>
    <row r="176" spans="1:23" x14ac:dyDescent="0.25">
      <c r="A176" s="4" t="s">
        <v>31</v>
      </c>
      <c r="B176" s="4" t="s">
        <v>188</v>
      </c>
      <c r="C176" s="4" t="s">
        <v>33</v>
      </c>
      <c r="D176" s="4" t="s">
        <v>189</v>
      </c>
      <c r="E176" s="4" t="s">
        <v>337</v>
      </c>
      <c r="F176" s="4">
        <v>11105.3</v>
      </c>
      <c r="G176" s="4" t="s">
        <v>318</v>
      </c>
      <c r="H176" s="4" t="s">
        <v>319</v>
      </c>
      <c r="J176" s="4" t="s">
        <v>19</v>
      </c>
      <c r="K176" s="4">
        <v>3</v>
      </c>
      <c r="L176" s="5">
        <v>2.3234999999999999E-2</v>
      </c>
      <c r="M176" s="5">
        <f>L176*10000</f>
        <v>232.35</v>
      </c>
      <c r="N176" s="5">
        <v>0.77</v>
      </c>
      <c r="O176" s="5"/>
      <c r="P176" s="19">
        <v>4.2608649999999999</v>
      </c>
      <c r="Q176" s="4">
        <v>0.51</v>
      </c>
      <c r="R176" s="5">
        <v>59.38</v>
      </c>
      <c r="S176" s="5">
        <v>0.72</v>
      </c>
      <c r="U176" s="5">
        <v>3.4911999999999999E-2</v>
      </c>
      <c r="V176" s="5">
        <f>N176-(1.1/8.15)*P176</f>
        <v>0.19491392638036809</v>
      </c>
      <c r="W176" s="5"/>
    </row>
    <row r="177" spans="1:23" x14ac:dyDescent="0.25">
      <c r="A177" s="4" t="s">
        <v>31</v>
      </c>
      <c r="B177" s="4" t="s">
        <v>188</v>
      </c>
      <c r="C177" s="4" t="s">
        <v>33</v>
      </c>
      <c r="D177" s="4" t="s">
        <v>189</v>
      </c>
      <c r="E177" s="4" t="s">
        <v>340</v>
      </c>
      <c r="F177" s="4">
        <v>11110.8</v>
      </c>
      <c r="G177" s="4" t="s">
        <v>318</v>
      </c>
      <c r="H177" s="4" t="s">
        <v>319</v>
      </c>
      <c r="J177" s="4" t="s">
        <v>19</v>
      </c>
      <c r="K177" s="4">
        <v>1</v>
      </c>
      <c r="L177" s="5">
        <v>3.0980000000000001E-2</v>
      </c>
      <c r="M177" s="5">
        <f>L177*10000</f>
        <v>309.8</v>
      </c>
      <c r="N177" s="5">
        <v>1.44</v>
      </c>
      <c r="O177" s="5"/>
      <c r="P177" s="19">
        <v>0.99508399999999997</v>
      </c>
      <c r="Q177" s="4">
        <v>0.23</v>
      </c>
      <c r="R177" s="5">
        <v>16.600000000000001</v>
      </c>
      <c r="S177" s="5">
        <v>0.1</v>
      </c>
      <c r="U177" s="5">
        <v>2.6183999999999999E-2</v>
      </c>
      <c r="V177" s="5">
        <f>N177-(1.1/8.15)*P177</f>
        <v>1.3056941840490797</v>
      </c>
      <c r="W177" s="5"/>
    </row>
    <row r="178" spans="1:23" x14ac:dyDescent="0.25">
      <c r="A178" s="4" t="s">
        <v>31</v>
      </c>
      <c r="B178" s="4" t="s">
        <v>188</v>
      </c>
      <c r="C178" s="4" t="s">
        <v>33</v>
      </c>
      <c r="D178" s="4" t="s">
        <v>189</v>
      </c>
      <c r="E178" s="4" t="s">
        <v>213</v>
      </c>
      <c r="F178" s="4">
        <v>10866.4</v>
      </c>
      <c r="G178" s="4" t="s">
        <v>57</v>
      </c>
      <c r="H178" s="4" t="s">
        <v>37</v>
      </c>
      <c r="J178" s="4" t="s">
        <v>18</v>
      </c>
      <c r="K178" s="4">
        <v>9</v>
      </c>
      <c r="L178" s="5">
        <v>1.549E-2</v>
      </c>
      <c r="M178" s="5">
        <f>L178*10000</f>
        <v>154.9</v>
      </c>
      <c r="N178" s="5">
        <v>2.59</v>
      </c>
      <c r="O178" s="5"/>
      <c r="P178" s="19">
        <v>8.9028259999999992</v>
      </c>
      <c r="Q178" s="4">
        <v>2.15</v>
      </c>
      <c r="R178" s="5">
        <v>136.62</v>
      </c>
      <c r="S178" s="5">
        <v>3.06</v>
      </c>
      <c r="U178" s="5">
        <v>6.9823999999999997E-2</v>
      </c>
      <c r="V178" s="5">
        <f>N178-(1.1/8.15)*P178</f>
        <v>1.3883915828220859</v>
      </c>
      <c r="W178" s="5">
        <f>S178-(2.7/8.15)*P178</f>
        <v>0.11059752147239266</v>
      </c>
    </row>
    <row r="179" spans="1:23" x14ac:dyDescent="0.25">
      <c r="A179" s="4" t="s">
        <v>31</v>
      </c>
      <c r="B179" s="4" t="s">
        <v>188</v>
      </c>
      <c r="C179" s="4" t="s">
        <v>33</v>
      </c>
      <c r="D179" s="4" t="s">
        <v>189</v>
      </c>
      <c r="E179" s="4" t="s">
        <v>332</v>
      </c>
      <c r="F179" s="4">
        <v>11095.6</v>
      </c>
      <c r="G179" s="4" t="s">
        <v>318</v>
      </c>
      <c r="H179" s="4" t="s">
        <v>319</v>
      </c>
      <c r="J179" s="4" t="s">
        <v>19</v>
      </c>
      <c r="K179" s="4">
        <v>4</v>
      </c>
      <c r="L179" s="5">
        <v>2.3234999999999999E-2</v>
      </c>
      <c r="M179" s="5">
        <f>L179*10000</f>
        <v>232.35</v>
      </c>
      <c r="N179" s="5">
        <v>2.46</v>
      </c>
      <c r="O179" s="5"/>
      <c r="P179" s="19">
        <v>7.4631299999999996</v>
      </c>
      <c r="Q179" s="4">
        <v>1.35</v>
      </c>
      <c r="R179" s="5">
        <v>105.7</v>
      </c>
      <c r="S179" s="5">
        <v>2.57</v>
      </c>
      <c r="U179" s="5">
        <v>3.9275999999999998E-2</v>
      </c>
      <c r="V179" s="5">
        <f>N179-(1.1/8.15)*P179</f>
        <v>1.4527063803680982</v>
      </c>
      <c r="W179" s="5">
        <f>S179-(2.7/8.15)*P179</f>
        <v>9.7552024539877102E-2</v>
      </c>
    </row>
    <row r="180" spans="1:23" x14ac:dyDescent="0.25">
      <c r="A180" s="4" t="s">
        <v>31</v>
      </c>
      <c r="B180" s="4" t="s">
        <v>188</v>
      </c>
      <c r="C180" s="4" t="s">
        <v>33</v>
      </c>
      <c r="D180" s="4" t="s">
        <v>189</v>
      </c>
      <c r="E180" s="4" t="s">
        <v>330</v>
      </c>
      <c r="F180" s="4">
        <v>11091.6</v>
      </c>
      <c r="G180" s="4" t="s">
        <v>318</v>
      </c>
      <c r="H180" s="4" t="s">
        <v>319</v>
      </c>
      <c r="J180" s="4" t="s">
        <v>19</v>
      </c>
      <c r="K180" s="4">
        <v>6</v>
      </c>
      <c r="L180" s="5">
        <v>1.549E-2</v>
      </c>
      <c r="M180" s="5">
        <f>L180*10000</f>
        <v>154.9</v>
      </c>
      <c r="N180" s="5">
        <v>2.62</v>
      </c>
      <c r="O180" s="5"/>
      <c r="P180" s="19">
        <v>7.3890280000000006</v>
      </c>
      <c r="Q180" s="4">
        <v>1.1499999999999999</v>
      </c>
      <c r="R180" s="5">
        <v>110.34</v>
      </c>
      <c r="S180" s="5">
        <v>2.2799999999999998</v>
      </c>
      <c r="U180" s="5">
        <v>2.6183999999999999E-2</v>
      </c>
      <c r="V180" s="5">
        <f>N180-(1.1/8.15)*P180</f>
        <v>1.6227078773006136</v>
      </c>
      <c r="W180" s="5"/>
    </row>
    <row r="181" spans="1:23" x14ac:dyDescent="0.25">
      <c r="A181" s="4" t="s">
        <v>31</v>
      </c>
      <c r="B181" s="4" t="s">
        <v>188</v>
      </c>
      <c r="C181" s="4" t="s">
        <v>33</v>
      </c>
      <c r="D181" s="4" t="s">
        <v>189</v>
      </c>
      <c r="E181" s="4" t="s">
        <v>335</v>
      </c>
      <c r="F181" s="4">
        <v>11101.6</v>
      </c>
      <c r="G181" s="4" t="s">
        <v>318</v>
      </c>
      <c r="H181" s="4" t="s">
        <v>319</v>
      </c>
      <c r="J181" s="4" t="s">
        <v>19</v>
      </c>
      <c r="K181" s="4">
        <v>4</v>
      </c>
      <c r="L181" s="5">
        <v>2.3234999999999999E-2</v>
      </c>
      <c r="M181" s="5">
        <f>L181*10000</f>
        <v>232.35</v>
      </c>
      <c r="N181" s="5">
        <v>2.36</v>
      </c>
      <c r="O181" s="5"/>
      <c r="P181" s="19">
        <v>4.7531140000000001</v>
      </c>
      <c r="Q181" s="4">
        <v>0.89</v>
      </c>
      <c r="R181" s="5">
        <v>65.900000000000006</v>
      </c>
      <c r="S181" s="5">
        <v>1.87</v>
      </c>
      <c r="U181" s="5">
        <v>3.4911999999999999E-2</v>
      </c>
      <c r="V181" s="5">
        <f>N181-(1.1/8.15)*P181</f>
        <v>1.7184754110429448</v>
      </c>
      <c r="W181" s="5">
        <f>S181-(2.7/8.15)*P181</f>
        <v>0.29534873619631896</v>
      </c>
    </row>
    <row r="182" spans="1:23" x14ac:dyDescent="0.25">
      <c r="A182" s="4" t="s">
        <v>31</v>
      </c>
      <c r="B182" s="4" t="s">
        <v>188</v>
      </c>
      <c r="C182" s="4" t="s">
        <v>33</v>
      </c>
      <c r="D182" s="4" t="s">
        <v>189</v>
      </c>
      <c r="E182" s="4" t="s">
        <v>239</v>
      </c>
      <c r="F182" s="4">
        <v>10918.3</v>
      </c>
      <c r="G182" s="4" t="s">
        <v>94</v>
      </c>
      <c r="H182" s="4" t="s">
        <v>37</v>
      </c>
      <c r="J182" s="4" t="s">
        <v>18</v>
      </c>
      <c r="K182" s="4">
        <v>7</v>
      </c>
      <c r="L182" s="5">
        <v>2.3234999999999999E-2</v>
      </c>
      <c r="M182" s="5">
        <f>L182*10000</f>
        <v>232.35</v>
      </c>
      <c r="N182" s="5">
        <v>3.26</v>
      </c>
      <c r="O182" s="5"/>
      <c r="P182" s="19">
        <v>7.5213530000000004</v>
      </c>
      <c r="Q182" s="4">
        <v>1.73</v>
      </c>
      <c r="R182" s="5">
        <v>103.22</v>
      </c>
      <c r="S182" s="5">
        <v>2.59</v>
      </c>
      <c r="U182" s="5">
        <v>0.144012</v>
      </c>
      <c r="V182" s="5">
        <f>N182-(1.1/8.15)*P182</f>
        <v>2.2448480613496931</v>
      </c>
      <c r="W182" s="5">
        <f>S182-(2.7/8.15)*P182</f>
        <v>9.8263423312882736E-2</v>
      </c>
    </row>
    <row r="183" spans="1:23" x14ac:dyDescent="0.25">
      <c r="A183" s="4" t="s">
        <v>31</v>
      </c>
      <c r="B183" s="4" t="s">
        <v>188</v>
      </c>
      <c r="C183" s="4" t="s">
        <v>33</v>
      </c>
      <c r="D183" s="4" t="s">
        <v>189</v>
      </c>
      <c r="E183" s="4" t="s">
        <v>333</v>
      </c>
      <c r="F183" s="4">
        <v>11097.7</v>
      </c>
      <c r="G183" s="4" t="s">
        <v>318</v>
      </c>
      <c r="H183" s="4" t="s">
        <v>319</v>
      </c>
      <c r="J183" s="4" t="s">
        <v>19</v>
      </c>
      <c r="K183" s="4">
        <v>9</v>
      </c>
      <c r="L183" s="5">
        <v>1.549E-2</v>
      </c>
      <c r="M183" s="5">
        <f>L183*10000</f>
        <v>154.9</v>
      </c>
      <c r="N183" s="5">
        <v>3.43</v>
      </c>
      <c r="O183" s="5"/>
      <c r="P183" s="19">
        <v>8.5005579999999998</v>
      </c>
      <c r="Q183" s="4">
        <v>1.03</v>
      </c>
      <c r="R183" s="5">
        <v>131.91</v>
      </c>
      <c r="S183" s="5">
        <v>3.67</v>
      </c>
      <c r="U183" s="5">
        <v>3.4911999999999999E-2</v>
      </c>
      <c r="V183" s="5">
        <f>N183-(1.1/8.15)*P183</f>
        <v>2.2826854233128837</v>
      </c>
      <c r="W183" s="5">
        <f>S183-(2.7/8.15)*P183</f>
        <v>0.85386422085889535</v>
      </c>
    </row>
    <row r="184" spans="1:23" x14ac:dyDescent="0.25">
      <c r="A184" s="4" t="s">
        <v>31</v>
      </c>
      <c r="B184" s="4" t="s">
        <v>188</v>
      </c>
      <c r="C184" s="4" t="s">
        <v>33</v>
      </c>
      <c r="D184" s="4" t="s">
        <v>189</v>
      </c>
      <c r="E184" s="4" t="s">
        <v>331</v>
      </c>
      <c r="F184" s="4">
        <v>11093.6</v>
      </c>
      <c r="G184" s="4" t="s">
        <v>318</v>
      </c>
      <c r="H184" s="4" t="s">
        <v>319</v>
      </c>
      <c r="J184" s="4" t="s">
        <v>19</v>
      </c>
      <c r="K184" s="4">
        <v>8</v>
      </c>
      <c r="L184" s="5">
        <v>2.3234999999999999E-2</v>
      </c>
      <c r="M184" s="5">
        <f>L184*10000</f>
        <v>232.35</v>
      </c>
      <c r="N184" s="5">
        <v>3.54</v>
      </c>
      <c r="O184" s="5"/>
      <c r="P184" s="19">
        <v>7.5266460000000004</v>
      </c>
      <c r="Q184" s="4">
        <v>1.24</v>
      </c>
      <c r="R184" s="5">
        <v>112.05</v>
      </c>
      <c r="S184" s="5">
        <v>2.2599999999999998</v>
      </c>
      <c r="U184" s="5">
        <v>3.4911999999999999E-2</v>
      </c>
      <c r="V184" s="5">
        <f>N184-(1.1/8.15)*P184</f>
        <v>2.5241336687116567</v>
      </c>
      <c r="W184" s="5"/>
    </row>
    <row r="185" spans="1:23" x14ac:dyDescent="0.25">
      <c r="A185" s="4" t="s">
        <v>31</v>
      </c>
      <c r="B185" s="4" t="s">
        <v>188</v>
      </c>
      <c r="C185" s="4" t="s">
        <v>33</v>
      </c>
      <c r="D185" s="4" t="s">
        <v>189</v>
      </c>
      <c r="E185" s="4" t="s">
        <v>260</v>
      </c>
      <c r="F185" s="4">
        <v>10960.3</v>
      </c>
      <c r="G185" s="4" t="s">
        <v>116</v>
      </c>
      <c r="H185" s="4" t="s">
        <v>37</v>
      </c>
      <c r="J185" s="4" t="s">
        <v>18</v>
      </c>
      <c r="K185" s="4">
        <v>5</v>
      </c>
      <c r="L185" s="5">
        <v>1.549E-2</v>
      </c>
      <c r="M185" s="5">
        <f>L185*10000</f>
        <v>154.9</v>
      </c>
      <c r="N185" s="5">
        <v>4.4000000000000004</v>
      </c>
      <c r="O185" s="5"/>
      <c r="P185" s="19">
        <v>8.6381759999999996</v>
      </c>
      <c r="Q185" s="4">
        <v>2.04</v>
      </c>
      <c r="R185" s="5">
        <v>136.71</v>
      </c>
      <c r="S185" s="5">
        <v>1.97</v>
      </c>
      <c r="U185" s="5">
        <v>5.6732000000000005E-2</v>
      </c>
      <c r="V185" s="5">
        <f>N185-(1.1/8.15)*P185</f>
        <v>3.234111214723927</v>
      </c>
      <c r="W185" s="5"/>
    </row>
    <row r="186" spans="1:23" x14ac:dyDescent="0.25">
      <c r="A186" s="4" t="s">
        <v>31</v>
      </c>
      <c r="B186" s="4" t="s">
        <v>188</v>
      </c>
      <c r="C186" s="4" t="s">
        <v>33</v>
      </c>
      <c r="D186" s="4" t="s">
        <v>189</v>
      </c>
      <c r="E186" s="4" t="s">
        <v>240</v>
      </c>
      <c r="F186" s="4">
        <v>10920.3</v>
      </c>
      <c r="G186" s="4" t="s">
        <v>94</v>
      </c>
      <c r="H186" s="4" t="s">
        <v>37</v>
      </c>
      <c r="J186" s="4" t="s">
        <v>18</v>
      </c>
      <c r="K186" s="4">
        <v>2</v>
      </c>
      <c r="L186" s="5">
        <v>1.549E-2</v>
      </c>
      <c r="M186" s="5">
        <f>L186*10000</f>
        <v>154.9</v>
      </c>
      <c r="N186" s="5">
        <v>4.51</v>
      </c>
      <c r="O186" s="5"/>
      <c r="P186" s="19">
        <v>6.2033960000000006</v>
      </c>
      <c r="Q186" s="4">
        <v>2.88</v>
      </c>
      <c r="R186" s="5">
        <v>85.82</v>
      </c>
      <c r="S186" s="5">
        <v>1.36</v>
      </c>
      <c r="U186" s="5">
        <v>0.20074400000000001</v>
      </c>
      <c r="V186" s="5">
        <f>N186-(1.1/8.15)*P186</f>
        <v>3.6727318282208588</v>
      </c>
      <c r="W186" s="5"/>
    </row>
    <row r="187" spans="1:23" x14ac:dyDescent="0.25">
      <c r="A187" s="4" t="s">
        <v>31</v>
      </c>
      <c r="B187" s="4" t="s">
        <v>188</v>
      </c>
      <c r="C187" s="4" t="s">
        <v>33</v>
      </c>
      <c r="D187" s="4" t="s">
        <v>189</v>
      </c>
      <c r="E187" s="4" t="s">
        <v>199</v>
      </c>
      <c r="F187" s="4">
        <v>10838.8</v>
      </c>
      <c r="G187" s="4" t="s">
        <v>36</v>
      </c>
      <c r="H187" s="4" t="s">
        <v>37</v>
      </c>
      <c r="J187" s="4" t="s">
        <v>18</v>
      </c>
      <c r="K187" s="4">
        <v>-7</v>
      </c>
      <c r="L187" s="5">
        <v>7.7450000000000005E-2</v>
      </c>
      <c r="M187" s="5">
        <f>L187*10000</f>
        <v>774.5</v>
      </c>
      <c r="N187" s="5">
        <v>4.29</v>
      </c>
      <c r="O187" s="5"/>
      <c r="P187" s="19">
        <v>1.6937600000000002</v>
      </c>
      <c r="Q187" s="4">
        <v>1.27</v>
      </c>
      <c r="R187" s="5">
        <v>24.7</v>
      </c>
      <c r="S187" s="5">
        <v>2.11</v>
      </c>
      <c r="U187" s="5">
        <v>6.5460000000000004E-2</v>
      </c>
      <c r="V187" s="5">
        <f>N187-(1.1/8.15)*P187</f>
        <v>4.0613943558282211</v>
      </c>
      <c r="W187" s="5">
        <f>S187-(2.7/8.15)*P187</f>
        <v>1.5488770552147237</v>
      </c>
    </row>
    <row r="188" spans="1:23" x14ac:dyDescent="0.25">
      <c r="A188" s="4" t="s">
        <v>31</v>
      </c>
      <c r="B188" s="4" t="s">
        <v>188</v>
      </c>
      <c r="C188" s="4" t="s">
        <v>33</v>
      </c>
      <c r="D188" s="4" t="s">
        <v>189</v>
      </c>
      <c r="E188" s="4" t="s">
        <v>201</v>
      </c>
      <c r="F188" s="4">
        <v>10842.5</v>
      </c>
      <c r="G188" s="4" t="s">
        <v>57</v>
      </c>
      <c r="H188" s="4" t="s">
        <v>37</v>
      </c>
      <c r="J188" s="4" t="s">
        <v>18</v>
      </c>
      <c r="K188" s="4">
        <v>1</v>
      </c>
      <c r="L188" s="5">
        <v>6.1960000000000001E-2</v>
      </c>
      <c r="M188" s="5">
        <f>L188*10000</f>
        <v>619.6</v>
      </c>
      <c r="N188" s="5">
        <v>4.88</v>
      </c>
      <c r="O188" s="5"/>
      <c r="P188" s="19">
        <v>5.2083120000000003</v>
      </c>
      <c r="Q188" s="4">
        <v>1.26</v>
      </c>
      <c r="R188" s="5">
        <v>68.989999999999995</v>
      </c>
      <c r="S188" s="5">
        <v>1.83</v>
      </c>
      <c r="U188" s="5">
        <v>3.4911999999999999E-2</v>
      </c>
      <c r="V188" s="5">
        <f>N188-(1.1/8.15)*P188</f>
        <v>4.1770376441717794</v>
      </c>
      <c r="W188" s="5">
        <f>S188-(2.7/8.15)*P188</f>
        <v>0.10454694478527582</v>
      </c>
    </row>
    <row r="189" spans="1:23" x14ac:dyDescent="0.25">
      <c r="A189" s="4" t="s">
        <v>31</v>
      </c>
      <c r="B189" s="4" t="s">
        <v>188</v>
      </c>
      <c r="C189" s="4" t="s">
        <v>33</v>
      </c>
      <c r="D189" s="4" t="s">
        <v>189</v>
      </c>
      <c r="E189" s="4" t="s">
        <v>208</v>
      </c>
      <c r="F189" s="4">
        <v>10856.4</v>
      </c>
      <c r="G189" s="4" t="s">
        <v>57</v>
      </c>
      <c r="H189" s="4" t="s">
        <v>37</v>
      </c>
      <c r="J189" s="4" t="s">
        <v>18</v>
      </c>
      <c r="K189" s="4">
        <v>9</v>
      </c>
      <c r="L189" s="5">
        <v>1.549E-2</v>
      </c>
      <c r="M189" s="5">
        <f>L189*10000</f>
        <v>154.9</v>
      </c>
      <c r="N189" s="5">
        <v>5.78</v>
      </c>
      <c r="O189" s="5"/>
      <c r="P189" s="19">
        <v>8.7546219999999995</v>
      </c>
      <c r="Q189" s="4">
        <v>2.0299999999999998</v>
      </c>
      <c r="R189" s="5">
        <v>133.43</v>
      </c>
      <c r="S189" s="5">
        <v>2.0099999999999998</v>
      </c>
      <c r="U189" s="5">
        <v>4.8003999999999998E-2</v>
      </c>
      <c r="V189" s="5">
        <f>N189-(1.1/8.15)*P189</f>
        <v>4.5983945766871166</v>
      </c>
      <c r="W189" s="5"/>
    </row>
    <row r="190" spans="1:23" x14ac:dyDescent="0.25">
      <c r="A190" s="4" t="s">
        <v>31</v>
      </c>
      <c r="B190" s="4" t="s">
        <v>188</v>
      </c>
      <c r="C190" s="4" t="s">
        <v>33</v>
      </c>
      <c r="D190" s="4" t="s">
        <v>189</v>
      </c>
      <c r="E190" s="4" t="s">
        <v>193</v>
      </c>
      <c r="F190" s="4">
        <v>10826.2</v>
      </c>
      <c r="G190" s="4" t="s">
        <v>36</v>
      </c>
      <c r="H190" s="4" t="s">
        <v>37</v>
      </c>
      <c r="J190" s="4" t="s">
        <v>18</v>
      </c>
      <c r="K190" s="4">
        <v>6</v>
      </c>
      <c r="L190" s="5">
        <v>1.549E-2</v>
      </c>
      <c r="M190" s="5">
        <f>L190*10000</f>
        <v>154.9</v>
      </c>
      <c r="N190" s="5">
        <v>5.66</v>
      </c>
      <c r="O190" s="5"/>
      <c r="P190" s="19">
        <v>7.5425249999999995</v>
      </c>
      <c r="Q190" s="4">
        <v>2.93</v>
      </c>
      <c r="R190" s="5">
        <v>111.84</v>
      </c>
      <c r="S190" s="5">
        <v>4.72</v>
      </c>
      <c r="U190" s="5">
        <v>6.9823999999999997E-2</v>
      </c>
      <c r="V190" s="5">
        <f>N190-(1.1/8.15)*P190</f>
        <v>4.6419904907975464</v>
      </c>
      <c r="W190" s="5">
        <f>S190-(2.7/8.15)*P190</f>
        <v>2.2212493865030671</v>
      </c>
    </row>
    <row r="191" spans="1:23" x14ac:dyDescent="0.25">
      <c r="A191" s="4" t="s">
        <v>31</v>
      </c>
      <c r="B191" s="4" t="s">
        <v>188</v>
      </c>
      <c r="C191" s="4" t="s">
        <v>33</v>
      </c>
      <c r="D191" s="4" t="s">
        <v>189</v>
      </c>
      <c r="E191" s="4" t="s">
        <v>202</v>
      </c>
      <c r="F191" s="4">
        <v>10844.4</v>
      </c>
      <c r="G191" s="4" t="s">
        <v>57</v>
      </c>
      <c r="H191" s="4" t="s">
        <v>37</v>
      </c>
      <c r="J191" s="4" t="s">
        <v>18</v>
      </c>
      <c r="K191" s="4">
        <v>6</v>
      </c>
      <c r="L191" s="5">
        <v>1.549E-2</v>
      </c>
      <c r="M191" s="5">
        <f>L191*10000</f>
        <v>154.9</v>
      </c>
      <c r="N191" s="5">
        <v>5.49</v>
      </c>
      <c r="O191" s="5"/>
      <c r="P191" s="19">
        <v>5.9757969999999991</v>
      </c>
      <c r="Q191" s="4">
        <v>2.4500000000000002</v>
      </c>
      <c r="R191" s="5">
        <v>80.540000000000006</v>
      </c>
      <c r="S191" s="5">
        <v>2.99</v>
      </c>
      <c r="U191" s="5">
        <v>0.104736</v>
      </c>
      <c r="V191" s="5">
        <f>N191-(1.1/8.15)*P191</f>
        <v>4.6834507116564419</v>
      </c>
      <c r="W191" s="5">
        <f>S191-(2.7/8.15)*P191</f>
        <v>1.0102881104294481</v>
      </c>
    </row>
    <row r="192" spans="1:23" x14ac:dyDescent="0.25">
      <c r="A192" s="4" t="s">
        <v>31</v>
      </c>
      <c r="B192" s="4" t="s">
        <v>188</v>
      </c>
      <c r="C192" s="4" t="s">
        <v>33</v>
      </c>
      <c r="D192" s="4" t="s">
        <v>189</v>
      </c>
      <c r="E192" s="4" t="s">
        <v>200</v>
      </c>
      <c r="F192" s="4">
        <v>10840.5</v>
      </c>
      <c r="G192" s="4" t="s">
        <v>36</v>
      </c>
      <c r="H192" s="4" t="s">
        <v>37</v>
      </c>
      <c r="J192" s="4" t="s">
        <v>18</v>
      </c>
      <c r="K192" s="4">
        <v>11</v>
      </c>
      <c r="L192" s="5">
        <v>1.549E-2</v>
      </c>
      <c r="M192" s="5">
        <f>L192*10000</f>
        <v>154.9</v>
      </c>
      <c r="N192" s="5">
        <v>6.08</v>
      </c>
      <c r="O192" s="5"/>
      <c r="P192" s="19">
        <v>9.1092530000000007</v>
      </c>
      <c r="Q192" s="4">
        <v>1.59</v>
      </c>
      <c r="R192" s="5">
        <v>142.53</v>
      </c>
      <c r="S192" s="5">
        <v>2.27</v>
      </c>
      <c r="U192" s="5">
        <v>3.9275999999999998E-2</v>
      </c>
      <c r="V192" s="5">
        <f>N192-(1.1/8.15)*P192</f>
        <v>4.8505302699386501</v>
      </c>
      <c r="W192" s="5"/>
    </row>
    <row r="193" spans="1:23" x14ac:dyDescent="0.25">
      <c r="A193" s="4" t="s">
        <v>31</v>
      </c>
      <c r="B193" s="4" t="s">
        <v>188</v>
      </c>
      <c r="C193" s="4" t="s">
        <v>33</v>
      </c>
      <c r="D193" s="4" t="s">
        <v>189</v>
      </c>
      <c r="E193" s="4" t="s">
        <v>250</v>
      </c>
      <c r="F193" s="4">
        <v>10940.5</v>
      </c>
      <c r="G193" s="4" t="s">
        <v>94</v>
      </c>
      <c r="H193" s="4" t="s">
        <v>37</v>
      </c>
      <c r="J193" s="4" t="s">
        <v>18</v>
      </c>
      <c r="K193" s="4">
        <v>7</v>
      </c>
      <c r="L193" s="5">
        <v>2.3234999999999999E-2</v>
      </c>
      <c r="M193" s="5">
        <f>L193*10000</f>
        <v>232.35</v>
      </c>
      <c r="N193" s="5">
        <v>5.72</v>
      </c>
      <c r="O193" s="5"/>
      <c r="P193" s="19">
        <v>5.965211</v>
      </c>
      <c r="Q193" s="4">
        <v>2.33</v>
      </c>
      <c r="R193" s="5">
        <v>80.760000000000005</v>
      </c>
      <c r="S193" s="5">
        <v>2.09</v>
      </c>
      <c r="U193" s="5">
        <v>7.4188000000000004E-2</v>
      </c>
      <c r="V193" s="5">
        <f>N193-(1.1/8.15)*P193</f>
        <v>4.9148794969325156</v>
      </c>
      <c r="W193" s="5">
        <f>S193-(2.7/8.15)*P193</f>
        <v>0.1137951288343555</v>
      </c>
    </row>
    <row r="194" spans="1:23" x14ac:dyDescent="0.25">
      <c r="A194" s="4" t="s">
        <v>31</v>
      </c>
      <c r="B194" s="4" t="s">
        <v>188</v>
      </c>
      <c r="C194" s="4" t="s">
        <v>33</v>
      </c>
      <c r="D194" s="4" t="s">
        <v>189</v>
      </c>
      <c r="E194" s="4" t="s">
        <v>251</v>
      </c>
      <c r="F194" s="4">
        <v>10942.5</v>
      </c>
      <c r="G194" s="4" t="s">
        <v>94</v>
      </c>
      <c r="H194" s="4" t="s">
        <v>37</v>
      </c>
      <c r="J194" s="4" t="s">
        <v>18</v>
      </c>
      <c r="K194" s="4">
        <v>7</v>
      </c>
      <c r="L194" s="5">
        <v>2.3234999999999999E-2</v>
      </c>
      <c r="M194" s="5">
        <f>L194*10000</f>
        <v>232.35</v>
      </c>
      <c r="N194" s="5">
        <v>5.99</v>
      </c>
      <c r="O194" s="5"/>
      <c r="P194" s="19">
        <v>7.2090659999999991</v>
      </c>
      <c r="Q194" s="4">
        <v>2.92</v>
      </c>
      <c r="R194" s="5">
        <v>95.36</v>
      </c>
      <c r="S194" s="5">
        <v>3.68</v>
      </c>
      <c r="U194" s="5">
        <v>0.13964799999999999</v>
      </c>
      <c r="V194" s="5">
        <f>N194-(1.1/8.15)*P194</f>
        <v>5.0169972269938654</v>
      </c>
      <c r="W194" s="5">
        <f>S194-(2.7/8.15)*P194</f>
        <v>1.2917204662576691</v>
      </c>
    </row>
    <row r="195" spans="1:23" x14ac:dyDescent="0.25">
      <c r="A195" s="4" t="s">
        <v>31</v>
      </c>
      <c r="B195" s="4" t="s">
        <v>188</v>
      </c>
      <c r="C195" s="4" t="s">
        <v>33</v>
      </c>
      <c r="D195" s="4" t="s">
        <v>189</v>
      </c>
      <c r="E195" s="4" t="s">
        <v>196</v>
      </c>
      <c r="F195" s="4">
        <v>10832.6</v>
      </c>
      <c r="G195" s="4" t="s">
        <v>36</v>
      </c>
      <c r="H195" s="4" t="s">
        <v>37</v>
      </c>
      <c r="J195" s="4" t="s">
        <v>18</v>
      </c>
      <c r="K195" s="4">
        <v>-1</v>
      </c>
      <c r="L195" s="5">
        <v>2.3234999999999999E-2</v>
      </c>
      <c r="M195" s="5">
        <f>L195*10000</f>
        <v>232.35</v>
      </c>
      <c r="N195" s="5">
        <v>5.46</v>
      </c>
      <c r="O195" s="5"/>
      <c r="P195" s="19">
        <v>3.1969720000000001</v>
      </c>
      <c r="Q195" s="4">
        <v>2.62</v>
      </c>
      <c r="R195" s="5">
        <v>40.56</v>
      </c>
      <c r="S195" s="5">
        <v>2.36</v>
      </c>
      <c r="U195" s="5">
        <v>0.161468</v>
      </c>
      <c r="V195" s="5">
        <f>N195-(1.1/8.15)*P195</f>
        <v>5.028506846625767</v>
      </c>
      <c r="W195" s="5">
        <f>S195-(2.7/8.15)*P195</f>
        <v>1.300880441717791</v>
      </c>
    </row>
    <row r="196" spans="1:23" x14ac:dyDescent="0.25">
      <c r="A196" s="4" t="s">
        <v>31</v>
      </c>
      <c r="B196" s="4" t="s">
        <v>188</v>
      </c>
      <c r="C196" s="4" t="s">
        <v>33</v>
      </c>
      <c r="D196" s="4" t="s">
        <v>189</v>
      </c>
      <c r="E196" s="4" t="s">
        <v>231</v>
      </c>
      <c r="F196" s="4">
        <v>10902.3</v>
      </c>
      <c r="G196" s="4" t="s">
        <v>57</v>
      </c>
      <c r="H196" s="4" t="s">
        <v>37</v>
      </c>
      <c r="J196" s="4" t="s">
        <v>18</v>
      </c>
      <c r="K196" s="4">
        <v>7</v>
      </c>
      <c r="L196" s="5">
        <v>1.549E-2</v>
      </c>
      <c r="M196" s="5">
        <f>L196*10000</f>
        <v>154.9</v>
      </c>
      <c r="N196" s="5">
        <v>6.16</v>
      </c>
      <c r="O196" s="5"/>
      <c r="P196" s="19">
        <v>7.2355309999999999</v>
      </c>
      <c r="Q196" s="4">
        <v>2.52</v>
      </c>
      <c r="R196" s="5">
        <v>100.99</v>
      </c>
      <c r="S196" s="5">
        <v>3.01</v>
      </c>
      <c r="U196" s="5">
        <v>0.20947199999999999</v>
      </c>
      <c r="V196" s="5">
        <f>N196-(1.1/8.15)*P196</f>
        <v>5.1834252638036808</v>
      </c>
      <c r="W196" s="5">
        <f>S196-(2.7/8.15)*P196</f>
        <v>0.61295292024539849</v>
      </c>
    </row>
    <row r="197" spans="1:23" x14ac:dyDescent="0.25">
      <c r="A197" s="4" t="s">
        <v>31</v>
      </c>
      <c r="B197" s="4" t="s">
        <v>188</v>
      </c>
      <c r="C197" s="4" t="s">
        <v>33</v>
      </c>
      <c r="D197" s="4" t="s">
        <v>189</v>
      </c>
      <c r="E197" s="4" t="s">
        <v>233</v>
      </c>
      <c r="F197" s="4">
        <v>10906.3</v>
      </c>
      <c r="G197" s="4" t="s">
        <v>57</v>
      </c>
      <c r="H197" s="4" t="s">
        <v>37</v>
      </c>
      <c r="J197" s="4" t="s">
        <v>18</v>
      </c>
      <c r="K197" s="4">
        <v>7</v>
      </c>
      <c r="L197" s="5">
        <v>1.549E-2</v>
      </c>
      <c r="M197" s="5">
        <f>L197*10000</f>
        <v>154.9</v>
      </c>
      <c r="N197" s="5">
        <v>7.01</v>
      </c>
      <c r="O197" s="5"/>
      <c r="P197" s="19">
        <v>9.0298579999999991</v>
      </c>
      <c r="Q197" s="4">
        <v>2.69</v>
      </c>
      <c r="R197" s="5">
        <v>143.65</v>
      </c>
      <c r="S197" s="5">
        <v>3.36</v>
      </c>
      <c r="U197" s="5">
        <v>6.1096000000000004E-2</v>
      </c>
      <c r="V197" s="5">
        <f>N197-(1.1/8.15)*P197</f>
        <v>5.7912461595092024</v>
      </c>
      <c r="W197" s="5">
        <f>S197-(2.7/8.15)*P197</f>
        <v>0.36851330061349685</v>
      </c>
    </row>
    <row r="198" spans="1:23" x14ac:dyDescent="0.25">
      <c r="A198" s="4" t="s">
        <v>31</v>
      </c>
      <c r="B198" s="4" t="s">
        <v>188</v>
      </c>
      <c r="C198" s="4" t="s">
        <v>33</v>
      </c>
      <c r="D198" s="4" t="s">
        <v>189</v>
      </c>
      <c r="E198" s="4" t="s">
        <v>238</v>
      </c>
      <c r="F198" s="4">
        <v>10916.3</v>
      </c>
      <c r="G198" s="4" t="s">
        <v>94</v>
      </c>
      <c r="H198" s="4" t="s">
        <v>37</v>
      </c>
      <c r="J198" s="4" t="s">
        <v>18</v>
      </c>
      <c r="K198" s="4">
        <v>9</v>
      </c>
      <c r="L198" s="5">
        <v>1.549E-2</v>
      </c>
      <c r="M198" s="5">
        <f>L198*10000</f>
        <v>154.9</v>
      </c>
      <c r="N198" s="5">
        <v>7.04</v>
      </c>
      <c r="O198" s="5"/>
      <c r="P198" s="19">
        <v>8.4687999999999999</v>
      </c>
      <c r="Q198" s="4">
        <v>2.72</v>
      </c>
      <c r="R198" s="5">
        <v>132.58000000000001</v>
      </c>
      <c r="S198" s="5">
        <v>3.87</v>
      </c>
      <c r="U198" s="5">
        <v>4.3640000000000005E-2</v>
      </c>
      <c r="V198" s="5">
        <f>N198-(1.1/8.15)*P198</f>
        <v>5.8969717791411043</v>
      </c>
      <c r="W198" s="5">
        <f>S198-(2.7/8.15)*P198</f>
        <v>1.0643852760736197</v>
      </c>
    </row>
    <row r="199" spans="1:23" x14ac:dyDescent="0.25">
      <c r="A199" s="4" t="s">
        <v>31</v>
      </c>
      <c r="B199" s="4" t="s">
        <v>188</v>
      </c>
      <c r="C199" s="4" t="s">
        <v>33</v>
      </c>
      <c r="D199" s="4" t="s">
        <v>189</v>
      </c>
      <c r="E199" s="4" t="s">
        <v>214</v>
      </c>
      <c r="F199" s="4">
        <v>10868.3</v>
      </c>
      <c r="G199" s="4" t="s">
        <v>57</v>
      </c>
      <c r="H199" s="4" t="s">
        <v>37</v>
      </c>
      <c r="J199" s="4" t="s">
        <v>18</v>
      </c>
      <c r="K199" s="4">
        <v>7</v>
      </c>
      <c r="L199" s="5">
        <v>1.549E-2</v>
      </c>
      <c r="M199" s="5">
        <f>L199*10000</f>
        <v>154.9</v>
      </c>
      <c r="N199" s="5">
        <v>7.2</v>
      </c>
      <c r="O199" s="5"/>
      <c r="P199" s="19">
        <v>8.1512200000000004</v>
      </c>
      <c r="Q199" s="4">
        <v>3</v>
      </c>
      <c r="R199" s="5">
        <v>120.9</v>
      </c>
      <c r="S199" s="5">
        <v>3.74</v>
      </c>
      <c r="U199" s="5">
        <v>9.6007999999999996E-2</v>
      </c>
      <c r="V199" s="5">
        <f>N199-(1.1/8.15)*P199</f>
        <v>6.099835337423313</v>
      </c>
      <c r="W199" s="5">
        <f>S199-(2.7/8.15)*P199</f>
        <v>1.0395958282208588</v>
      </c>
    </row>
    <row r="200" spans="1:23" x14ac:dyDescent="0.25">
      <c r="A200" s="4" t="s">
        <v>31</v>
      </c>
      <c r="B200" s="4" t="s">
        <v>188</v>
      </c>
      <c r="C200" s="4" t="s">
        <v>33</v>
      </c>
      <c r="D200" s="4" t="s">
        <v>189</v>
      </c>
      <c r="E200" s="4" t="s">
        <v>190</v>
      </c>
      <c r="F200" s="4">
        <v>10820.3</v>
      </c>
      <c r="G200" s="4" t="s">
        <v>36</v>
      </c>
      <c r="H200" s="4" t="s">
        <v>37</v>
      </c>
      <c r="J200" s="4" t="s">
        <v>18</v>
      </c>
      <c r="K200" s="4">
        <v>5</v>
      </c>
      <c r="L200" s="5">
        <v>1.549E-2</v>
      </c>
      <c r="M200" s="5">
        <f>L200*10000</f>
        <v>154.9</v>
      </c>
      <c r="N200" s="5">
        <v>7.1</v>
      </c>
      <c r="O200" s="5"/>
      <c r="P200" s="19">
        <v>7.0820340000000002</v>
      </c>
      <c r="R200" s="5">
        <v>104.35</v>
      </c>
      <c r="S200" s="5">
        <v>2.64</v>
      </c>
      <c r="U200" s="5">
        <v>4.8003999999999998E-2</v>
      </c>
      <c r="V200" s="5">
        <f>N200-(1.1/8.15)*P200</f>
        <v>6.1441426503067484</v>
      </c>
      <c r="W200" s="5">
        <f>S200-(2.7/8.15)*P200</f>
        <v>0.29380468711656427</v>
      </c>
    </row>
    <row r="201" spans="1:23" x14ac:dyDescent="0.25">
      <c r="A201" s="4" t="s">
        <v>31</v>
      </c>
      <c r="B201" s="4" t="s">
        <v>188</v>
      </c>
      <c r="C201" s="4" t="s">
        <v>33</v>
      </c>
      <c r="D201" s="4" t="s">
        <v>189</v>
      </c>
      <c r="E201" s="4" t="s">
        <v>191</v>
      </c>
      <c r="F201" s="4">
        <v>10822.3</v>
      </c>
      <c r="G201" s="4" t="s">
        <v>36</v>
      </c>
      <c r="H201" s="4" t="s">
        <v>37</v>
      </c>
      <c r="J201" s="4" t="s">
        <v>18</v>
      </c>
      <c r="K201" s="4">
        <v>1</v>
      </c>
      <c r="L201" s="5">
        <v>2.3234999999999999E-2</v>
      </c>
      <c r="M201" s="5">
        <f>L201*10000</f>
        <v>232.35</v>
      </c>
      <c r="N201" s="5">
        <v>7.02</v>
      </c>
      <c r="O201" s="5"/>
      <c r="P201" s="19">
        <v>5.3035860000000001</v>
      </c>
      <c r="Q201" s="4">
        <v>1.84</v>
      </c>
      <c r="R201" s="5">
        <v>67.69</v>
      </c>
      <c r="S201" s="5">
        <v>3.83</v>
      </c>
      <c r="U201" s="5">
        <v>0.1091</v>
      </c>
      <c r="V201" s="5">
        <f>N201-(1.1/8.15)*P201</f>
        <v>6.3041785766871161</v>
      </c>
      <c r="W201" s="5">
        <f>S201-(2.7/8.15)*P201</f>
        <v>2.0729837791411043</v>
      </c>
    </row>
    <row r="202" spans="1:23" x14ac:dyDescent="0.25">
      <c r="A202" s="4" t="s">
        <v>31</v>
      </c>
      <c r="B202" s="4" t="s">
        <v>188</v>
      </c>
      <c r="C202" s="4" t="s">
        <v>33</v>
      </c>
      <c r="D202" s="4" t="s">
        <v>189</v>
      </c>
      <c r="E202" s="4" t="s">
        <v>253</v>
      </c>
      <c r="F202" s="4">
        <v>10946.3</v>
      </c>
      <c r="G202" s="4" t="s">
        <v>94</v>
      </c>
      <c r="H202" s="4" t="s">
        <v>37</v>
      </c>
      <c r="J202" s="4" t="s">
        <v>18</v>
      </c>
      <c r="K202" s="4">
        <v>8</v>
      </c>
      <c r="L202" s="5">
        <v>2.3234999999999999E-2</v>
      </c>
      <c r="M202" s="5">
        <f>L202*10000</f>
        <v>232.35</v>
      </c>
      <c r="N202" s="5">
        <v>7.38</v>
      </c>
      <c r="O202" s="5"/>
      <c r="P202" s="19">
        <v>7.2884609999999999</v>
      </c>
      <c r="Q202" s="4">
        <v>3.48</v>
      </c>
      <c r="R202" s="5">
        <v>114.32</v>
      </c>
      <c r="S202" s="5">
        <v>2</v>
      </c>
      <c r="U202" s="5">
        <v>0.1091</v>
      </c>
      <c r="V202" s="5">
        <f>N202-(1.1/8.15)*P202</f>
        <v>6.3962813374233125</v>
      </c>
      <c r="W202" s="5"/>
    </row>
    <row r="203" spans="1:23" x14ac:dyDescent="0.25">
      <c r="A203" s="4" t="s">
        <v>31</v>
      </c>
      <c r="B203" s="4" t="s">
        <v>188</v>
      </c>
      <c r="C203" s="4" t="s">
        <v>33</v>
      </c>
      <c r="D203" s="4" t="s">
        <v>189</v>
      </c>
      <c r="E203" s="4" t="s">
        <v>262</v>
      </c>
      <c r="F203" s="4">
        <v>10964.3</v>
      </c>
      <c r="G203" s="4" t="s">
        <v>116</v>
      </c>
      <c r="H203" s="4" t="s">
        <v>37</v>
      </c>
      <c r="J203" s="4" t="s">
        <v>18</v>
      </c>
      <c r="K203" s="4">
        <v>8</v>
      </c>
      <c r="L203" s="5">
        <v>1.549E-2</v>
      </c>
      <c r="M203" s="5">
        <f>L203*10000</f>
        <v>154.9</v>
      </c>
      <c r="N203" s="5">
        <v>7.51</v>
      </c>
      <c r="O203" s="5"/>
      <c r="P203" s="19">
        <v>8.0612390000000005</v>
      </c>
      <c r="Q203" s="4">
        <v>2.37</v>
      </c>
      <c r="R203" s="5">
        <v>127.49</v>
      </c>
      <c r="S203" s="5">
        <v>2.2599999999999998</v>
      </c>
      <c r="U203" s="5">
        <v>6.1096000000000004E-2</v>
      </c>
      <c r="V203" s="5">
        <f>N203-(1.1/8.15)*P203</f>
        <v>6.4219800122699384</v>
      </c>
      <c r="W203" s="5"/>
    </row>
    <row r="204" spans="1:23" x14ac:dyDescent="0.25">
      <c r="A204" s="4" t="s">
        <v>31</v>
      </c>
      <c r="B204" s="4" t="s">
        <v>188</v>
      </c>
      <c r="C204" s="4" t="s">
        <v>33</v>
      </c>
      <c r="D204" s="4" t="s">
        <v>189</v>
      </c>
      <c r="E204" s="4" t="s">
        <v>329</v>
      </c>
      <c r="F204" s="4">
        <v>11089.6</v>
      </c>
      <c r="G204" s="4" t="s">
        <v>318</v>
      </c>
      <c r="H204" s="4" t="s">
        <v>319</v>
      </c>
      <c r="J204" s="4" t="s">
        <v>19</v>
      </c>
      <c r="K204" s="4">
        <v>10</v>
      </c>
      <c r="L204" s="5">
        <v>1.549E-2</v>
      </c>
      <c r="M204" s="5">
        <f>L204*10000</f>
        <v>154.9</v>
      </c>
      <c r="N204" s="5">
        <v>7.78</v>
      </c>
      <c r="O204" s="5"/>
      <c r="P204" s="19">
        <v>8.8604819999999993</v>
      </c>
      <c r="Q204" s="4">
        <v>1.26</v>
      </c>
      <c r="R204" s="5">
        <v>147.65</v>
      </c>
      <c r="S204" s="5">
        <v>1.81</v>
      </c>
      <c r="U204" s="5">
        <v>3.4911999999999999E-2</v>
      </c>
      <c r="V204" s="5">
        <f>N204-(1.1/8.15)*P204</f>
        <v>6.5841067239263804</v>
      </c>
      <c r="W204" s="5"/>
    </row>
    <row r="205" spans="1:23" x14ac:dyDescent="0.25">
      <c r="A205" s="4" t="s">
        <v>31</v>
      </c>
      <c r="B205" s="4" t="s">
        <v>188</v>
      </c>
      <c r="C205" s="4" t="s">
        <v>33</v>
      </c>
      <c r="D205" s="4" t="s">
        <v>189</v>
      </c>
      <c r="E205" s="4" t="s">
        <v>306</v>
      </c>
      <c r="F205" s="4">
        <v>11047.8</v>
      </c>
      <c r="G205" s="4" t="s">
        <v>172</v>
      </c>
      <c r="H205" s="4" t="s">
        <v>37</v>
      </c>
      <c r="J205" s="4" t="s">
        <v>18</v>
      </c>
      <c r="K205" s="4">
        <v>14</v>
      </c>
      <c r="L205" s="5">
        <v>2.3234999999999999E-2</v>
      </c>
      <c r="M205" s="5">
        <f>L205*10000</f>
        <v>232.35</v>
      </c>
      <c r="N205" s="5">
        <v>7.99</v>
      </c>
      <c r="O205" s="5"/>
      <c r="P205" s="19">
        <v>9.7549989999999998</v>
      </c>
      <c r="Q205" s="4">
        <v>1.39</v>
      </c>
      <c r="R205" s="5">
        <v>154.46</v>
      </c>
      <c r="S205" s="5">
        <v>2.25</v>
      </c>
      <c r="U205" s="5">
        <v>5.2367999999999998E-2</v>
      </c>
      <c r="V205" s="5">
        <f>N205-(1.1/8.15)*P205</f>
        <v>6.6733743680981599</v>
      </c>
      <c r="W205" s="5"/>
    </row>
    <row r="206" spans="1:23" x14ac:dyDescent="0.25">
      <c r="A206" s="4" t="s">
        <v>31</v>
      </c>
      <c r="B206" s="4" t="s">
        <v>188</v>
      </c>
      <c r="C206" s="4" t="s">
        <v>33</v>
      </c>
      <c r="D206" s="4" t="s">
        <v>189</v>
      </c>
      <c r="E206" s="4" t="s">
        <v>197</v>
      </c>
      <c r="F206" s="4">
        <v>10834.6</v>
      </c>
      <c r="G206" s="4" t="s">
        <v>36</v>
      </c>
      <c r="H206" s="4" t="s">
        <v>37</v>
      </c>
      <c r="J206" s="4" t="s">
        <v>18</v>
      </c>
      <c r="K206" s="4">
        <v>4</v>
      </c>
      <c r="L206" s="5">
        <v>1.549E-2</v>
      </c>
      <c r="M206" s="5">
        <f>L206*10000</f>
        <v>154.9</v>
      </c>
      <c r="N206" s="5">
        <v>7.39</v>
      </c>
      <c r="O206" s="5"/>
      <c r="P206" s="19">
        <v>5.2241909999999994</v>
      </c>
      <c r="Q206" s="4">
        <v>2.63</v>
      </c>
      <c r="R206" s="5">
        <v>67.22</v>
      </c>
      <c r="S206" s="5">
        <v>2.13</v>
      </c>
      <c r="U206" s="5">
        <v>8.728000000000001E-2</v>
      </c>
      <c r="V206" s="5">
        <f>N206-(1.1/8.15)*P206</f>
        <v>6.6848944662576688</v>
      </c>
      <c r="W206" s="5">
        <f>S206-(2.7/8.15)*P206</f>
        <v>0.39928641717791402</v>
      </c>
    </row>
    <row r="207" spans="1:23" x14ac:dyDescent="0.25">
      <c r="A207" s="4" t="s">
        <v>31</v>
      </c>
      <c r="B207" s="4" t="s">
        <v>188</v>
      </c>
      <c r="C207" s="4" t="s">
        <v>33</v>
      </c>
      <c r="D207" s="4" t="s">
        <v>189</v>
      </c>
      <c r="E207" s="4" t="s">
        <v>244</v>
      </c>
      <c r="F207" s="4">
        <v>10928.4</v>
      </c>
      <c r="G207" s="4" t="s">
        <v>94</v>
      </c>
      <c r="H207" s="4" t="s">
        <v>37</v>
      </c>
      <c r="J207" s="4" t="s">
        <v>18</v>
      </c>
      <c r="K207" s="4">
        <v>9</v>
      </c>
      <c r="L207" s="5">
        <v>1.549E-2</v>
      </c>
      <c r="M207" s="5">
        <f>L207*10000</f>
        <v>154.9</v>
      </c>
      <c r="N207" s="5">
        <v>7.75</v>
      </c>
      <c r="O207" s="5"/>
      <c r="P207" s="19">
        <v>7.7171940000000001</v>
      </c>
      <c r="Q207" s="4">
        <v>3.01</v>
      </c>
      <c r="R207" s="5">
        <v>123.93</v>
      </c>
      <c r="S207" s="5">
        <v>1.65</v>
      </c>
      <c r="U207" s="5">
        <v>7.4188000000000004E-2</v>
      </c>
      <c r="V207" s="5">
        <f>N207-(1.1/8.15)*P207</f>
        <v>6.7084155337423308</v>
      </c>
      <c r="W207" s="5"/>
    </row>
    <row r="208" spans="1:23" x14ac:dyDescent="0.25">
      <c r="A208" s="4" t="s">
        <v>31</v>
      </c>
      <c r="B208" s="4" t="s">
        <v>188</v>
      </c>
      <c r="C208" s="4" t="s">
        <v>33</v>
      </c>
      <c r="D208" s="4" t="s">
        <v>189</v>
      </c>
      <c r="E208" s="4" t="s">
        <v>241</v>
      </c>
      <c r="F208" s="4">
        <v>10922.3</v>
      </c>
      <c r="G208" s="4" t="s">
        <v>94</v>
      </c>
      <c r="H208" s="4" t="s">
        <v>37</v>
      </c>
      <c r="J208" s="4" t="s">
        <v>18</v>
      </c>
      <c r="K208" s="4">
        <v>6</v>
      </c>
      <c r="L208" s="5">
        <v>1.549E-2</v>
      </c>
      <c r="M208" s="5">
        <f>L208*10000</f>
        <v>154.9</v>
      </c>
      <c r="N208" s="5">
        <v>7.84</v>
      </c>
      <c r="O208" s="5"/>
      <c r="P208" s="19">
        <v>8.0771180000000005</v>
      </c>
      <c r="Q208" s="4">
        <v>2.8</v>
      </c>
      <c r="R208" s="5">
        <v>119.37</v>
      </c>
      <c r="S208" s="5">
        <v>0.72</v>
      </c>
      <c r="U208" s="5">
        <v>6.9823999999999997E-2</v>
      </c>
      <c r="V208" s="5">
        <f>N208-(1.1/8.15)*P208</f>
        <v>6.7498368343558282</v>
      </c>
      <c r="W208" s="5"/>
    </row>
    <row r="209" spans="1:23" x14ac:dyDescent="0.25">
      <c r="A209" s="4" t="s">
        <v>31</v>
      </c>
      <c r="B209" s="4" t="s">
        <v>188</v>
      </c>
      <c r="C209" s="4" t="s">
        <v>33</v>
      </c>
      <c r="D209" s="4" t="s">
        <v>189</v>
      </c>
      <c r="E209" s="4" t="s">
        <v>194</v>
      </c>
      <c r="F209" s="4">
        <v>10828.3</v>
      </c>
      <c r="G209" s="4" t="s">
        <v>36</v>
      </c>
      <c r="H209" s="4" t="s">
        <v>37</v>
      </c>
      <c r="J209" s="4" t="s">
        <v>18</v>
      </c>
      <c r="K209" s="4">
        <v>7</v>
      </c>
      <c r="L209" s="5">
        <v>2.3234999999999999E-2</v>
      </c>
      <c r="M209" s="5">
        <f>L209*10000</f>
        <v>232.35</v>
      </c>
      <c r="N209" s="5">
        <v>8.0399999999999991</v>
      </c>
      <c r="O209" s="5"/>
      <c r="P209" s="19">
        <v>8.1882710000000003</v>
      </c>
      <c r="Q209" s="4">
        <v>2</v>
      </c>
      <c r="R209" s="5">
        <v>117.62</v>
      </c>
      <c r="S209" s="5">
        <v>2.73</v>
      </c>
      <c r="U209" s="5">
        <v>4.8003999999999998E-2</v>
      </c>
      <c r="V209" s="5">
        <f>N209-(1.1/8.15)*P209</f>
        <v>6.9348345889570542</v>
      </c>
      <c r="W209" s="5">
        <f>S209-(2.7/8.15)*P209</f>
        <v>1.7321263803680598E-2</v>
      </c>
    </row>
    <row r="210" spans="1:23" x14ac:dyDescent="0.25">
      <c r="A210" s="4" t="s">
        <v>31</v>
      </c>
      <c r="B210" s="4" t="s">
        <v>188</v>
      </c>
      <c r="C210" s="4" t="s">
        <v>33</v>
      </c>
      <c r="D210" s="4" t="s">
        <v>189</v>
      </c>
      <c r="E210" s="4" t="s">
        <v>255</v>
      </c>
      <c r="F210" s="4">
        <v>10950.3</v>
      </c>
      <c r="G210" s="4" t="s">
        <v>94</v>
      </c>
      <c r="H210" s="4" t="s">
        <v>37</v>
      </c>
      <c r="J210" s="4" t="s">
        <v>18</v>
      </c>
      <c r="K210" s="4">
        <v>7</v>
      </c>
      <c r="L210" s="5">
        <v>1.549E-2</v>
      </c>
      <c r="M210" s="5">
        <f>L210*10000</f>
        <v>154.9</v>
      </c>
      <c r="N210" s="5">
        <v>8.1300000000000008</v>
      </c>
      <c r="O210" s="5"/>
      <c r="P210" s="19">
        <v>8.0824110000000005</v>
      </c>
      <c r="Q210" s="4">
        <v>2.7</v>
      </c>
      <c r="R210" s="5">
        <v>123.63</v>
      </c>
      <c r="S210" s="5">
        <v>2.11</v>
      </c>
      <c r="U210" s="5">
        <v>5.2367999999999998E-2</v>
      </c>
      <c r="V210" s="5">
        <f>N210-(1.1/8.15)*P210</f>
        <v>7.039122441717792</v>
      </c>
      <c r="W210" s="5"/>
    </row>
    <row r="211" spans="1:23" x14ac:dyDescent="0.25">
      <c r="A211" s="4" t="s">
        <v>31</v>
      </c>
      <c r="B211" s="4" t="s">
        <v>188</v>
      </c>
      <c r="C211" s="4" t="s">
        <v>33</v>
      </c>
      <c r="D211" s="4" t="s">
        <v>189</v>
      </c>
      <c r="E211" s="4" t="s">
        <v>243</v>
      </c>
      <c r="F211" s="4">
        <v>10926.3</v>
      </c>
      <c r="G211" s="4" t="s">
        <v>94</v>
      </c>
      <c r="H211" s="4" t="s">
        <v>37</v>
      </c>
      <c r="J211" s="4" t="s">
        <v>18</v>
      </c>
      <c r="K211" s="4">
        <v>6</v>
      </c>
      <c r="L211" s="5">
        <v>1.549E-2</v>
      </c>
      <c r="M211" s="5">
        <f>L211*10000</f>
        <v>154.9</v>
      </c>
      <c r="N211" s="5">
        <v>8.56</v>
      </c>
      <c r="O211" s="5"/>
      <c r="P211" s="19">
        <v>10.051406999999999</v>
      </c>
      <c r="Q211" s="4">
        <v>1.73</v>
      </c>
      <c r="R211" s="5">
        <v>156.93</v>
      </c>
      <c r="S211" s="5">
        <v>3.8</v>
      </c>
      <c r="U211" s="5">
        <v>3.4911999999999999E-2</v>
      </c>
      <c r="V211" s="5">
        <f>N211-(1.1/8.15)*P211</f>
        <v>7.203368380368099</v>
      </c>
      <c r="W211" s="5">
        <f>S211-(2.7/8.15)*P211</f>
        <v>0.47008602453987702</v>
      </c>
    </row>
    <row r="212" spans="1:23" x14ac:dyDescent="0.25">
      <c r="A212" s="4" t="s">
        <v>31</v>
      </c>
      <c r="B212" s="4" t="s">
        <v>188</v>
      </c>
      <c r="C212" s="4" t="s">
        <v>33</v>
      </c>
      <c r="D212" s="4" t="s">
        <v>189</v>
      </c>
      <c r="E212" s="4" t="s">
        <v>258</v>
      </c>
      <c r="F212" s="4">
        <v>10956.2</v>
      </c>
      <c r="G212" s="4" t="s">
        <v>94</v>
      </c>
      <c r="H212" s="4" t="s">
        <v>37</v>
      </c>
      <c r="J212" s="4" t="s">
        <v>18</v>
      </c>
      <c r="K212" s="4">
        <v>7</v>
      </c>
      <c r="L212" s="5">
        <v>1.549E-2</v>
      </c>
      <c r="M212" s="5">
        <f>L212*10000</f>
        <v>154.9</v>
      </c>
      <c r="N212" s="5">
        <v>8.33</v>
      </c>
      <c r="O212" s="5"/>
      <c r="P212" s="19">
        <v>8.1776850000000003</v>
      </c>
      <c r="Q212" s="4">
        <v>2.35</v>
      </c>
      <c r="R212" s="5">
        <v>134.08000000000001</v>
      </c>
      <c r="S212" s="5">
        <v>2.4700000000000002</v>
      </c>
      <c r="U212" s="5">
        <v>6.1096000000000004E-2</v>
      </c>
      <c r="V212" s="5">
        <f>N212-(1.1/8.15)*P212</f>
        <v>7.2262633742331293</v>
      </c>
      <c r="W212" s="5"/>
    </row>
    <row r="213" spans="1:23" x14ac:dyDescent="0.25">
      <c r="A213" s="4" t="s">
        <v>31</v>
      </c>
      <c r="B213" s="4" t="s">
        <v>188</v>
      </c>
      <c r="C213" s="4" t="s">
        <v>33</v>
      </c>
      <c r="D213" s="4" t="s">
        <v>189</v>
      </c>
      <c r="E213" s="4" t="s">
        <v>237</v>
      </c>
      <c r="F213" s="4">
        <v>10914.3</v>
      </c>
      <c r="G213" s="4" t="s">
        <v>94</v>
      </c>
      <c r="H213" s="4" t="s">
        <v>37</v>
      </c>
      <c r="J213" s="4" t="s">
        <v>18</v>
      </c>
      <c r="K213" s="4">
        <v>8</v>
      </c>
      <c r="L213" s="5">
        <v>1.549E-2</v>
      </c>
      <c r="M213" s="5">
        <f>L213*10000</f>
        <v>154.9</v>
      </c>
      <c r="N213" s="5">
        <v>8.77</v>
      </c>
      <c r="O213" s="5"/>
      <c r="P213" s="19">
        <v>7.6536780000000002</v>
      </c>
      <c r="Q213" s="4">
        <v>2.68</v>
      </c>
      <c r="R213" s="5">
        <v>116.48</v>
      </c>
      <c r="S213" s="5">
        <v>3.3</v>
      </c>
      <c r="U213" s="5">
        <v>9.6007999999999996E-2</v>
      </c>
      <c r="V213" s="5">
        <f>N213-(1.1/8.15)*P213</f>
        <v>7.7369882453987726</v>
      </c>
      <c r="W213" s="5">
        <f>S213-(2.7/8.15)*P213</f>
        <v>0.7644256932515332</v>
      </c>
    </row>
    <row r="214" spans="1:23" x14ac:dyDescent="0.25">
      <c r="A214" s="4" t="s">
        <v>31</v>
      </c>
      <c r="B214" s="4" t="s">
        <v>188</v>
      </c>
      <c r="C214" s="4" t="s">
        <v>33</v>
      </c>
      <c r="D214" s="4" t="s">
        <v>189</v>
      </c>
      <c r="E214" s="4" t="s">
        <v>212</v>
      </c>
      <c r="F214" s="4">
        <v>10864.4</v>
      </c>
      <c r="G214" s="4" t="s">
        <v>57</v>
      </c>
      <c r="H214" s="4" t="s">
        <v>37</v>
      </c>
      <c r="J214" s="4" t="s">
        <v>18</v>
      </c>
      <c r="K214" s="4">
        <v>6</v>
      </c>
      <c r="L214" s="5">
        <v>1.549E-2</v>
      </c>
      <c r="M214" s="5">
        <f>L214*10000</f>
        <v>154.9</v>
      </c>
      <c r="N214" s="5">
        <v>8.9</v>
      </c>
      <c r="O214" s="5"/>
      <c r="P214" s="19">
        <v>7.7119010000000001</v>
      </c>
      <c r="Q214" s="4">
        <v>2.56</v>
      </c>
      <c r="R214" s="5">
        <v>123.88</v>
      </c>
      <c r="S214" s="5">
        <v>2.63</v>
      </c>
      <c r="U214" s="5">
        <v>6.9823999999999997E-2</v>
      </c>
      <c r="V214" s="5">
        <f>N214-(1.1/8.15)*P214</f>
        <v>7.8591299263803682</v>
      </c>
      <c r="W214" s="5">
        <f>S214-(2.7/8.15)*P214</f>
        <v>7.5137092024539331E-2</v>
      </c>
    </row>
    <row r="215" spans="1:23" x14ac:dyDescent="0.25">
      <c r="A215" s="4" t="s">
        <v>31</v>
      </c>
      <c r="B215" s="4" t="s">
        <v>188</v>
      </c>
      <c r="C215" s="4" t="s">
        <v>33</v>
      </c>
      <c r="D215" s="4" t="s">
        <v>189</v>
      </c>
      <c r="E215" s="4" t="s">
        <v>252</v>
      </c>
      <c r="F215" s="4">
        <v>10944.4</v>
      </c>
      <c r="G215" s="4" t="s">
        <v>94</v>
      </c>
      <c r="H215" s="4" t="s">
        <v>37</v>
      </c>
      <c r="J215" s="4" t="s">
        <v>18</v>
      </c>
      <c r="K215" s="4">
        <v>6</v>
      </c>
      <c r="L215" s="5">
        <v>2.3234999999999999E-2</v>
      </c>
      <c r="M215" s="5">
        <f>L215*10000</f>
        <v>232.35</v>
      </c>
      <c r="N215" s="5">
        <v>8.9499999999999993</v>
      </c>
      <c r="O215" s="5"/>
      <c r="P215" s="19">
        <v>7.1508430000000001</v>
      </c>
      <c r="Q215" s="4">
        <v>2.72</v>
      </c>
      <c r="R215" s="5">
        <v>102.93</v>
      </c>
      <c r="S215" s="5">
        <v>2.4300000000000002</v>
      </c>
      <c r="U215" s="5">
        <v>9.6007999999999996E-2</v>
      </c>
      <c r="V215" s="5">
        <f>N215-(1.1/8.15)*P215</f>
        <v>7.9848555460122697</v>
      </c>
      <c r="W215" s="5">
        <f>S215-(2.7/8.15)*P215</f>
        <v>6.1009067484662616E-2</v>
      </c>
    </row>
    <row r="216" spans="1:23" x14ac:dyDescent="0.25">
      <c r="A216" s="4" t="s">
        <v>31</v>
      </c>
      <c r="B216" s="4" t="s">
        <v>188</v>
      </c>
      <c r="C216" s="4" t="s">
        <v>33</v>
      </c>
      <c r="D216" s="4" t="s">
        <v>189</v>
      </c>
      <c r="E216" s="4" t="s">
        <v>216</v>
      </c>
      <c r="F216" s="4">
        <v>10873</v>
      </c>
      <c r="G216" s="4" t="s">
        <v>57</v>
      </c>
      <c r="H216" s="4" t="s">
        <v>37</v>
      </c>
      <c r="J216" s="4" t="s">
        <v>18</v>
      </c>
      <c r="K216" s="4">
        <v>7</v>
      </c>
      <c r="L216" s="5">
        <v>1.549E-2</v>
      </c>
      <c r="M216" s="5">
        <f>L216*10000</f>
        <v>154.9</v>
      </c>
      <c r="N216" s="5">
        <v>9.14</v>
      </c>
      <c r="O216" s="5"/>
      <c r="P216" s="19">
        <v>8.1247550000000004</v>
      </c>
      <c r="Q216" s="4">
        <v>3.35</v>
      </c>
      <c r="R216" s="5">
        <v>127.57</v>
      </c>
      <c r="S216" s="5">
        <v>3.34</v>
      </c>
      <c r="U216" s="5">
        <v>7.8551999999999997E-2</v>
      </c>
      <c r="V216" s="5">
        <f>N216-(1.1/8.15)*P216</f>
        <v>8.043407300613497</v>
      </c>
      <c r="W216" s="5">
        <f>S216-(2.7/8.15)*P216</f>
        <v>0.64836337423312829</v>
      </c>
    </row>
    <row r="217" spans="1:23" x14ac:dyDescent="0.25">
      <c r="A217" s="4" t="s">
        <v>31</v>
      </c>
      <c r="B217" s="4" t="s">
        <v>188</v>
      </c>
      <c r="C217" s="4" t="s">
        <v>33</v>
      </c>
      <c r="D217" s="4" t="s">
        <v>189</v>
      </c>
      <c r="E217" s="4" t="s">
        <v>192</v>
      </c>
      <c r="F217" s="4">
        <v>10824.3</v>
      </c>
      <c r="G217" s="4" t="s">
        <v>36</v>
      </c>
      <c r="H217" s="4" t="s">
        <v>37</v>
      </c>
      <c r="J217" s="4" t="s">
        <v>18</v>
      </c>
      <c r="K217" s="4">
        <v>8</v>
      </c>
      <c r="L217" s="5">
        <v>1.549E-2</v>
      </c>
      <c r="M217" s="5">
        <f>L217*10000</f>
        <v>154.9</v>
      </c>
      <c r="N217" s="5">
        <v>8.84</v>
      </c>
      <c r="O217" s="5"/>
      <c r="P217" s="19">
        <v>5.8805229999999993</v>
      </c>
      <c r="Q217" s="4">
        <v>3.21</v>
      </c>
      <c r="R217" s="5">
        <v>81.180000000000007</v>
      </c>
      <c r="S217" s="5">
        <v>4.12</v>
      </c>
      <c r="U217" s="5">
        <v>8.2916000000000004E-2</v>
      </c>
      <c r="V217" s="5">
        <f>N217-(1.1/8.15)*P217</f>
        <v>8.0463097791411045</v>
      </c>
      <c r="W217" s="5">
        <f>S217-(2.7/8.15)*P217</f>
        <v>2.1718512760736197</v>
      </c>
    </row>
    <row r="218" spans="1:23" x14ac:dyDescent="0.25">
      <c r="A218" s="4" t="s">
        <v>31</v>
      </c>
      <c r="B218" s="4" t="s">
        <v>188</v>
      </c>
      <c r="C218" s="4" t="s">
        <v>33</v>
      </c>
      <c r="D218" s="4" t="s">
        <v>189</v>
      </c>
      <c r="E218" s="4" t="s">
        <v>228</v>
      </c>
      <c r="F218" s="4">
        <v>10896.3</v>
      </c>
      <c r="G218" s="4" t="s">
        <v>57</v>
      </c>
      <c r="H218" s="4" t="s">
        <v>37</v>
      </c>
      <c r="J218" s="4" t="s">
        <v>18</v>
      </c>
      <c r="K218" s="4">
        <v>3</v>
      </c>
      <c r="L218" s="5">
        <v>4.6469999999999997E-2</v>
      </c>
      <c r="M218" s="5">
        <f>L218*10000</f>
        <v>464.7</v>
      </c>
      <c r="N218" s="5">
        <v>8.6999999999999993</v>
      </c>
      <c r="O218" s="5"/>
      <c r="P218" s="19">
        <v>4.3137949999999998</v>
      </c>
      <c r="Q218" s="4">
        <v>2.7</v>
      </c>
      <c r="R218" s="5">
        <v>62.3</v>
      </c>
      <c r="S218" s="5">
        <v>0.94</v>
      </c>
      <c r="U218" s="5">
        <v>4.8003999999999998E-2</v>
      </c>
      <c r="V218" s="5">
        <f>N218-(1.1/8.15)*P218</f>
        <v>8.1177700000000002</v>
      </c>
      <c r="W218" s="5"/>
    </row>
    <row r="219" spans="1:23" x14ac:dyDescent="0.25">
      <c r="A219" s="4" t="s">
        <v>31</v>
      </c>
      <c r="B219" s="4" t="s">
        <v>188</v>
      </c>
      <c r="C219" s="4" t="s">
        <v>33</v>
      </c>
      <c r="D219" s="4" t="s">
        <v>189</v>
      </c>
      <c r="E219" s="4" t="s">
        <v>203</v>
      </c>
      <c r="F219" s="4">
        <v>10846.6</v>
      </c>
      <c r="G219" s="4" t="s">
        <v>57</v>
      </c>
      <c r="H219" s="4" t="s">
        <v>37</v>
      </c>
      <c r="J219" s="4" t="s">
        <v>18</v>
      </c>
      <c r="K219" s="4">
        <v>8</v>
      </c>
      <c r="L219" s="5">
        <v>1.549E-2</v>
      </c>
      <c r="M219" s="5">
        <f>L219*10000</f>
        <v>154.9</v>
      </c>
      <c r="N219" s="5">
        <v>9.36</v>
      </c>
      <c r="O219" s="5"/>
      <c r="P219" s="19">
        <v>7.9447929999999998</v>
      </c>
      <c r="Q219" s="4">
        <v>2.74</v>
      </c>
      <c r="R219" s="5">
        <v>118.46</v>
      </c>
      <c r="S219" s="5">
        <v>3.25</v>
      </c>
      <c r="U219" s="5">
        <v>5.6732000000000005E-2</v>
      </c>
      <c r="V219" s="5">
        <f>N219-(1.1/8.15)*P219</f>
        <v>8.2876966503067475</v>
      </c>
      <c r="W219" s="5">
        <f>S219-(2.7/8.15)*P219</f>
        <v>0.61798268711656412</v>
      </c>
    </row>
    <row r="220" spans="1:23" x14ac:dyDescent="0.25">
      <c r="A220" s="4" t="s">
        <v>31</v>
      </c>
      <c r="B220" s="4" t="s">
        <v>188</v>
      </c>
      <c r="C220" s="4" t="s">
        <v>33</v>
      </c>
      <c r="D220" s="4" t="s">
        <v>189</v>
      </c>
      <c r="E220" s="4" t="s">
        <v>230</v>
      </c>
      <c r="F220" s="4">
        <v>10900.3</v>
      </c>
      <c r="G220" s="4" t="s">
        <v>57</v>
      </c>
      <c r="H220" s="4" t="s">
        <v>37</v>
      </c>
      <c r="J220" s="4" t="s">
        <v>18</v>
      </c>
      <c r="K220" s="4">
        <v>11</v>
      </c>
      <c r="L220" s="5">
        <v>1.549E-2</v>
      </c>
      <c r="M220" s="5">
        <f>L220*10000</f>
        <v>154.9</v>
      </c>
      <c r="N220" s="5">
        <v>9.52</v>
      </c>
      <c r="O220" s="5"/>
      <c r="P220" s="19">
        <v>9.0086859999999991</v>
      </c>
      <c r="Q220" s="4">
        <v>2.08</v>
      </c>
      <c r="R220" s="5">
        <v>138.75</v>
      </c>
      <c r="S220" s="5">
        <v>0.04</v>
      </c>
      <c r="U220" s="5">
        <v>4.8003999999999998E-2</v>
      </c>
      <c r="V220" s="5">
        <f>N220-(1.1/8.15)*P220</f>
        <v>8.3041037300613496</v>
      </c>
      <c r="W220" s="5"/>
    </row>
    <row r="221" spans="1:23" x14ac:dyDescent="0.25">
      <c r="A221" s="4" t="s">
        <v>31</v>
      </c>
      <c r="B221" s="4" t="s">
        <v>188</v>
      </c>
      <c r="C221" s="4" t="s">
        <v>33</v>
      </c>
      <c r="D221" s="4" t="s">
        <v>189</v>
      </c>
      <c r="E221" s="4" t="s">
        <v>235</v>
      </c>
      <c r="F221" s="4">
        <v>10910.3</v>
      </c>
      <c r="G221" s="4" t="s">
        <v>94</v>
      </c>
      <c r="H221" s="4" t="s">
        <v>37</v>
      </c>
      <c r="J221" s="4" t="s">
        <v>18</v>
      </c>
      <c r="K221" s="4">
        <v>9</v>
      </c>
      <c r="L221" s="5">
        <v>1.549E-2</v>
      </c>
      <c r="M221" s="5">
        <f>L221*10000</f>
        <v>154.9</v>
      </c>
      <c r="N221" s="5">
        <v>9.89</v>
      </c>
      <c r="O221" s="5"/>
      <c r="P221" s="19">
        <v>8.5958319999999997</v>
      </c>
      <c r="Q221" s="4">
        <v>3.04</v>
      </c>
      <c r="R221" s="5">
        <v>136.63</v>
      </c>
      <c r="S221" s="5">
        <v>3.69</v>
      </c>
      <c r="U221" s="5">
        <v>8.2916000000000004E-2</v>
      </c>
      <c r="V221" s="5">
        <f>N221-(1.1/8.15)*P221</f>
        <v>8.7298263558282212</v>
      </c>
      <c r="W221" s="5">
        <f>S221-(2.7/8.15)*P221</f>
        <v>0.84230105521472387</v>
      </c>
    </row>
    <row r="222" spans="1:23" x14ac:dyDescent="0.25">
      <c r="A222" s="4" t="s">
        <v>31</v>
      </c>
      <c r="B222" s="4" t="s">
        <v>188</v>
      </c>
      <c r="C222" s="4" t="s">
        <v>33</v>
      </c>
      <c r="D222" s="4" t="s">
        <v>189</v>
      </c>
      <c r="E222" s="4" t="s">
        <v>261</v>
      </c>
      <c r="F222" s="4">
        <v>10962.3</v>
      </c>
      <c r="G222" s="4" t="s">
        <v>116</v>
      </c>
      <c r="H222" s="4" t="s">
        <v>37</v>
      </c>
      <c r="J222" s="4" t="s">
        <v>18</v>
      </c>
      <c r="K222" s="4">
        <v>6</v>
      </c>
      <c r="L222" s="5">
        <v>2.3234999999999999E-2</v>
      </c>
      <c r="M222" s="5">
        <f>L222*10000</f>
        <v>232.35</v>
      </c>
      <c r="N222" s="5">
        <v>9.7100000000000009</v>
      </c>
      <c r="O222" s="5"/>
      <c r="P222" s="19">
        <v>7.0079320000000003</v>
      </c>
      <c r="Q222" s="4">
        <v>3.02</v>
      </c>
      <c r="R222" s="5">
        <v>105.48</v>
      </c>
      <c r="S222" s="5">
        <v>3.12</v>
      </c>
      <c r="U222" s="5">
        <v>8.2916000000000004E-2</v>
      </c>
      <c r="V222" s="5">
        <f>N222-(1.1/8.15)*P222</f>
        <v>8.7641441472392643</v>
      </c>
      <c r="W222" s="5">
        <f>S222-(2.7/8.15)*P222</f>
        <v>0.79835381595092025</v>
      </c>
    </row>
    <row r="223" spans="1:23" x14ac:dyDescent="0.25">
      <c r="A223" s="4" t="s">
        <v>31</v>
      </c>
      <c r="B223" s="4" t="s">
        <v>188</v>
      </c>
      <c r="C223" s="4" t="s">
        <v>33</v>
      </c>
      <c r="D223" s="4" t="s">
        <v>189</v>
      </c>
      <c r="E223" s="4" t="s">
        <v>209</v>
      </c>
      <c r="F223" s="4">
        <v>10858.4</v>
      </c>
      <c r="G223" s="4" t="s">
        <v>57</v>
      </c>
      <c r="H223" s="4" t="s">
        <v>37</v>
      </c>
      <c r="J223" s="4" t="s">
        <v>18</v>
      </c>
      <c r="K223" s="4">
        <v>8</v>
      </c>
      <c r="L223" s="5">
        <v>2.3234999999999999E-2</v>
      </c>
      <c r="M223" s="5">
        <f>L223*10000</f>
        <v>232.35</v>
      </c>
      <c r="N223" s="5">
        <v>9.9</v>
      </c>
      <c r="O223" s="5"/>
      <c r="P223" s="19">
        <v>5.8275930000000002</v>
      </c>
      <c r="Q223" s="4">
        <v>3.02</v>
      </c>
      <c r="R223" s="5">
        <v>85.58</v>
      </c>
      <c r="S223" s="5">
        <v>1.55</v>
      </c>
      <c r="U223" s="5">
        <v>8.728000000000001E-2</v>
      </c>
      <c r="V223" s="5">
        <f>N223-(1.1/8.15)*P223</f>
        <v>9.1134537055214722</v>
      </c>
      <c r="W223" s="5"/>
    </row>
    <row r="224" spans="1:23" x14ac:dyDescent="0.25">
      <c r="A224" s="4" t="s">
        <v>31</v>
      </c>
      <c r="B224" s="4" t="s">
        <v>188</v>
      </c>
      <c r="C224" s="4" t="s">
        <v>33</v>
      </c>
      <c r="D224" s="4" t="s">
        <v>189</v>
      </c>
      <c r="E224" s="4" t="s">
        <v>221</v>
      </c>
      <c r="F224" s="4">
        <v>10882.3</v>
      </c>
      <c r="G224" s="4" t="s">
        <v>57</v>
      </c>
      <c r="H224" s="4" t="s">
        <v>37</v>
      </c>
      <c r="J224" s="4" t="s">
        <v>18</v>
      </c>
      <c r="K224" s="4">
        <v>1</v>
      </c>
      <c r="L224" s="5">
        <v>5.4215000000000006E-2</v>
      </c>
      <c r="M224" s="5">
        <f>L224*10000</f>
        <v>542.15000000000009</v>
      </c>
      <c r="N224" s="5">
        <v>9.83</v>
      </c>
      <c r="O224" s="5"/>
      <c r="P224" s="19">
        <v>3.7739089999999997</v>
      </c>
      <c r="Q224" s="4">
        <v>1.94</v>
      </c>
      <c r="R224" s="5">
        <v>53.18</v>
      </c>
      <c r="S224" s="5">
        <v>3.01</v>
      </c>
      <c r="U224" s="5">
        <v>3.9275999999999998E-2</v>
      </c>
      <c r="V224" s="5">
        <f>N224-(1.1/8.15)*P224</f>
        <v>9.3206380490797542</v>
      </c>
      <c r="W224" s="5">
        <f>S224-(2.7/8.15)*P224</f>
        <v>1.7597479386503065</v>
      </c>
    </row>
    <row r="225" spans="1:23" x14ac:dyDescent="0.25">
      <c r="A225" s="4" t="s">
        <v>31</v>
      </c>
      <c r="B225" s="4" t="s">
        <v>188</v>
      </c>
      <c r="C225" s="4" t="s">
        <v>33</v>
      </c>
      <c r="D225" s="4" t="s">
        <v>189</v>
      </c>
      <c r="E225" s="4" t="s">
        <v>264</v>
      </c>
      <c r="F225" s="4">
        <v>10968.3</v>
      </c>
      <c r="G225" s="4" t="s">
        <v>116</v>
      </c>
      <c r="H225" s="4" t="s">
        <v>37</v>
      </c>
      <c r="J225" s="4" t="s">
        <v>18</v>
      </c>
      <c r="K225" s="4">
        <v>5</v>
      </c>
      <c r="L225" s="5">
        <v>2.3234999999999999E-2</v>
      </c>
      <c r="M225" s="5">
        <f>L225*10000</f>
        <v>232.35</v>
      </c>
      <c r="N225" s="5">
        <v>10.41</v>
      </c>
      <c r="O225" s="5"/>
      <c r="P225" s="19">
        <v>6.9179510000000004</v>
      </c>
      <c r="Q225" s="4">
        <v>2.87</v>
      </c>
      <c r="R225" s="5">
        <v>105.44</v>
      </c>
      <c r="S225" s="5">
        <v>3.52</v>
      </c>
      <c r="U225" s="5">
        <v>9.6007999999999996E-2</v>
      </c>
      <c r="V225" s="5">
        <f>N225-(1.1/8.15)*P225</f>
        <v>9.4762888220858894</v>
      </c>
      <c r="W225" s="5">
        <f>S225-(2.7/8.15)*P225</f>
        <v>1.2281634723926378</v>
      </c>
    </row>
    <row r="226" spans="1:23" x14ac:dyDescent="0.25">
      <c r="A226" s="4" t="s">
        <v>31</v>
      </c>
      <c r="B226" s="4" t="s">
        <v>188</v>
      </c>
      <c r="C226" s="4" t="s">
        <v>33</v>
      </c>
      <c r="D226" s="4" t="s">
        <v>189</v>
      </c>
      <c r="E226" s="4" t="s">
        <v>248</v>
      </c>
      <c r="F226" s="4">
        <v>10936.9</v>
      </c>
      <c r="G226" s="4" t="s">
        <v>94</v>
      </c>
      <c r="H226" s="4" t="s">
        <v>37</v>
      </c>
      <c r="J226" s="4" t="s">
        <v>18</v>
      </c>
      <c r="K226" s="4">
        <v>9</v>
      </c>
      <c r="L226" s="5">
        <v>2.3234999999999999E-2</v>
      </c>
      <c r="M226" s="5">
        <f>L226*10000</f>
        <v>232.35</v>
      </c>
      <c r="N226" s="5">
        <v>10.73</v>
      </c>
      <c r="O226" s="5"/>
      <c r="P226" s="19">
        <v>7.219652</v>
      </c>
      <c r="Q226" s="4">
        <v>3.23</v>
      </c>
      <c r="R226" s="5">
        <v>107.02</v>
      </c>
      <c r="S226" s="5">
        <v>2.42</v>
      </c>
      <c r="U226" s="5">
        <v>9.1644000000000003E-2</v>
      </c>
      <c r="V226" s="5">
        <f>N226-(1.1/8.15)*P226</f>
        <v>9.7555684417177915</v>
      </c>
      <c r="W226" s="5">
        <f>S226-(2.7/8.15)*P226</f>
        <v>2.8213447852760254E-2</v>
      </c>
    </row>
    <row r="227" spans="1:23" x14ac:dyDescent="0.25">
      <c r="A227" s="4" t="s">
        <v>31</v>
      </c>
      <c r="B227" s="4" t="s">
        <v>188</v>
      </c>
      <c r="C227" s="4" t="s">
        <v>33</v>
      </c>
      <c r="D227" s="4" t="s">
        <v>189</v>
      </c>
      <c r="E227" s="4" t="s">
        <v>242</v>
      </c>
      <c r="F227" s="4">
        <v>10924.3</v>
      </c>
      <c r="G227" s="4" t="s">
        <v>94</v>
      </c>
      <c r="H227" s="4" t="s">
        <v>37</v>
      </c>
      <c r="J227" s="4" t="s">
        <v>18</v>
      </c>
      <c r="K227" s="4">
        <v>7</v>
      </c>
      <c r="L227" s="5">
        <v>1.549E-2</v>
      </c>
      <c r="M227" s="5">
        <f>L227*10000</f>
        <v>154.9</v>
      </c>
      <c r="N227" s="5">
        <v>10.95</v>
      </c>
      <c r="O227" s="5"/>
      <c r="P227" s="19">
        <v>7.775417</v>
      </c>
      <c r="Q227" s="4">
        <v>2.58</v>
      </c>
      <c r="R227" s="5">
        <v>122.56</v>
      </c>
      <c r="S227" s="5">
        <v>2.48</v>
      </c>
      <c r="U227" s="5">
        <v>6.5460000000000004E-2</v>
      </c>
      <c r="V227" s="5">
        <f>N227-(1.1/8.15)*P227</f>
        <v>9.9005572147239249</v>
      </c>
      <c r="W227" s="5"/>
    </row>
    <row r="228" spans="1:23" x14ac:dyDescent="0.25">
      <c r="A228" s="4" t="s">
        <v>31</v>
      </c>
      <c r="B228" s="4" t="s">
        <v>188</v>
      </c>
      <c r="C228" s="4" t="s">
        <v>33</v>
      </c>
      <c r="D228" s="4" t="s">
        <v>189</v>
      </c>
      <c r="E228" s="4" t="s">
        <v>236</v>
      </c>
      <c r="F228" s="4">
        <v>10912.3</v>
      </c>
      <c r="G228" s="4" t="s">
        <v>94</v>
      </c>
      <c r="H228" s="4" t="s">
        <v>37</v>
      </c>
      <c r="J228" s="4" t="s">
        <v>18</v>
      </c>
      <c r="K228" s="4">
        <v>10</v>
      </c>
      <c r="L228" s="5">
        <v>1.549E-2</v>
      </c>
      <c r="M228" s="5">
        <f>L228*10000</f>
        <v>154.9</v>
      </c>
      <c r="N228" s="5">
        <v>11.11</v>
      </c>
      <c r="O228" s="5"/>
      <c r="P228" s="19">
        <v>8.8287239999999994</v>
      </c>
      <c r="Q228" s="4">
        <v>2.27</v>
      </c>
      <c r="R228" s="5">
        <v>149.69</v>
      </c>
      <c r="S228" s="5">
        <v>3.68</v>
      </c>
      <c r="U228" s="5">
        <v>4.8003999999999998E-2</v>
      </c>
      <c r="V228" s="5">
        <f>N228-(1.1/8.15)*P228</f>
        <v>9.9183930797546012</v>
      </c>
      <c r="W228" s="5">
        <f>S228-(2.7/8.15)*P228</f>
        <v>0.75514665030674877</v>
      </c>
    </row>
    <row r="229" spans="1:23" x14ac:dyDescent="0.25">
      <c r="A229" s="4" t="s">
        <v>31</v>
      </c>
      <c r="B229" s="4" t="s">
        <v>188</v>
      </c>
      <c r="C229" s="4" t="s">
        <v>33</v>
      </c>
      <c r="D229" s="4" t="s">
        <v>189</v>
      </c>
      <c r="E229" s="4" t="s">
        <v>265</v>
      </c>
      <c r="F229" s="4">
        <v>10970.2</v>
      </c>
      <c r="G229" s="4" t="s">
        <v>116</v>
      </c>
      <c r="H229" s="4" t="s">
        <v>37</v>
      </c>
      <c r="J229" s="4" t="s">
        <v>18</v>
      </c>
      <c r="K229" s="4">
        <v>9</v>
      </c>
      <c r="L229" s="5">
        <v>1.549E-2</v>
      </c>
      <c r="M229" s="5">
        <f>L229*10000</f>
        <v>154.9</v>
      </c>
      <c r="N229" s="5">
        <v>11.24</v>
      </c>
      <c r="O229" s="5"/>
      <c r="P229" s="19">
        <v>8.8446030000000011</v>
      </c>
      <c r="Q229" s="4">
        <v>2.1</v>
      </c>
      <c r="R229" s="5">
        <v>140.19</v>
      </c>
      <c r="S229" s="5">
        <v>2.2000000000000002</v>
      </c>
      <c r="U229" s="5">
        <v>4.8003999999999998E-2</v>
      </c>
      <c r="V229" s="5">
        <f>N229-(1.1/8.15)*P229</f>
        <v>10.046249901840492</v>
      </c>
      <c r="W229" s="5"/>
    </row>
    <row r="230" spans="1:23" x14ac:dyDescent="0.25">
      <c r="A230" s="4" t="s">
        <v>31</v>
      </c>
      <c r="B230" s="4" t="s">
        <v>188</v>
      </c>
      <c r="C230" s="4" t="s">
        <v>33</v>
      </c>
      <c r="D230" s="4" t="s">
        <v>189</v>
      </c>
      <c r="E230" s="4" t="s">
        <v>219</v>
      </c>
      <c r="F230" s="4">
        <v>10878.4</v>
      </c>
      <c r="G230" s="4" t="s">
        <v>57</v>
      </c>
      <c r="H230" s="4" t="s">
        <v>37</v>
      </c>
      <c r="J230" s="4" t="s">
        <v>18</v>
      </c>
      <c r="K230" s="4">
        <v>17</v>
      </c>
      <c r="L230" s="5">
        <v>1.549E-2</v>
      </c>
      <c r="M230" s="5">
        <f>L230*10000</f>
        <v>154.9</v>
      </c>
      <c r="N230" s="5">
        <v>11.25</v>
      </c>
      <c r="O230" s="5"/>
      <c r="P230" s="19">
        <v>8.1829780000000003</v>
      </c>
      <c r="Q230" s="4">
        <v>2.76</v>
      </c>
      <c r="R230" s="5">
        <v>127.6</v>
      </c>
      <c r="S230" s="5">
        <v>3.56</v>
      </c>
      <c r="U230" s="5">
        <v>6.5460000000000004E-2</v>
      </c>
      <c r="V230" s="5">
        <f>N230-(1.1/8.15)*P230</f>
        <v>10.145548981595091</v>
      </c>
      <c r="W230" s="5">
        <f>S230-(2.7/8.15)*P230</f>
        <v>0.84907477300613454</v>
      </c>
    </row>
    <row r="231" spans="1:23" x14ac:dyDescent="0.25">
      <c r="A231" s="4" t="s">
        <v>31</v>
      </c>
      <c r="B231" s="4" t="s">
        <v>188</v>
      </c>
      <c r="C231" s="4" t="s">
        <v>33</v>
      </c>
      <c r="D231" s="4" t="s">
        <v>189</v>
      </c>
      <c r="E231" s="4" t="s">
        <v>217</v>
      </c>
      <c r="F231" s="4">
        <v>10874.9</v>
      </c>
      <c r="G231" s="4" t="s">
        <v>57</v>
      </c>
      <c r="H231" s="4" t="s">
        <v>37</v>
      </c>
      <c r="J231" s="4" t="s">
        <v>18</v>
      </c>
      <c r="K231" s="4">
        <v>6</v>
      </c>
      <c r="L231" s="5">
        <v>1.549E-2</v>
      </c>
      <c r="M231" s="5">
        <f>L231*10000</f>
        <v>154.9</v>
      </c>
      <c r="N231" s="5">
        <v>11.33</v>
      </c>
      <c r="O231" s="5"/>
      <c r="P231" s="19">
        <v>8.0718250000000005</v>
      </c>
      <c r="Q231" s="4">
        <v>2.67</v>
      </c>
      <c r="R231" s="5">
        <v>120.56</v>
      </c>
      <c r="S231" s="5">
        <v>4.51</v>
      </c>
      <c r="U231" s="5">
        <v>9.1644000000000003E-2</v>
      </c>
      <c r="V231" s="5">
        <f>N231-(1.1/8.15)*P231</f>
        <v>10.240551226993865</v>
      </c>
      <c r="W231" s="5">
        <f>S231-(2.7/8.15)*P231</f>
        <v>1.8358984662576683</v>
      </c>
    </row>
    <row r="232" spans="1:23" x14ac:dyDescent="0.25">
      <c r="A232" s="4" t="s">
        <v>31</v>
      </c>
      <c r="B232" s="4" t="s">
        <v>188</v>
      </c>
      <c r="C232" s="4" t="s">
        <v>33</v>
      </c>
      <c r="D232" s="4" t="s">
        <v>189</v>
      </c>
      <c r="E232" s="4" t="s">
        <v>246</v>
      </c>
      <c r="F232" s="4">
        <v>10932.4</v>
      </c>
      <c r="G232" s="4" t="s">
        <v>94</v>
      </c>
      <c r="H232" s="4" t="s">
        <v>37</v>
      </c>
      <c r="J232" s="4" t="s">
        <v>18</v>
      </c>
      <c r="K232" s="4">
        <v>7</v>
      </c>
      <c r="L232" s="5">
        <v>1.549E-2</v>
      </c>
      <c r="M232" s="5">
        <f>L232*10000</f>
        <v>154.9</v>
      </c>
      <c r="N232" s="5">
        <v>11.56</v>
      </c>
      <c r="O232" s="5"/>
      <c r="P232" s="19">
        <v>7.6960219999999993</v>
      </c>
      <c r="Q232" s="4">
        <v>2.83</v>
      </c>
      <c r="R232" s="5">
        <v>130.93</v>
      </c>
      <c r="S232" s="5">
        <v>1.65</v>
      </c>
      <c r="U232" s="5">
        <v>6.5460000000000004E-2</v>
      </c>
      <c r="V232" s="5">
        <f>N232-(1.1/8.15)*P232</f>
        <v>10.52127310429448</v>
      </c>
      <c r="W232" s="5"/>
    </row>
    <row r="233" spans="1:23" x14ac:dyDescent="0.25">
      <c r="A233" s="4" t="s">
        <v>31</v>
      </c>
      <c r="B233" s="4" t="s">
        <v>188</v>
      </c>
      <c r="C233" s="4" t="s">
        <v>33</v>
      </c>
      <c r="D233" s="4" t="s">
        <v>189</v>
      </c>
      <c r="E233" s="4" t="s">
        <v>210</v>
      </c>
      <c r="F233" s="4">
        <v>10860.4</v>
      </c>
      <c r="G233" s="4" t="s">
        <v>57</v>
      </c>
      <c r="H233" s="4" t="s">
        <v>37</v>
      </c>
      <c r="J233" s="4" t="s">
        <v>18</v>
      </c>
      <c r="K233" s="4">
        <v>11</v>
      </c>
      <c r="L233" s="5">
        <v>1.549E-2</v>
      </c>
      <c r="M233" s="5">
        <f>L233*10000</f>
        <v>154.9</v>
      </c>
      <c r="N233" s="5">
        <v>11.88</v>
      </c>
      <c r="O233" s="5"/>
      <c r="P233" s="19">
        <v>8.9663420000000009</v>
      </c>
      <c r="Q233" s="4">
        <v>2.69</v>
      </c>
      <c r="R233" s="5">
        <v>158.05000000000001</v>
      </c>
      <c r="S233" s="5">
        <v>2.19</v>
      </c>
      <c r="U233" s="5">
        <v>5.2367999999999998E-2</v>
      </c>
      <c r="V233" s="5">
        <f>N233-(1.1/8.15)*P233</f>
        <v>10.669818871165646</v>
      </c>
      <c r="W233" s="5"/>
    </row>
    <row r="234" spans="1:23" x14ac:dyDescent="0.25">
      <c r="A234" s="4" t="s">
        <v>31</v>
      </c>
      <c r="B234" s="4" t="s">
        <v>188</v>
      </c>
      <c r="C234" s="4" t="s">
        <v>33</v>
      </c>
      <c r="D234" s="4" t="s">
        <v>189</v>
      </c>
      <c r="E234" s="4" t="s">
        <v>247</v>
      </c>
      <c r="F234" s="4">
        <v>10934.9</v>
      </c>
      <c r="G234" s="4" t="s">
        <v>94</v>
      </c>
      <c r="H234" s="4" t="s">
        <v>37</v>
      </c>
      <c r="J234" s="4" t="s">
        <v>18</v>
      </c>
      <c r="K234" s="4">
        <v>9</v>
      </c>
      <c r="L234" s="5">
        <v>1.549E-2</v>
      </c>
      <c r="M234" s="5">
        <f>L234*10000</f>
        <v>154.9</v>
      </c>
      <c r="N234" s="5">
        <v>12.12</v>
      </c>
      <c r="O234" s="5"/>
      <c r="P234" s="19">
        <v>8.892240000000001</v>
      </c>
      <c r="Q234" s="4">
        <v>1.83</v>
      </c>
      <c r="R234" s="5">
        <v>150.93</v>
      </c>
      <c r="S234" s="5">
        <v>3.9</v>
      </c>
      <c r="U234" s="5">
        <v>4.3640000000000005E-2</v>
      </c>
      <c r="V234" s="5">
        <f>N234-(1.1/8.15)*P234</f>
        <v>10.919820368098158</v>
      </c>
      <c r="W234" s="5">
        <f>S234-(2.7/8.15)*P234</f>
        <v>0.95410453987729982</v>
      </c>
    </row>
    <row r="235" spans="1:23" x14ac:dyDescent="0.25">
      <c r="A235" s="4" t="s">
        <v>31</v>
      </c>
      <c r="B235" s="4" t="s">
        <v>188</v>
      </c>
      <c r="C235" s="4" t="s">
        <v>33</v>
      </c>
      <c r="D235" s="4" t="s">
        <v>189</v>
      </c>
      <c r="E235" s="4" t="s">
        <v>259</v>
      </c>
      <c r="F235" s="4">
        <v>10958.1</v>
      </c>
      <c r="G235" s="4" t="s">
        <v>116</v>
      </c>
      <c r="H235" s="4" t="s">
        <v>37</v>
      </c>
      <c r="J235" s="4" t="s">
        <v>18</v>
      </c>
      <c r="K235" s="4">
        <v>9</v>
      </c>
      <c r="L235" s="5">
        <v>1.549E-2</v>
      </c>
      <c r="M235" s="5">
        <f>L235*10000</f>
        <v>154.9</v>
      </c>
      <c r="N235" s="5">
        <v>12.27</v>
      </c>
      <c r="O235" s="5"/>
      <c r="P235" s="19">
        <v>9.056322999999999</v>
      </c>
      <c r="Q235" s="4">
        <v>2.92</v>
      </c>
      <c r="R235" s="5">
        <v>154.16</v>
      </c>
      <c r="S235" s="5">
        <v>1.4</v>
      </c>
      <c r="U235" s="5">
        <v>6.5460000000000004E-2</v>
      </c>
      <c r="V235" s="5">
        <f>N235-(1.1/8.15)*P235</f>
        <v>11.047674196319019</v>
      </c>
      <c r="W235" s="5"/>
    </row>
    <row r="236" spans="1:23" x14ac:dyDescent="0.25">
      <c r="A236" s="4" t="s">
        <v>31</v>
      </c>
      <c r="B236" s="4" t="s">
        <v>188</v>
      </c>
      <c r="C236" s="4" t="s">
        <v>33</v>
      </c>
      <c r="D236" s="4" t="s">
        <v>189</v>
      </c>
      <c r="E236" s="4" t="s">
        <v>220</v>
      </c>
      <c r="F236" s="4">
        <v>10880.4</v>
      </c>
      <c r="G236" s="4" t="s">
        <v>57</v>
      </c>
      <c r="H236" s="4" t="s">
        <v>37</v>
      </c>
      <c r="J236" s="4" t="s">
        <v>18</v>
      </c>
      <c r="K236" s="4">
        <v>2</v>
      </c>
      <c r="L236" s="5">
        <v>2.3234999999999999E-2</v>
      </c>
      <c r="M236" s="5">
        <f>L236*10000</f>
        <v>232.35</v>
      </c>
      <c r="N236" s="5">
        <v>11.74</v>
      </c>
      <c r="O236" s="5"/>
      <c r="P236" s="19">
        <v>4.6154960000000003</v>
      </c>
      <c r="Q236" s="4">
        <v>3.69</v>
      </c>
      <c r="R236" s="5">
        <v>67.59</v>
      </c>
      <c r="S236" s="5">
        <v>3.41</v>
      </c>
      <c r="U236" s="5">
        <v>0.104736</v>
      </c>
      <c r="V236" s="5">
        <f>N236-(1.1/8.15)*P236</f>
        <v>11.117049619631903</v>
      </c>
      <c r="W236" s="5">
        <f>S236-(2.7/8.15)*P236</f>
        <v>1.8809399754601226</v>
      </c>
    </row>
    <row r="237" spans="1:23" x14ac:dyDescent="0.25">
      <c r="A237" s="4" t="s">
        <v>31</v>
      </c>
      <c r="B237" s="4" t="s">
        <v>188</v>
      </c>
      <c r="C237" s="4" t="s">
        <v>33</v>
      </c>
      <c r="D237" s="4" t="s">
        <v>189</v>
      </c>
      <c r="E237" s="4" t="s">
        <v>249</v>
      </c>
      <c r="F237" s="4">
        <v>10938.8</v>
      </c>
      <c r="G237" s="4" t="s">
        <v>94</v>
      </c>
      <c r="H237" s="4" t="s">
        <v>37</v>
      </c>
      <c r="J237" s="4" t="s">
        <v>18</v>
      </c>
      <c r="K237" s="4">
        <v>10</v>
      </c>
      <c r="L237" s="5">
        <v>1.549E-2</v>
      </c>
      <c r="M237" s="5">
        <f>L237*10000</f>
        <v>154.9</v>
      </c>
      <c r="N237" s="5">
        <v>12.26</v>
      </c>
      <c r="O237" s="5"/>
      <c r="P237" s="19">
        <v>8.4476279999999999</v>
      </c>
      <c r="Q237" s="4">
        <v>2.54</v>
      </c>
      <c r="R237" s="5">
        <v>136.87</v>
      </c>
      <c r="S237" s="5">
        <v>3.7</v>
      </c>
      <c r="U237" s="5">
        <v>6.1096000000000004E-2</v>
      </c>
      <c r="V237" s="5">
        <f>N237-(1.1/8.15)*P237</f>
        <v>11.119829349693251</v>
      </c>
      <c r="W237" s="5">
        <f>S237-(2.7/8.15)*P237</f>
        <v>0.90139931288343567</v>
      </c>
    </row>
    <row r="238" spans="1:23" x14ac:dyDescent="0.25">
      <c r="A238" s="4" t="s">
        <v>31</v>
      </c>
      <c r="B238" s="4" t="s">
        <v>188</v>
      </c>
      <c r="C238" s="4" t="s">
        <v>33</v>
      </c>
      <c r="D238" s="4" t="s">
        <v>189</v>
      </c>
      <c r="E238" s="4" t="s">
        <v>268</v>
      </c>
      <c r="F238" s="4">
        <v>10976.3</v>
      </c>
      <c r="G238" s="4" t="s">
        <v>140</v>
      </c>
      <c r="H238" s="4" t="s">
        <v>37</v>
      </c>
      <c r="J238" s="4" t="s">
        <v>18</v>
      </c>
      <c r="K238" s="4">
        <v>10</v>
      </c>
      <c r="L238" s="5">
        <v>1.549E-2</v>
      </c>
      <c r="M238" s="5">
        <f>L238*10000</f>
        <v>154.9</v>
      </c>
      <c r="N238" s="5">
        <v>12.48</v>
      </c>
      <c r="O238" s="5"/>
      <c r="P238" s="19">
        <v>8.6963989999999995</v>
      </c>
      <c r="Q238" s="4">
        <v>1.87</v>
      </c>
      <c r="R238" s="5">
        <v>143.80000000000001</v>
      </c>
      <c r="S238" s="5">
        <v>2.39</v>
      </c>
      <c r="U238" s="5">
        <v>4.3640000000000005E-2</v>
      </c>
      <c r="V238" s="5">
        <f>N238-(1.1/8.15)*P238</f>
        <v>11.306252895705523</v>
      </c>
      <c r="W238" s="5"/>
    </row>
    <row r="239" spans="1:23" x14ac:dyDescent="0.25">
      <c r="A239" s="4" t="s">
        <v>31</v>
      </c>
      <c r="B239" s="4" t="s">
        <v>188</v>
      </c>
      <c r="C239" s="4" t="s">
        <v>33</v>
      </c>
      <c r="D239" s="4" t="s">
        <v>189</v>
      </c>
      <c r="E239" s="4" t="s">
        <v>263</v>
      </c>
      <c r="F239" s="4">
        <v>10966.3</v>
      </c>
      <c r="G239" s="4" t="s">
        <v>116</v>
      </c>
      <c r="H239" s="4" t="s">
        <v>37</v>
      </c>
      <c r="J239" s="4" t="s">
        <v>18</v>
      </c>
      <c r="K239" s="4">
        <v>10</v>
      </c>
      <c r="L239" s="5">
        <v>1.549E-2</v>
      </c>
      <c r="M239" s="5">
        <f>L239*10000</f>
        <v>154.9</v>
      </c>
      <c r="N239" s="5">
        <v>12.52</v>
      </c>
      <c r="O239" s="5"/>
      <c r="P239" s="19">
        <v>8.5852459999999997</v>
      </c>
      <c r="Q239" s="4">
        <v>1.75</v>
      </c>
      <c r="R239" s="5">
        <v>139.63999999999999</v>
      </c>
      <c r="S239" s="5">
        <v>2.87</v>
      </c>
      <c r="U239" s="5">
        <v>3.9275999999999998E-2</v>
      </c>
      <c r="V239" s="5">
        <f>N239-(1.1/8.15)*P239</f>
        <v>11.361255141104294</v>
      </c>
      <c r="W239" s="5">
        <f>S239-(2.7/8.15)*P239</f>
        <v>2.5808073619631777E-2</v>
      </c>
    </row>
    <row r="240" spans="1:23" x14ac:dyDescent="0.25">
      <c r="A240" s="4" t="s">
        <v>31</v>
      </c>
      <c r="B240" s="4" t="s">
        <v>188</v>
      </c>
      <c r="C240" s="4" t="s">
        <v>33</v>
      </c>
      <c r="D240" s="4" t="s">
        <v>189</v>
      </c>
      <c r="E240" s="4" t="s">
        <v>215</v>
      </c>
      <c r="F240" s="4">
        <v>10871.2</v>
      </c>
      <c r="G240" s="4" t="s">
        <v>57</v>
      </c>
      <c r="H240" s="4" t="s">
        <v>37</v>
      </c>
      <c r="J240" s="4" t="s">
        <v>18</v>
      </c>
      <c r="K240" s="4">
        <v>6</v>
      </c>
      <c r="L240" s="5">
        <v>1.549E-2</v>
      </c>
      <c r="M240" s="5">
        <f>L240*10000</f>
        <v>154.9</v>
      </c>
      <c r="N240" s="5">
        <v>12.52</v>
      </c>
      <c r="O240" s="5"/>
      <c r="P240" s="19">
        <v>8.1776850000000003</v>
      </c>
      <c r="Q240" s="4">
        <v>2.96</v>
      </c>
      <c r="R240" s="5">
        <v>134.36000000000001</v>
      </c>
      <c r="S240" s="5">
        <v>3.08</v>
      </c>
      <c r="U240" s="5">
        <v>5.2367999999999998E-2</v>
      </c>
      <c r="V240" s="5">
        <f>N240-(1.1/8.15)*P240</f>
        <v>11.416263374233129</v>
      </c>
      <c r="W240" s="5">
        <f>S240-(2.7/8.15)*P240</f>
        <v>0.37082828220858888</v>
      </c>
    </row>
    <row r="241" spans="1:23" x14ac:dyDescent="0.25">
      <c r="A241" s="4" t="s">
        <v>31</v>
      </c>
      <c r="B241" s="4" t="s">
        <v>188</v>
      </c>
      <c r="C241" s="4" t="s">
        <v>33</v>
      </c>
      <c r="D241" s="4" t="s">
        <v>189</v>
      </c>
      <c r="E241" s="4" t="s">
        <v>254</v>
      </c>
      <c r="F241" s="4">
        <v>10948.3</v>
      </c>
      <c r="G241" s="4" t="s">
        <v>94</v>
      </c>
      <c r="H241" s="4" t="s">
        <v>37</v>
      </c>
      <c r="J241" s="4" t="s">
        <v>18</v>
      </c>
      <c r="K241" s="4">
        <v>5</v>
      </c>
      <c r="L241" s="5">
        <v>2.3234999999999999E-2</v>
      </c>
      <c r="M241" s="5">
        <f>L241*10000</f>
        <v>232.35</v>
      </c>
      <c r="N241" s="5">
        <v>12.59</v>
      </c>
      <c r="O241" s="5"/>
      <c r="P241" s="19">
        <v>7.759538</v>
      </c>
      <c r="Q241" s="4">
        <v>2.74</v>
      </c>
      <c r="R241" s="5">
        <v>115.15</v>
      </c>
      <c r="S241" s="5">
        <v>2.1800000000000002</v>
      </c>
      <c r="U241" s="5">
        <v>6.1096000000000004E-2</v>
      </c>
      <c r="V241" s="5">
        <f>N241-(1.1/8.15)*P241</f>
        <v>11.542700392638036</v>
      </c>
      <c r="W241" s="5"/>
    </row>
    <row r="242" spans="1:23" x14ac:dyDescent="0.25">
      <c r="A242" s="4" t="s">
        <v>31</v>
      </c>
      <c r="B242" s="4" t="s">
        <v>188</v>
      </c>
      <c r="C242" s="4" t="s">
        <v>33</v>
      </c>
      <c r="D242" s="4" t="s">
        <v>189</v>
      </c>
      <c r="E242" s="4" t="s">
        <v>227</v>
      </c>
      <c r="F242" s="4">
        <v>10894.3</v>
      </c>
      <c r="G242" s="4" t="s">
        <v>57</v>
      </c>
      <c r="H242" s="4" t="s">
        <v>37</v>
      </c>
      <c r="J242" s="4" t="s">
        <v>18</v>
      </c>
      <c r="K242" s="10"/>
      <c r="L242" s="5">
        <v>5.4215000000000006E-2</v>
      </c>
      <c r="M242" s="5">
        <f>L242*10000</f>
        <v>542.15000000000009</v>
      </c>
      <c r="N242" s="5">
        <v>12.34</v>
      </c>
      <c r="O242" s="5"/>
      <c r="P242" s="19">
        <v>5.0865729999999996</v>
      </c>
      <c r="R242" s="5">
        <v>71.510000000000005</v>
      </c>
      <c r="S242" s="5">
        <v>2.71</v>
      </c>
      <c r="U242" s="5">
        <v>0.126556</v>
      </c>
      <c r="V242" s="5">
        <f>N242-(1.1/8.15)*P242</f>
        <v>11.653468674846625</v>
      </c>
      <c r="W242" s="5">
        <f>S242-(2.7/8.15)*P242</f>
        <v>1.0248776564417177</v>
      </c>
    </row>
    <row r="243" spans="1:23" x14ac:dyDescent="0.25">
      <c r="A243" s="4" t="s">
        <v>31</v>
      </c>
      <c r="B243" s="4" t="s">
        <v>188</v>
      </c>
      <c r="C243" s="4" t="s">
        <v>33</v>
      </c>
      <c r="D243" s="4" t="s">
        <v>189</v>
      </c>
      <c r="E243" s="4" t="s">
        <v>307</v>
      </c>
      <c r="F243" s="4">
        <v>11049.7</v>
      </c>
      <c r="G243" s="4" t="s">
        <v>172</v>
      </c>
      <c r="H243" s="4" t="s">
        <v>37</v>
      </c>
      <c r="J243" s="4" t="s">
        <v>18</v>
      </c>
      <c r="K243" s="4">
        <v>12</v>
      </c>
      <c r="L243" s="5">
        <v>2.3234999999999999E-2</v>
      </c>
      <c r="M243" s="5">
        <f>L243*10000</f>
        <v>232.35</v>
      </c>
      <c r="N243" s="5">
        <v>13.03</v>
      </c>
      <c r="O243" s="5"/>
      <c r="P243" s="19">
        <v>10.104336999999999</v>
      </c>
      <c r="Q243" s="4">
        <v>1.23</v>
      </c>
      <c r="R243" s="5">
        <v>168.14</v>
      </c>
      <c r="S243" s="5">
        <v>2.62</v>
      </c>
      <c r="U243" s="5">
        <v>4.8003999999999998E-2</v>
      </c>
      <c r="V243" s="5">
        <f>N243-(1.1/8.15)*P243</f>
        <v>11.666224453987729</v>
      </c>
      <c r="W243" s="5"/>
    </row>
    <row r="244" spans="1:23" x14ac:dyDescent="0.25">
      <c r="A244" s="4" t="s">
        <v>31</v>
      </c>
      <c r="B244" s="4" t="s">
        <v>188</v>
      </c>
      <c r="C244" s="4" t="s">
        <v>33</v>
      </c>
      <c r="D244" s="4" t="s">
        <v>189</v>
      </c>
      <c r="E244" s="4" t="s">
        <v>211</v>
      </c>
      <c r="F244" s="4">
        <v>10862.4</v>
      </c>
      <c r="G244" s="4" t="s">
        <v>57</v>
      </c>
      <c r="H244" s="4" t="s">
        <v>37</v>
      </c>
      <c r="J244" s="4" t="s">
        <v>18</v>
      </c>
      <c r="K244" s="4">
        <v>9</v>
      </c>
      <c r="L244" s="5">
        <v>1.549E-2</v>
      </c>
      <c r="M244" s="5">
        <f>L244*10000</f>
        <v>154.9</v>
      </c>
      <c r="N244" s="5">
        <v>13.04</v>
      </c>
      <c r="O244" s="5"/>
      <c r="P244" s="19">
        <v>7.775417</v>
      </c>
      <c r="Q244" s="4">
        <v>2.78</v>
      </c>
      <c r="R244" s="5">
        <v>126.27</v>
      </c>
      <c r="S244" s="5">
        <v>2.77</v>
      </c>
      <c r="U244" s="5">
        <v>6.5460000000000004E-2</v>
      </c>
      <c r="V244" s="5">
        <f>N244-(1.1/8.15)*P244</f>
        <v>11.990557214723925</v>
      </c>
      <c r="W244" s="5">
        <f>S244-(2.7/8.15)*P244</f>
        <v>0.19409498159509164</v>
      </c>
    </row>
    <row r="245" spans="1:23" x14ac:dyDescent="0.25">
      <c r="A245" s="4" t="s">
        <v>31</v>
      </c>
      <c r="B245" s="4" t="s">
        <v>188</v>
      </c>
      <c r="C245" s="4" t="s">
        <v>33</v>
      </c>
      <c r="D245" s="4" t="s">
        <v>189</v>
      </c>
      <c r="E245" s="4" t="s">
        <v>245</v>
      </c>
      <c r="F245" s="4">
        <v>10930.4</v>
      </c>
      <c r="G245" s="4" t="s">
        <v>94</v>
      </c>
      <c r="H245" s="4" t="s">
        <v>37</v>
      </c>
      <c r="J245" s="4" t="s">
        <v>18</v>
      </c>
      <c r="K245" s="4">
        <v>8</v>
      </c>
      <c r="L245" s="5">
        <v>1.549E-2</v>
      </c>
      <c r="M245" s="5">
        <f>L245*10000</f>
        <v>154.9</v>
      </c>
      <c r="N245" s="5">
        <v>14.03</v>
      </c>
      <c r="O245" s="5"/>
      <c r="P245" s="19">
        <v>8.6805199999999996</v>
      </c>
      <c r="Q245" s="4">
        <v>2.06</v>
      </c>
      <c r="R245" s="5">
        <v>160.19999999999999</v>
      </c>
      <c r="S245" s="5">
        <v>3.76</v>
      </c>
      <c r="U245" s="5">
        <v>4.3640000000000005E-2</v>
      </c>
      <c r="V245" s="5">
        <f>N245-(1.1/8.15)*P245</f>
        <v>12.858396073619632</v>
      </c>
      <c r="W245" s="5">
        <f>S245-(2.7/8.15)*P245</f>
        <v>0.88424490797545996</v>
      </c>
    </row>
    <row r="246" spans="1:23" x14ac:dyDescent="0.25">
      <c r="A246" s="4" t="s">
        <v>31</v>
      </c>
      <c r="B246" s="4" t="s">
        <v>188</v>
      </c>
      <c r="C246" s="4" t="s">
        <v>33</v>
      </c>
      <c r="D246" s="4" t="s">
        <v>189</v>
      </c>
      <c r="E246" s="4" t="s">
        <v>256</v>
      </c>
      <c r="F246" s="4">
        <v>10952.3</v>
      </c>
      <c r="G246" s="4" t="s">
        <v>94</v>
      </c>
      <c r="H246" s="4" t="s">
        <v>37</v>
      </c>
      <c r="J246" s="4" t="s">
        <v>18</v>
      </c>
      <c r="K246" s="4">
        <v>9</v>
      </c>
      <c r="L246" s="5">
        <v>1.549E-2</v>
      </c>
      <c r="M246" s="5">
        <f>L246*10000</f>
        <v>154.9</v>
      </c>
      <c r="N246" s="5">
        <v>14.16</v>
      </c>
      <c r="O246" s="5"/>
      <c r="P246" s="19">
        <v>8.2941310000000001</v>
      </c>
      <c r="Q246" s="4">
        <v>3.24</v>
      </c>
      <c r="R246" s="5">
        <v>138.44999999999999</v>
      </c>
      <c r="S246" s="5">
        <v>4.38</v>
      </c>
      <c r="U246" s="5">
        <v>7.8551999999999997E-2</v>
      </c>
      <c r="V246" s="5">
        <f>N246-(1.1/8.15)*P246</f>
        <v>13.040546736196319</v>
      </c>
      <c r="W246" s="5">
        <f>S246-(2.7/8.15)*P246</f>
        <v>1.6322510797546008</v>
      </c>
    </row>
    <row r="247" spans="1:23" x14ac:dyDescent="0.25">
      <c r="A247" s="4" t="s">
        <v>31</v>
      </c>
      <c r="B247" s="4" t="s">
        <v>188</v>
      </c>
      <c r="C247" s="4" t="s">
        <v>33</v>
      </c>
      <c r="D247" s="4" t="s">
        <v>189</v>
      </c>
      <c r="E247" s="4" t="s">
        <v>218</v>
      </c>
      <c r="F247" s="4">
        <v>10876.4</v>
      </c>
      <c r="G247" s="4" t="s">
        <v>57</v>
      </c>
      <c r="H247" s="4" t="s">
        <v>37</v>
      </c>
      <c r="J247" s="4" t="s">
        <v>18</v>
      </c>
      <c r="K247" s="4">
        <v>5</v>
      </c>
      <c r="L247" s="5">
        <v>1.549E-2</v>
      </c>
      <c r="M247" s="5">
        <f>L247*10000</f>
        <v>154.9</v>
      </c>
      <c r="N247" s="5">
        <v>13.93</v>
      </c>
      <c r="O247" s="5"/>
      <c r="P247" s="19">
        <v>6.1292939999999998</v>
      </c>
      <c r="Q247" s="4">
        <v>3.06</v>
      </c>
      <c r="R247" s="5">
        <v>90.54</v>
      </c>
      <c r="S247" s="5">
        <v>2.85</v>
      </c>
      <c r="U247" s="5">
        <v>7.8551999999999997E-2</v>
      </c>
      <c r="V247" s="5">
        <f>N247-(1.1/8.15)*P247</f>
        <v>13.102733325153373</v>
      </c>
      <c r="W247" s="5">
        <f>S247-(2.7/8.15)*P247</f>
        <v>0.81943634355828232</v>
      </c>
    </row>
    <row r="248" spans="1:23" x14ac:dyDescent="0.25">
      <c r="A248" s="4" t="s">
        <v>31</v>
      </c>
      <c r="B248" s="4" t="s">
        <v>188</v>
      </c>
      <c r="C248" s="4" t="s">
        <v>33</v>
      </c>
      <c r="D248" s="4" t="s">
        <v>189</v>
      </c>
      <c r="E248" s="4" t="s">
        <v>195</v>
      </c>
      <c r="F248" s="4">
        <v>10830.6</v>
      </c>
      <c r="G248" s="4" t="s">
        <v>36</v>
      </c>
      <c r="H248" s="4" t="s">
        <v>37</v>
      </c>
      <c r="J248" s="4" t="s">
        <v>18</v>
      </c>
      <c r="K248" s="4">
        <v>4</v>
      </c>
      <c r="L248" s="5">
        <v>1.549E-2</v>
      </c>
      <c r="M248" s="5">
        <f>L248*10000</f>
        <v>154.9</v>
      </c>
      <c r="N248" s="5">
        <v>14.34</v>
      </c>
      <c r="O248" s="5"/>
      <c r="P248" s="19">
        <v>7.0926200000000001</v>
      </c>
      <c r="Q248" s="4">
        <v>2.76</v>
      </c>
      <c r="R248" s="5">
        <v>99.77</v>
      </c>
      <c r="S248" s="5">
        <v>3.5</v>
      </c>
      <c r="U248" s="5">
        <v>0.104736</v>
      </c>
      <c r="V248" s="5">
        <f>N248-(1.1/8.15)*P248</f>
        <v>13.382713865030675</v>
      </c>
      <c r="W248" s="5">
        <f>S248-(2.7/8.15)*P248</f>
        <v>1.1502976687116564</v>
      </c>
    </row>
    <row r="249" spans="1:23" x14ac:dyDescent="0.25">
      <c r="A249" s="4" t="s">
        <v>31</v>
      </c>
      <c r="B249" s="4" t="s">
        <v>188</v>
      </c>
      <c r="C249" s="4" t="s">
        <v>33</v>
      </c>
      <c r="D249" s="4" t="s">
        <v>189</v>
      </c>
      <c r="E249" s="4" t="s">
        <v>266</v>
      </c>
      <c r="F249" s="4">
        <v>10972.4</v>
      </c>
      <c r="G249" s="4" t="s">
        <v>116</v>
      </c>
      <c r="H249" s="4" t="s">
        <v>37</v>
      </c>
      <c r="J249" s="4" t="s">
        <v>18</v>
      </c>
      <c r="K249" s="4">
        <v>3</v>
      </c>
      <c r="L249" s="5">
        <v>2.3234999999999999E-2</v>
      </c>
      <c r="M249" s="5">
        <f>L249*10000</f>
        <v>232.35</v>
      </c>
      <c r="N249" s="5">
        <v>15.26</v>
      </c>
      <c r="O249" s="5"/>
      <c r="P249" s="19">
        <v>6.7962119999999997</v>
      </c>
      <c r="Q249" s="4">
        <v>2.57</v>
      </c>
      <c r="R249" s="5">
        <v>115.22</v>
      </c>
      <c r="S249" s="5">
        <v>2.83</v>
      </c>
      <c r="U249" s="5">
        <v>4.8003999999999998E-2</v>
      </c>
      <c r="V249" s="5">
        <f>N249-(1.1/8.15)*P249</f>
        <v>14.342719852760736</v>
      </c>
      <c r="W249" s="5">
        <f>S249-(2.7/8.15)*P249</f>
        <v>0.5784941840490796</v>
      </c>
    </row>
    <row r="250" spans="1:23" x14ac:dyDescent="0.25">
      <c r="A250" s="4" t="s">
        <v>31</v>
      </c>
      <c r="B250" s="4" t="s">
        <v>188</v>
      </c>
      <c r="C250" s="4" t="s">
        <v>33</v>
      </c>
      <c r="D250" s="4" t="s">
        <v>189</v>
      </c>
      <c r="E250" s="4" t="s">
        <v>328</v>
      </c>
      <c r="F250" s="4">
        <v>11087.7</v>
      </c>
      <c r="G250" s="4" t="s">
        <v>318</v>
      </c>
      <c r="H250" s="4" t="s">
        <v>319</v>
      </c>
      <c r="J250" s="4" t="s">
        <v>19</v>
      </c>
      <c r="K250" s="4">
        <v>12</v>
      </c>
      <c r="L250" s="5">
        <v>1.549E-2</v>
      </c>
      <c r="M250" s="5">
        <f>L250*10000</f>
        <v>154.9</v>
      </c>
      <c r="N250" s="5">
        <v>15.77</v>
      </c>
      <c r="O250" s="5"/>
      <c r="P250" s="19">
        <v>8.2041500000000003</v>
      </c>
      <c r="Q250" s="4">
        <v>1.4</v>
      </c>
      <c r="R250" s="5">
        <v>152.72</v>
      </c>
      <c r="S250" s="5">
        <v>3.42</v>
      </c>
      <c r="U250" s="5">
        <v>3.0548000000000002E-2</v>
      </c>
      <c r="V250" s="5">
        <f>N250-(1.1/8.15)*P250</f>
        <v>14.662691411042944</v>
      </c>
      <c r="W250" s="5">
        <f>S250-(2.7/8.15)*P250</f>
        <v>0.70206073619631848</v>
      </c>
    </row>
    <row r="251" spans="1:23" x14ac:dyDescent="0.25">
      <c r="A251" s="4" t="s">
        <v>31</v>
      </c>
      <c r="B251" s="4" t="s">
        <v>188</v>
      </c>
      <c r="C251" s="4" t="s">
        <v>33</v>
      </c>
      <c r="D251" s="4" t="s">
        <v>189</v>
      </c>
      <c r="E251" s="4" t="s">
        <v>257</v>
      </c>
      <c r="F251" s="4">
        <v>10954.2</v>
      </c>
      <c r="G251" s="4" t="s">
        <v>94</v>
      </c>
      <c r="H251" s="4" t="s">
        <v>37</v>
      </c>
      <c r="J251" s="4" t="s">
        <v>18</v>
      </c>
      <c r="K251" s="4">
        <v>10</v>
      </c>
      <c r="L251" s="5">
        <v>1.549E-2</v>
      </c>
      <c r="M251" s="5">
        <f>L251*10000</f>
        <v>154.9</v>
      </c>
      <c r="N251" s="5">
        <v>16.02</v>
      </c>
      <c r="O251" s="5"/>
      <c r="P251" s="19">
        <v>9.2733360000000005</v>
      </c>
      <c r="Q251" s="4">
        <v>1.94</v>
      </c>
      <c r="R251" s="5">
        <v>156.88999999999999</v>
      </c>
      <c r="S251" s="5">
        <v>1.03</v>
      </c>
      <c r="U251" s="5">
        <v>3.9275999999999998E-2</v>
      </c>
      <c r="V251" s="5">
        <f>N251-(1.1/8.15)*P251</f>
        <v>14.768384098159508</v>
      </c>
      <c r="W251" s="5"/>
    </row>
    <row r="252" spans="1:23" x14ac:dyDescent="0.25">
      <c r="A252" s="4" t="s">
        <v>31</v>
      </c>
      <c r="B252" s="4" t="s">
        <v>188</v>
      </c>
      <c r="C252" s="4" t="s">
        <v>33</v>
      </c>
      <c r="D252" s="4" t="s">
        <v>189</v>
      </c>
      <c r="E252" s="4" t="s">
        <v>207</v>
      </c>
      <c r="F252" s="4">
        <v>10854.5</v>
      </c>
      <c r="G252" s="4" t="s">
        <v>57</v>
      </c>
      <c r="H252" s="4" t="s">
        <v>37</v>
      </c>
      <c r="J252" s="4" t="s">
        <v>18</v>
      </c>
      <c r="K252" s="4">
        <v>12</v>
      </c>
      <c r="L252" s="5">
        <v>2.3234999999999999E-2</v>
      </c>
      <c r="M252" s="5">
        <f>L252*10000</f>
        <v>232.35</v>
      </c>
      <c r="N252" s="5">
        <v>16.66</v>
      </c>
      <c r="O252" s="5"/>
      <c r="P252" s="19">
        <v>8.7387430000000013</v>
      </c>
      <c r="Q252" s="4">
        <v>3.01</v>
      </c>
      <c r="R252" s="5">
        <v>154.36000000000001</v>
      </c>
      <c r="S252" s="5">
        <v>3.54</v>
      </c>
      <c r="U252" s="5">
        <v>5.6732000000000005E-2</v>
      </c>
      <c r="V252" s="5">
        <f>N252-(1.1/8.15)*P252</f>
        <v>15.480537754601228</v>
      </c>
      <c r="W252" s="5">
        <f>S252-(2.7/8.15)*P252</f>
        <v>0.64495630674846582</v>
      </c>
    </row>
    <row r="253" spans="1:23" x14ac:dyDescent="0.25">
      <c r="A253" s="4" t="s">
        <v>31</v>
      </c>
      <c r="B253" s="4" t="s">
        <v>188</v>
      </c>
      <c r="C253" s="4" t="s">
        <v>33</v>
      </c>
      <c r="D253" s="4" t="s">
        <v>189</v>
      </c>
      <c r="E253" s="4" t="s">
        <v>224</v>
      </c>
      <c r="F253" s="4">
        <v>10888.3</v>
      </c>
      <c r="G253" s="4" t="s">
        <v>57</v>
      </c>
      <c r="H253" s="4" t="s">
        <v>37</v>
      </c>
      <c r="J253" s="4" t="s">
        <v>18</v>
      </c>
      <c r="K253" s="4">
        <v>8</v>
      </c>
      <c r="L253" s="5">
        <v>1.549E-2</v>
      </c>
      <c r="M253" s="5">
        <f>L253*10000</f>
        <v>154.9</v>
      </c>
      <c r="N253" s="5">
        <v>17.62</v>
      </c>
      <c r="O253" s="5"/>
      <c r="P253" s="19">
        <v>7.8759839999999999</v>
      </c>
      <c r="Q253" s="4">
        <v>3.15</v>
      </c>
      <c r="R253" s="5">
        <v>114.85</v>
      </c>
      <c r="S253" s="5">
        <v>2.02</v>
      </c>
      <c r="U253" s="5">
        <v>6.9823999999999997E-2</v>
      </c>
      <c r="V253" s="5">
        <f>N253-(1.1/8.15)*P253</f>
        <v>16.556983754601227</v>
      </c>
      <c r="W253" s="5"/>
    </row>
    <row r="254" spans="1:23" x14ac:dyDescent="0.25">
      <c r="A254" s="4" t="s">
        <v>31</v>
      </c>
      <c r="B254" s="4" t="s">
        <v>188</v>
      </c>
      <c r="C254" s="4" t="s">
        <v>33</v>
      </c>
      <c r="D254" s="4" t="s">
        <v>189</v>
      </c>
      <c r="E254" s="4" t="s">
        <v>229</v>
      </c>
      <c r="F254" s="4">
        <v>10898.3</v>
      </c>
      <c r="G254" s="4" t="s">
        <v>57</v>
      </c>
      <c r="H254" s="4" t="s">
        <v>37</v>
      </c>
      <c r="J254" s="4" t="s">
        <v>18</v>
      </c>
      <c r="K254" s="4">
        <v>5</v>
      </c>
      <c r="L254" s="5">
        <v>1.549E-2</v>
      </c>
      <c r="M254" s="5">
        <f>L254*10000</f>
        <v>154.9</v>
      </c>
      <c r="N254" s="5">
        <v>17.489999999999998</v>
      </c>
      <c r="O254" s="5"/>
      <c r="P254" s="19">
        <v>5.8540580000000002</v>
      </c>
      <c r="Q254" s="4">
        <v>3.87</v>
      </c>
      <c r="R254" s="5">
        <v>92.95</v>
      </c>
      <c r="S254" s="5">
        <v>2.66</v>
      </c>
      <c r="U254" s="5">
        <v>0.13964799999999999</v>
      </c>
      <c r="V254" s="5">
        <f>N254-(1.1/8.15)*P254</f>
        <v>16.699881742331286</v>
      </c>
      <c r="W254" s="5">
        <f>S254-(2.7/8.15)*P254</f>
        <v>0.72061882208588957</v>
      </c>
    </row>
    <row r="255" spans="1:23" x14ac:dyDescent="0.25">
      <c r="A255" s="4" t="s">
        <v>31</v>
      </c>
      <c r="B255" s="4" t="s">
        <v>188</v>
      </c>
      <c r="C255" s="4" t="s">
        <v>33</v>
      </c>
      <c r="D255" s="4" t="s">
        <v>189</v>
      </c>
      <c r="E255" s="4" t="s">
        <v>206</v>
      </c>
      <c r="F255" s="4">
        <v>10852.5</v>
      </c>
      <c r="G255" s="4" t="s">
        <v>57</v>
      </c>
      <c r="H255" s="4" t="s">
        <v>37</v>
      </c>
      <c r="J255" s="4" t="s">
        <v>18</v>
      </c>
      <c r="K255" s="4">
        <v>9</v>
      </c>
      <c r="L255" s="5">
        <v>1.549E-2</v>
      </c>
      <c r="M255" s="5">
        <f>L255*10000</f>
        <v>154.9</v>
      </c>
      <c r="N255" s="5">
        <v>17.850000000000001</v>
      </c>
      <c r="O255" s="5"/>
      <c r="P255" s="19">
        <v>6.0393129999999999</v>
      </c>
      <c r="Q255" s="4">
        <v>3.96</v>
      </c>
      <c r="R255" s="5">
        <v>95.35</v>
      </c>
      <c r="S255" s="5">
        <v>3.84</v>
      </c>
      <c r="U255" s="5">
        <v>0.15273999999999999</v>
      </c>
      <c r="V255" s="5">
        <f>N255-(1.1/8.15)*P255</f>
        <v>17.034878000000003</v>
      </c>
      <c r="W255" s="5">
        <f>S255-(2.7/8.15)*P255</f>
        <v>1.8392459999999997</v>
      </c>
    </row>
    <row r="256" spans="1:23" x14ac:dyDescent="0.25">
      <c r="A256" s="4" t="s">
        <v>31</v>
      </c>
      <c r="B256" s="4" t="s">
        <v>188</v>
      </c>
      <c r="C256" s="4" t="s">
        <v>33</v>
      </c>
      <c r="D256" s="4" t="s">
        <v>189</v>
      </c>
      <c r="E256" s="4" t="s">
        <v>324</v>
      </c>
      <c r="F256" s="4">
        <v>11079.7</v>
      </c>
      <c r="G256" s="4" t="s">
        <v>318</v>
      </c>
      <c r="H256" s="4" t="s">
        <v>319</v>
      </c>
      <c r="J256" s="4" t="s">
        <v>19</v>
      </c>
      <c r="K256" s="4">
        <v>6</v>
      </c>
      <c r="L256" s="5">
        <v>2.3234999999999999E-2</v>
      </c>
      <c r="M256" s="5">
        <f>L256*10000</f>
        <v>232.35</v>
      </c>
      <c r="N256" s="5">
        <v>18.52</v>
      </c>
      <c r="O256" s="5"/>
      <c r="P256" s="19">
        <v>7.2567030000000008</v>
      </c>
      <c r="Q256" s="4">
        <v>2.02</v>
      </c>
      <c r="R256" s="5">
        <v>147.83000000000001</v>
      </c>
      <c r="S256" s="5">
        <v>4.04</v>
      </c>
      <c r="U256" s="5">
        <v>3.0548000000000002E-2</v>
      </c>
      <c r="V256" s="5">
        <f>N256-(1.1/8.15)*P256</f>
        <v>17.540567693251532</v>
      </c>
      <c r="W256" s="5">
        <f>S256-(2.7/8.15)*P256</f>
        <v>1.6359388834355824</v>
      </c>
    </row>
    <row r="257" spans="1:23" x14ac:dyDescent="0.25">
      <c r="A257" s="4" t="s">
        <v>31</v>
      </c>
      <c r="B257" s="4" t="s">
        <v>188</v>
      </c>
      <c r="C257" s="4" t="s">
        <v>33</v>
      </c>
      <c r="D257" s="4" t="s">
        <v>189</v>
      </c>
      <c r="E257" s="4" t="s">
        <v>327</v>
      </c>
      <c r="F257" s="4">
        <v>11085.7</v>
      </c>
      <c r="G257" s="4" t="s">
        <v>318</v>
      </c>
      <c r="H257" s="4" t="s">
        <v>319</v>
      </c>
      <c r="J257" s="4" t="s">
        <v>19</v>
      </c>
      <c r="K257" s="4">
        <v>7</v>
      </c>
      <c r="L257" s="5">
        <v>2.3234999999999999E-2</v>
      </c>
      <c r="M257" s="5">
        <f>L257*10000</f>
        <v>232.35</v>
      </c>
      <c r="N257" s="5">
        <v>19.25</v>
      </c>
      <c r="O257" s="5"/>
      <c r="P257" s="19">
        <v>7.3943210000000006</v>
      </c>
      <c r="Q257" s="4">
        <v>2.15</v>
      </c>
      <c r="R257" s="5">
        <v>135.82</v>
      </c>
      <c r="S257" s="5">
        <v>4.96</v>
      </c>
      <c r="U257" s="5">
        <v>4.3640000000000005E-2</v>
      </c>
      <c r="V257" s="5">
        <f>N257-(1.1/8.15)*P257</f>
        <v>18.251993484662577</v>
      </c>
      <c r="W257" s="5">
        <f>S257-(2.7/8.15)*P257</f>
        <v>2.5103476441717785</v>
      </c>
    </row>
    <row r="258" spans="1:23" x14ac:dyDescent="0.25">
      <c r="A258" s="4" t="s">
        <v>31</v>
      </c>
      <c r="B258" s="4" t="s">
        <v>188</v>
      </c>
      <c r="C258" s="4" t="s">
        <v>33</v>
      </c>
      <c r="D258" s="4" t="s">
        <v>189</v>
      </c>
      <c r="E258" s="4" t="s">
        <v>297</v>
      </c>
      <c r="F258" s="4">
        <v>11030.5</v>
      </c>
      <c r="G258" s="4" t="s">
        <v>172</v>
      </c>
      <c r="H258" s="4" t="s">
        <v>37</v>
      </c>
      <c r="J258" s="4" t="s">
        <v>18</v>
      </c>
      <c r="K258" s="4">
        <v>8</v>
      </c>
      <c r="L258" s="5">
        <v>2.3234999999999999E-2</v>
      </c>
      <c r="M258" s="5">
        <f>L258*10000</f>
        <v>232.35</v>
      </c>
      <c r="N258" s="5">
        <v>19.71</v>
      </c>
      <c r="O258" s="5"/>
      <c r="P258" s="19">
        <v>9.1621829999999989</v>
      </c>
      <c r="Q258" s="4">
        <v>1.83</v>
      </c>
      <c r="R258" s="5">
        <v>152.24</v>
      </c>
      <c r="S258" s="5">
        <v>4.3099999999999996</v>
      </c>
      <c r="U258" s="5">
        <v>8.728000000000001E-2</v>
      </c>
      <c r="V258" s="5">
        <f>N258-(1.1/8.15)*P258</f>
        <v>18.473386343558282</v>
      </c>
      <c r="W258" s="5">
        <f>S258-(2.7/8.15)*P258</f>
        <v>1.2746755705521471</v>
      </c>
    </row>
    <row r="259" spans="1:23" x14ac:dyDescent="0.25">
      <c r="A259" s="4" t="s">
        <v>31</v>
      </c>
      <c r="B259" s="4" t="s">
        <v>188</v>
      </c>
      <c r="C259" s="4" t="s">
        <v>33</v>
      </c>
      <c r="D259" s="4" t="s">
        <v>189</v>
      </c>
      <c r="E259" s="4" t="s">
        <v>278</v>
      </c>
      <c r="F259" s="4">
        <v>10996.3</v>
      </c>
      <c r="G259" s="4" t="s">
        <v>140</v>
      </c>
      <c r="H259" s="4" t="s">
        <v>37</v>
      </c>
      <c r="J259" s="4" t="s">
        <v>18</v>
      </c>
      <c r="K259" s="4">
        <v>12</v>
      </c>
      <c r="L259" s="5">
        <v>1.549E-2</v>
      </c>
      <c r="M259" s="5">
        <f>L259*10000</f>
        <v>154.9</v>
      </c>
      <c r="N259" s="5">
        <v>19.86</v>
      </c>
      <c r="O259" s="5"/>
      <c r="P259" s="19">
        <v>8.9504629999999992</v>
      </c>
      <c r="Q259" s="4">
        <v>2.23</v>
      </c>
      <c r="R259" s="5">
        <v>154</v>
      </c>
      <c r="S259" s="5">
        <v>2.84</v>
      </c>
      <c r="U259" s="5">
        <v>4.8003999999999998E-2</v>
      </c>
      <c r="V259" s="5">
        <f>N259-(1.1/8.15)*P259</f>
        <v>18.651962049079753</v>
      </c>
      <c r="W259" s="5"/>
    </row>
    <row r="260" spans="1:23" x14ac:dyDescent="0.25">
      <c r="A260" s="4" t="s">
        <v>31</v>
      </c>
      <c r="B260" s="4" t="s">
        <v>188</v>
      </c>
      <c r="C260" s="4" t="s">
        <v>33</v>
      </c>
      <c r="D260" s="4" t="s">
        <v>189</v>
      </c>
      <c r="E260" s="4" t="s">
        <v>284</v>
      </c>
      <c r="F260" s="4">
        <v>11008.3</v>
      </c>
      <c r="G260" s="4" t="s">
        <v>172</v>
      </c>
      <c r="H260" s="4" t="s">
        <v>37</v>
      </c>
      <c r="J260" s="4" t="s">
        <v>18</v>
      </c>
      <c r="K260" s="4">
        <v>1</v>
      </c>
      <c r="L260" s="5">
        <v>6.9704999999999989E-2</v>
      </c>
      <c r="M260" s="5">
        <f>L260*10000</f>
        <v>697.04999999999984</v>
      </c>
      <c r="N260" s="5">
        <v>19.8</v>
      </c>
      <c r="O260" s="5"/>
      <c r="P260" s="19">
        <v>4.5096359999999995</v>
      </c>
      <c r="Q260" s="4">
        <v>1.71</v>
      </c>
      <c r="R260" s="5">
        <v>108.44</v>
      </c>
      <c r="S260" s="5">
        <v>3.46</v>
      </c>
      <c r="U260" s="5">
        <v>3.9275999999999998E-2</v>
      </c>
      <c r="V260" s="5">
        <f>N260-(1.1/8.15)*P260</f>
        <v>19.19133747239264</v>
      </c>
      <c r="W260" s="5">
        <f>S260-(2.7/8.15)*P260</f>
        <v>1.9660101595092023</v>
      </c>
    </row>
    <row r="261" spans="1:23" x14ac:dyDescent="0.25">
      <c r="A261" s="4" t="s">
        <v>31</v>
      </c>
      <c r="B261" s="4" t="s">
        <v>188</v>
      </c>
      <c r="C261" s="4" t="s">
        <v>33</v>
      </c>
      <c r="D261" s="4" t="s">
        <v>189</v>
      </c>
      <c r="E261" s="4" t="s">
        <v>325</v>
      </c>
      <c r="F261" s="4">
        <v>11081.7</v>
      </c>
      <c r="G261" s="4" t="s">
        <v>318</v>
      </c>
      <c r="H261" s="4" t="s">
        <v>319</v>
      </c>
      <c r="J261" s="4" t="s">
        <v>19</v>
      </c>
      <c r="K261" s="4">
        <v>2</v>
      </c>
      <c r="L261" s="5">
        <v>3.0980000000000001E-2</v>
      </c>
      <c r="M261" s="5">
        <f>L261*10000</f>
        <v>309.8</v>
      </c>
      <c r="N261" s="5">
        <v>20.190000000000001</v>
      </c>
      <c r="O261" s="5"/>
      <c r="P261" s="19">
        <v>6.2510330000000005</v>
      </c>
      <c r="Q261" s="4">
        <v>1.84</v>
      </c>
      <c r="R261" s="5">
        <v>132.52000000000001</v>
      </c>
      <c r="S261" s="5">
        <v>2.72</v>
      </c>
      <c r="U261" s="5">
        <v>2.6183999999999999E-2</v>
      </c>
      <c r="V261" s="5">
        <f>N261-(1.1/8.15)*P261</f>
        <v>19.34630229447853</v>
      </c>
      <c r="W261" s="5">
        <f>S261-(2.7/8.15)*P261</f>
        <v>0.64910563190184023</v>
      </c>
    </row>
    <row r="262" spans="1:23" x14ac:dyDescent="0.25">
      <c r="A262" s="4" t="s">
        <v>31</v>
      </c>
      <c r="B262" s="4" t="s">
        <v>188</v>
      </c>
      <c r="C262" s="4" t="s">
        <v>33</v>
      </c>
      <c r="D262" s="4" t="s">
        <v>189</v>
      </c>
      <c r="E262" s="4" t="s">
        <v>198</v>
      </c>
      <c r="F262" s="4">
        <v>10836.6</v>
      </c>
      <c r="G262" s="4" t="s">
        <v>36</v>
      </c>
      <c r="H262" s="4" t="s">
        <v>37</v>
      </c>
      <c r="J262" s="4" t="s">
        <v>18</v>
      </c>
      <c r="K262" s="4">
        <v>7</v>
      </c>
      <c r="L262" s="5">
        <v>1.549E-2</v>
      </c>
      <c r="M262" s="5">
        <f>L262*10000</f>
        <v>154.9</v>
      </c>
      <c r="N262" s="5">
        <v>20.43</v>
      </c>
      <c r="O262" s="5"/>
      <c r="P262" s="19">
        <v>6.6480079999999999</v>
      </c>
      <c r="Q262" s="4">
        <v>2.78</v>
      </c>
      <c r="R262" s="5">
        <v>78.25</v>
      </c>
      <c r="S262" s="5">
        <v>3.94</v>
      </c>
      <c r="U262" s="5">
        <v>9.6007999999999996E-2</v>
      </c>
      <c r="V262" s="5">
        <f>N262-(1.1/8.15)*P262</f>
        <v>19.532722846625767</v>
      </c>
      <c r="W262" s="5">
        <f>S262-(2.7/8.15)*P262</f>
        <v>1.737592441717791</v>
      </c>
    </row>
    <row r="263" spans="1:23" x14ac:dyDescent="0.25">
      <c r="A263" s="4" t="s">
        <v>31</v>
      </c>
      <c r="B263" s="4" t="s">
        <v>188</v>
      </c>
      <c r="C263" s="4" t="s">
        <v>33</v>
      </c>
      <c r="D263" s="4" t="s">
        <v>189</v>
      </c>
      <c r="E263" s="4" t="s">
        <v>225</v>
      </c>
      <c r="F263" s="4">
        <v>10890.3</v>
      </c>
      <c r="G263" s="4" t="s">
        <v>57</v>
      </c>
      <c r="H263" s="4" t="s">
        <v>37</v>
      </c>
      <c r="J263" s="4" t="s">
        <v>18</v>
      </c>
      <c r="K263" s="4">
        <v>8</v>
      </c>
      <c r="L263" s="5">
        <v>1.549E-2</v>
      </c>
      <c r="M263" s="5">
        <f>L263*10000</f>
        <v>154.9</v>
      </c>
      <c r="N263" s="5">
        <v>21.03</v>
      </c>
      <c r="O263" s="5"/>
      <c r="P263" s="19">
        <v>8.399991</v>
      </c>
      <c r="Q263" s="4">
        <v>3.19</v>
      </c>
      <c r="R263" s="5">
        <v>138.49</v>
      </c>
      <c r="S263" s="5">
        <v>3.4</v>
      </c>
      <c r="U263" s="5">
        <v>8.2916000000000004E-2</v>
      </c>
      <c r="V263" s="5">
        <f>N263-(1.1/8.15)*P263</f>
        <v>19.896258883435586</v>
      </c>
      <c r="W263" s="5">
        <f>S263-(2.7/8.15)*P263</f>
        <v>0.61718089570552115</v>
      </c>
    </row>
    <row r="264" spans="1:23" x14ac:dyDescent="0.25">
      <c r="A264" s="4" t="s">
        <v>31</v>
      </c>
      <c r="B264" s="4" t="s">
        <v>188</v>
      </c>
      <c r="C264" s="4" t="s">
        <v>33</v>
      </c>
      <c r="D264" s="4" t="s">
        <v>189</v>
      </c>
      <c r="E264" s="4" t="s">
        <v>276</v>
      </c>
      <c r="F264" s="4">
        <v>10992.3</v>
      </c>
      <c r="G264" s="4" t="s">
        <v>140</v>
      </c>
      <c r="H264" s="4" t="s">
        <v>37</v>
      </c>
      <c r="J264" s="4" t="s">
        <v>18</v>
      </c>
      <c r="K264" s="4">
        <v>5</v>
      </c>
      <c r="L264" s="5">
        <v>2.3234999999999999E-2</v>
      </c>
      <c r="M264" s="5">
        <f>L264*10000</f>
        <v>232.35</v>
      </c>
      <c r="N264" s="5">
        <v>21.76</v>
      </c>
      <c r="O264" s="5"/>
      <c r="P264" s="19">
        <v>7.6166270000000003</v>
      </c>
      <c r="Q264" s="4">
        <v>2.42</v>
      </c>
      <c r="R264" s="5">
        <v>135.4</v>
      </c>
      <c r="S264" s="5">
        <v>4.34</v>
      </c>
      <c r="U264" s="5">
        <v>4.8003999999999998E-2</v>
      </c>
      <c r="V264" s="5">
        <f>N264-(1.1/8.15)*P264</f>
        <v>20.731988993865031</v>
      </c>
      <c r="W264" s="5">
        <f>S264-(2.7/8.15)*P264</f>
        <v>1.8167002576687112</v>
      </c>
    </row>
    <row r="265" spans="1:23" x14ac:dyDescent="0.25">
      <c r="A265" s="4" t="s">
        <v>31</v>
      </c>
      <c r="B265" s="4" t="s">
        <v>188</v>
      </c>
      <c r="C265" s="4" t="s">
        <v>33</v>
      </c>
      <c r="D265" s="4" t="s">
        <v>189</v>
      </c>
      <c r="E265" s="4" t="s">
        <v>204</v>
      </c>
      <c r="F265" s="4">
        <v>10848.5</v>
      </c>
      <c r="G265" s="4" t="s">
        <v>57</v>
      </c>
      <c r="H265" s="4" t="s">
        <v>37</v>
      </c>
      <c r="J265" s="4" t="s">
        <v>18</v>
      </c>
      <c r="K265" s="4">
        <v>5</v>
      </c>
      <c r="L265" s="5">
        <v>2.3234999999999999E-2</v>
      </c>
      <c r="M265" s="5">
        <f>L265*10000</f>
        <v>232.35</v>
      </c>
      <c r="N265" s="5">
        <v>21.67</v>
      </c>
      <c r="O265" s="5"/>
      <c r="P265" s="19">
        <v>6.4574599999999993</v>
      </c>
      <c r="Q265" s="4">
        <v>4.2699999999999996</v>
      </c>
      <c r="R265" s="5">
        <v>98.91</v>
      </c>
      <c r="S265" s="5">
        <v>2.4900000000000002</v>
      </c>
      <c r="U265" s="5">
        <v>7.8551999999999997E-2</v>
      </c>
      <c r="V265" s="5">
        <f>N265-(1.1/8.15)*P265</f>
        <v>20.798440981595093</v>
      </c>
      <c r="W265" s="5">
        <f>S265-(2.7/8.15)*P265</f>
        <v>0.35071877300613519</v>
      </c>
    </row>
    <row r="266" spans="1:23" x14ac:dyDescent="0.25">
      <c r="A266" s="4" t="s">
        <v>31</v>
      </c>
      <c r="B266" s="4" t="s">
        <v>188</v>
      </c>
      <c r="C266" s="4" t="s">
        <v>33</v>
      </c>
      <c r="D266" s="4" t="s">
        <v>189</v>
      </c>
      <c r="E266" s="4" t="s">
        <v>205</v>
      </c>
      <c r="F266" s="4">
        <v>10850.4</v>
      </c>
      <c r="G266" s="4" t="s">
        <v>57</v>
      </c>
      <c r="H266" s="4" t="s">
        <v>37</v>
      </c>
      <c r="J266" s="4" t="s">
        <v>18</v>
      </c>
      <c r="K266" s="4">
        <v>9</v>
      </c>
      <c r="L266" s="5">
        <v>1.549E-2</v>
      </c>
      <c r="M266" s="5">
        <f>L266*10000</f>
        <v>154.9</v>
      </c>
      <c r="N266" s="5">
        <v>21.89</v>
      </c>
      <c r="O266" s="5"/>
      <c r="P266" s="19">
        <v>6.6850590000000008</v>
      </c>
      <c r="Q266" s="4">
        <v>3.15</v>
      </c>
      <c r="R266" s="5">
        <v>100.29</v>
      </c>
      <c r="S266" s="5">
        <v>2.33</v>
      </c>
      <c r="U266" s="5">
        <v>7.4188000000000004E-2</v>
      </c>
      <c r="V266" s="5">
        <f>N266-(1.1/8.15)*P266</f>
        <v>20.987722098159509</v>
      </c>
      <c r="W266" s="5">
        <f>S266-(2.7/8.15)*P266</f>
        <v>0.11531787730061316</v>
      </c>
    </row>
    <row r="267" spans="1:23" x14ac:dyDescent="0.25">
      <c r="A267" s="4" t="s">
        <v>31</v>
      </c>
      <c r="B267" s="4" t="s">
        <v>188</v>
      </c>
      <c r="C267" s="4" t="s">
        <v>33</v>
      </c>
      <c r="D267" s="4" t="s">
        <v>189</v>
      </c>
      <c r="E267" s="4" t="s">
        <v>326</v>
      </c>
      <c r="F267" s="4">
        <v>11083</v>
      </c>
      <c r="G267" s="4" t="s">
        <v>318</v>
      </c>
      <c r="H267" s="4" t="s">
        <v>319</v>
      </c>
      <c r="J267" s="4" t="s">
        <v>19</v>
      </c>
      <c r="K267" s="4">
        <v>4</v>
      </c>
      <c r="L267" s="5">
        <v>3.0980000000000001E-2</v>
      </c>
      <c r="M267" s="5">
        <f>L267*10000</f>
        <v>309.8</v>
      </c>
      <c r="N267" s="5">
        <v>22.09</v>
      </c>
      <c r="O267" s="5"/>
      <c r="P267" s="19">
        <v>5.5047199999999998</v>
      </c>
      <c r="Q267" s="4">
        <v>1.71</v>
      </c>
      <c r="R267" s="5">
        <v>123.46</v>
      </c>
      <c r="S267" s="5">
        <v>3.45</v>
      </c>
      <c r="U267" s="5">
        <v>3.4911999999999999E-2</v>
      </c>
      <c r="V267" s="5">
        <f>N267-(1.1/8.15)*P267</f>
        <v>21.347031656441718</v>
      </c>
      <c r="W267" s="5">
        <f>S267-(2.7/8.15)*P267</f>
        <v>1.6263504294478528</v>
      </c>
    </row>
    <row r="268" spans="1:23" x14ac:dyDescent="0.25">
      <c r="A268" s="4" t="s">
        <v>31</v>
      </c>
      <c r="B268" s="4" t="s">
        <v>188</v>
      </c>
      <c r="C268" s="4" t="s">
        <v>33</v>
      </c>
      <c r="D268" s="4" t="s">
        <v>189</v>
      </c>
      <c r="E268" s="4" t="s">
        <v>298</v>
      </c>
      <c r="F268" s="4">
        <v>11032.5</v>
      </c>
      <c r="G268" s="4" t="s">
        <v>172</v>
      </c>
      <c r="H268" s="4" t="s">
        <v>37</v>
      </c>
      <c r="J268" s="4" t="s">
        <v>18</v>
      </c>
      <c r="K268" s="4">
        <v>12</v>
      </c>
      <c r="L268" s="5">
        <v>1.549E-2</v>
      </c>
      <c r="M268" s="5">
        <f>L268*10000</f>
        <v>154.9</v>
      </c>
      <c r="N268" s="5">
        <v>22.97</v>
      </c>
      <c r="O268" s="5"/>
      <c r="P268" s="19">
        <v>9.4268329999999985</v>
      </c>
      <c r="Q268" s="4">
        <v>2.0499999999999998</v>
      </c>
      <c r="R268" s="5">
        <v>172.27</v>
      </c>
      <c r="S268" s="5">
        <v>2.95</v>
      </c>
      <c r="U268" s="5">
        <v>3.9275999999999998E-2</v>
      </c>
      <c r="V268" s="5">
        <f>N268-(1.1/8.15)*P268</f>
        <v>21.697666711656442</v>
      </c>
      <c r="W268" s="5"/>
    </row>
    <row r="269" spans="1:23" x14ac:dyDescent="0.25">
      <c r="A269" s="4" t="s">
        <v>31</v>
      </c>
      <c r="B269" s="4" t="s">
        <v>188</v>
      </c>
      <c r="C269" s="4" t="s">
        <v>33</v>
      </c>
      <c r="D269" s="4" t="s">
        <v>189</v>
      </c>
      <c r="E269" s="4" t="s">
        <v>313</v>
      </c>
      <c r="F269" s="4">
        <v>11061.8</v>
      </c>
      <c r="G269" s="4" t="s">
        <v>172</v>
      </c>
      <c r="H269" s="4" t="s">
        <v>37</v>
      </c>
      <c r="J269" s="4" t="s">
        <v>18</v>
      </c>
      <c r="K269" s="4">
        <v>5</v>
      </c>
      <c r="L269" s="5">
        <v>4.6469999999999997E-2</v>
      </c>
      <c r="M269" s="5">
        <f>L269*10000</f>
        <v>464.7</v>
      </c>
      <c r="N269" s="5">
        <v>22.83</v>
      </c>
      <c r="O269" s="5"/>
      <c r="P269" s="19">
        <v>7.182601</v>
      </c>
      <c r="Q269" s="4">
        <v>2.06</v>
      </c>
      <c r="R269" s="5">
        <v>126.09</v>
      </c>
      <c r="S269" s="5">
        <v>3.19</v>
      </c>
      <c r="U269" s="5">
        <v>6.5460000000000004E-2</v>
      </c>
      <c r="V269" s="5">
        <f>N269-(1.1/8.15)*P269</f>
        <v>21.860569190184048</v>
      </c>
      <c r="W269" s="5">
        <f>S269-(2.7/8.15)*P269</f>
        <v>0.81048801226993827</v>
      </c>
    </row>
    <row r="270" spans="1:23" x14ac:dyDescent="0.25">
      <c r="A270" s="4" t="s">
        <v>31</v>
      </c>
      <c r="B270" s="4" t="s">
        <v>188</v>
      </c>
      <c r="C270" s="4" t="s">
        <v>33</v>
      </c>
      <c r="D270" s="4" t="s">
        <v>189</v>
      </c>
      <c r="E270" s="4" t="s">
        <v>267</v>
      </c>
      <c r="F270" s="4">
        <v>10974.3</v>
      </c>
      <c r="G270" s="4" t="s">
        <v>116</v>
      </c>
      <c r="H270" s="4" t="s">
        <v>37</v>
      </c>
      <c r="J270" s="4" t="s">
        <v>18</v>
      </c>
      <c r="K270" s="4">
        <v>6</v>
      </c>
      <c r="L270" s="5">
        <v>2.3234999999999999E-2</v>
      </c>
      <c r="M270" s="5">
        <f>L270*10000</f>
        <v>232.35</v>
      </c>
      <c r="N270" s="5">
        <v>23.76</v>
      </c>
      <c r="O270" s="5"/>
      <c r="P270" s="19">
        <v>7.4525439999999996</v>
      </c>
      <c r="Q270" s="4">
        <v>2.92</v>
      </c>
      <c r="R270" s="5">
        <v>125.14</v>
      </c>
      <c r="S270" s="5">
        <v>3.74</v>
      </c>
      <c r="U270" s="5">
        <v>6.5460000000000004E-2</v>
      </c>
      <c r="V270" s="5">
        <f>N270-(1.1/8.15)*P270</f>
        <v>22.754135165644172</v>
      </c>
      <c r="W270" s="5">
        <f>S270-(2.7/8.15)*P270</f>
        <v>1.2710590429447852</v>
      </c>
    </row>
    <row r="271" spans="1:23" x14ac:dyDescent="0.25">
      <c r="A271" s="4" t="s">
        <v>31</v>
      </c>
      <c r="B271" s="4" t="s">
        <v>188</v>
      </c>
      <c r="C271" s="4" t="s">
        <v>33</v>
      </c>
      <c r="D271" s="4" t="s">
        <v>189</v>
      </c>
      <c r="E271" s="4" t="s">
        <v>222</v>
      </c>
      <c r="F271" s="4">
        <v>10884.3</v>
      </c>
      <c r="G271" s="4" t="s">
        <v>57</v>
      </c>
      <c r="H271" s="4" t="s">
        <v>37</v>
      </c>
      <c r="J271" s="4" t="s">
        <v>18</v>
      </c>
      <c r="K271" s="4">
        <v>7</v>
      </c>
      <c r="L271" s="5">
        <v>2.3234999999999999E-2</v>
      </c>
      <c r="M271" s="5">
        <f>L271*10000</f>
        <v>232.35</v>
      </c>
      <c r="N271" s="5">
        <v>23.85</v>
      </c>
      <c r="O271" s="5"/>
      <c r="P271" s="19">
        <v>5.5523569999999998</v>
      </c>
      <c r="Q271" s="4">
        <v>3.85</v>
      </c>
      <c r="R271" s="5">
        <v>94.66</v>
      </c>
      <c r="S271" s="5">
        <v>4.4400000000000004</v>
      </c>
      <c r="U271" s="5">
        <v>9.6007999999999996E-2</v>
      </c>
      <c r="V271" s="5">
        <f>N271-(1.1/8.15)*P271</f>
        <v>23.100602122699389</v>
      </c>
      <c r="W271" s="5">
        <f>S271-(2.7/8.15)*P271</f>
        <v>2.6005688466257673</v>
      </c>
    </row>
    <row r="272" spans="1:23" x14ac:dyDescent="0.25">
      <c r="A272" s="4" t="s">
        <v>31</v>
      </c>
      <c r="B272" s="4" t="s">
        <v>188</v>
      </c>
      <c r="C272" s="4" t="s">
        <v>33</v>
      </c>
      <c r="D272" s="4" t="s">
        <v>189</v>
      </c>
      <c r="E272" s="4" t="s">
        <v>274</v>
      </c>
      <c r="F272" s="4">
        <v>10988.3</v>
      </c>
      <c r="G272" s="4" t="s">
        <v>140</v>
      </c>
      <c r="H272" s="4" t="s">
        <v>37</v>
      </c>
      <c r="J272" s="4" t="s">
        <v>18</v>
      </c>
      <c r="K272" s="4">
        <v>9</v>
      </c>
      <c r="L272" s="5">
        <v>1.549E-2</v>
      </c>
      <c r="M272" s="5">
        <f>L272*10000</f>
        <v>154.9</v>
      </c>
      <c r="N272" s="5">
        <v>24.29</v>
      </c>
      <c r="O272" s="5"/>
      <c r="P272" s="19">
        <v>8.1988570000000003</v>
      </c>
      <c r="Q272" s="4">
        <v>2.7</v>
      </c>
      <c r="R272" s="5">
        <v>141.52000000000001</v>
      </c>
      <c r="S272" s="5">
        <v>4.6500000000000004</v>
      </c>
      <c r="U272" s="5">
        <v>4.8003999999999998E-2</v>
      </c>
      <c r="V272" s="5">
        <f>N272-(1.1/8.15)*P272</f>
        <v>23.18340580368098</v>
      </c>
      <c r="W272" s="5">
        <f>S272-(2.7/8.15)*P272</f>
        <v>1.9338142453987732</v>
      </c>
    </row>
    <row r="273" spans="1:23" x14ac:dyDescent="0.25">
      <c r="A273" s="4" t="s">
        <v>31</v>
      </c>
      <c r="B273" s="4" t="s">
        <v>188</v>
      </c>
      <c r="C273" s="4" t="s">
        <v>33</v>
      </c>
      <c r="D273" s="4" t="s">
        <v>189</v>
      </c>
      <c r="E273" s="4" t="s">
        <v>323</v>
      </c>
      <c r="F273" s="4">
        <v>11077.7</v>
      </c>
      <c r="G273" s="4" t="s">
        <v>318</v>
      </c>
      <c r="H273" s="4" t="s">
        <v>319</v>
      </c>
      <c r="J273" s="4" t="s">
        <v>19</v>
      </c>
      <c r="K273" s="4">
        <v>8</v>
      </c>
      <c r="L273" s="5">
        <v>1.549E-2</v>
      </c>
      <c r="M273" s="5">
        <f>L273*10000</f>
        <v>154.9</v>
      </c>
      <c r="N273" s="5">
        <v>25.09</v>
      </c>
      <c r="O273" s="5"/>
      <c r="P273" s="19">
        <v>7.6060409999999994</v>
      </c>
      <c r="Q273" s="4">
        <v>1.69</v>
      </c>
      <c r="R273" s="5">
        <v>158.05000000000001</v>
      </c>
      <c r="S273" s="5">
        <v>2.73</v>
      </c>
      <c r="U273" s="5">
        <v>3.0548000000000002E-2</v>
      </c>
      <c r="V273" s="5">
        <f>N273-(1.1/8.15)*P273</f>
        <v>24.063417779141105</v>
      </c>
      <c r="W273" s="5">
        <f>S273-(2.7/8.15)*P273</f>
        <v>0.21020727607361955</v>
      </c>
    </row>
    <row r="274" spans="1:23" x14ac:dyDescent="0.25">
      <c r="A274" s="4" t="s">
        <v>31</v>
      </c>
      <c r="B274" s="4" t="s">
        <v>188</v>
      </c>
      <c r="C274" s="4" t="s">
        <v>33</v>
      </c>
      <c r="D274" s="4" t="s">
        <v>189</v>
      </c>
      <c r="E274" s="4" t="s">
        <v>285</v>
      </c>
      <c r="F274" s="4">
        <v>11010.2</v>
      </c>
      <c r="G274" s="4" t="s">
        <v>172</v>
      </c>
      <c r="H274" s="4" t="s">
        <v>37</v>
      </c>
      <c r="J274" s="4" t="s">
        <v>18</v>
      </c>
      <c r="K274" s="4">
        <v>9</v>
      </c>
      <c r="L274" s="5">
        <v>1.549E-2</v>
      </c>
      <c r="M274" s="5">
        <f>L274*10000</f>
        <v>154.9</v>
      </c>
      <c r="N274" s="5">
        <v>25.37</v>
      </c>
      <c r="O274" s="5"/>
      <c r="P274" s="19">
        <v>8.7069849999999995</v>
      </c>
      <c r="Q274" s="4">
        <v>2.41</v>
      </c>
      <c r="R274" s="5">
        <v>159.46</v>
      </c>
      <c r="S274" s="5">
        <v>5.96</v>
      </c>
      <c r="U274" s="5">
        <v>6.5460000000000004E-2</v>
      </c>
      <c r="V274" s="5">
        <f>N274-(1.1/8.15)*P274</f>
        <v>24.194824110429447</v>
      </c>
      <c r="W274" s="5">
        <f>S274-(2.7/8.15)*P274</f>
        <v>3.0754773619631899</v>
      </c>
    </row>
    <row r="275" spans="1:23" x14ac:dyDescent="0.25">
      <c r="A275" s="4" t="s">
        <v>31</v>
      </c>
      <c r="B275" s="4" t="s">
        <v>188</v>
      </c>
      <c r="C275" s="4" t="s">
        <v>33</v>
      </c>
      <c r="D275" s="4" t="s">
        <v>189</v>
      </c>
      <c r="E275" s="4" t="s">
        <v>223</v>
      </c>
      <c r="F275" s="4">
        <v>10886.3</v>
      </c>
      <c r="G275" s="4" t="s">
        <v>57</v>
      </c>
      <c r="H275" s="4" t="s">
        <v>37</v>
      </c>
      <c r="J275" s="4" t="s">
        <v>18</v>
      </c>
      <c r="K275" s="4">
        <v>13</v>
      </c>
      <c r="L275" s="5">
        <v>1.549E-2</v>
      </c>
      <c r="M275" s="5">
        <f>L275*10000</f>
        <v>154.9</v>
      </c>
      <c r="N275" s="5">
        <v>25.21</v>
      </c>
      <c r="O275" s="5"/>
      <c r="P275" s="19">
        <v>7.3466840000000007</v>
      </c>
      <c r="Q275" s="4">
        <v>2.77</v>
      </c>
      <c r="R275" s="5">
        <v>130.59</v>
      </c>
      <c r="S275" s="5">
        <v>4.1500000000000004</v>
      </c>
      <c r="U275" s="5">
        <v>4.8003999999999998E-2</v>
      </c>
      <c r="V275" s="5">
        <f>N275-(1.1/8.15)*P275</f>
        <v>24.218423018404909</v>
      </c>
      <c r="W275" s="5">
        <f>S275-(2.7/8.15)*P275</f>
        <v>1.7161292269938651</v>
      </c>
    </row>
    <row r="276" spans="1:23" x14ac:dyDescent="0.25">
      <c r="A276" s="4" t="s">
        <v>31</v>
      </c>
      <c r="B276" s="4" t="s">
        <v>188</v>
      </c>
      <c r="C276" s="4" t="s">
        <v>33</v>
      </c>
      <c r="D276" s="4" t="s">
        <v>189</v>
      </c>
      <c r="E276" s="4" t="s">
        <v>234</v>
      </c>
      <c r="F276" s="4">
        <v>10908.3</v>
      </c>
      <c r="G276" s="4" t="s">
        <v>57</v>
      </c>
      <c r="H276" s="4" t="s">
        <v>37</v>
      </c>
      <c r="J276" s="4" t="s">
        <v>18</v>
      </c>
      <c r="K276" s="4">
        <v>13</v>
      </c>
      <c r="L276" s="5">
        <v>1.549E-2</v>
      </c>
      <c r="M276" s="5">
        <f>L276*10000</f>
        <v>154.9</v>
      </c>
      <c r="N276" s="5">
        <v>26.32</v>
      </c>
      <c r="O276" s="5"/>
      <c r="P276" s="19">
        <v>8.9928069999999991</v>
      </c>
      <c r="Q276" s="4">
        <v>2.4300000000000002</v>
      </c>
      <c r="R276" s="5">
        <v>156.91999999999999</v>
      </c>
      <c r="S276" s="5">
        <v>2.83</v>
      </c>
      <c r="U276" s="5">
        <v>5.2367999999999998E-2</v>
      </c>
      <c r="V276" s="5">
        <f>N276-(1.1/8.15)*P276</f>
        <v>25.106246907975461</v>
      </c>
      <c r="W276" s="5"/>
    </row>
    <row r="277" spans="1:23" x14ac:dyDescent="0.25">
      <c r="A277" s="4" t="s">
        <v>31</v>
      </c>
      <c r="B277" s="4" t="s">
        <v>188</v>
      </c>
      <c r="C277" s="4" t="s">
        <v>33</v>
      </c>
      <c r="D277" s="4" t="s">
        <v>189</v>
      </c>
      <c r="E277" s="4" t="s">
        <v>304</v>
      </c>
      <c r="F277" s="4">
        <v>11043.9</v>
      </c>
      <c r="G277" s="4" t="s">
        <v>172</v>
      </c>
      <c r="H277" s="4" t="s">
        <v>37</v>
      </c>
      <c r="J277" s="4" t="s">
        <v>18</v>
      </c>
      <c r="K277" s="4">
        <v>11</v>
      </c>
      <c r="L277" s="5">
        <v>2.3234999999999999E-2</v>
      </c>
      <c r="M277" s="5">
        <f>L277*10000</f>
        <v>232.35</v>
      </c>
      <c r="N277" s="5">
        <v>26.5</v>
      </c>
      <c r="O277" s="5"/>
      <c r="P277" s="19">
        <v>9.1463040000000007</v>
      </c>
      <c r="Q277" s="4">
        <v>2.5299999999999998</v>
      </c>
      <c r="R277" s="5">
        <v>181.55</v>
      </c>
      <c r="S277" s="5">
        <v>4.3499999999999996</v>
      </c>
      <c r="U277" s="5">
        <v>8.2916000000000004E-2</v>
      </c>
      <c r="V277" s="5">
        <f>N277-(1.1/8.15)*P277</f>
        <v>25.265529521472391</v>
      </c>
      <c r="W277" s="5">
        <f>S277-(2.7/8.15)*P277</f>
        <v>1.3199360981595083</v>
      </c>
    </row>
    <row r="278" spans="1:23" x14ac:dyDescent="0.25">
      <c r="A278" s="4" t="s">
        <v>31</v>
      </c>
      <c r="B278" s="4" t="s">
        <v>188</v>
      </c>
      <c r="C278" s="4" t="s">
        <v>33</v>
      </c>
      <c r="D278" s="4" t="s">
        <v>189</v>
      </c>
      <c r="E278" s="4" t="s">
        <v>232</v>
      </c>
      <c r="F278" s="4">
        <v>10904.3</v>
      </c>
      <c r="G278" s="4" t="s">
        <v>57</v>
      </c>
      <c r="H278" s="4" t="s">
        <v>37</v>
      </c>
      <c r="J278" s="4" t="s">
        <v>18</v>
      </c>
      <c r="K278" s="4">
        <v>13</v>
      </c>
      <c r="L278" s="5">
        <v>1.549E-2</v>
      </c>
      <c r="M278" s="5">
        <f>L278*10000</f>
        <v>154.9</v>
      </c>
      <c r="N278" s="5">
        <v>27.58</v>
      </c>
      <c r="O278" s="5"/>
      <c r="P278" s="19">
        <v>9.3103870000000004</v>
      </c>
      <c r="Q278" s="4">
        <v>2.31</v>
      </c>
      <c r="R278" s="5">
        <v>181.53</v>
      </c>
      <c r="S278" s="5">
        <v>5.92</v>
      </c>
      <c r="U278" s="5">
        <v>3.9275999999999998E-2</v>
      </c>
      <c r="V278" s="5">
        <f>N278-(1.1/8.15)*P278</f>
        <v>26.323383349693248</v>
      </c>
      <c r="W278" s="5">
        <f>S278-(2.7/8.15)*P278</f>
        <v>2.835577312883435</v>
      </c>
    </row>
    <row r="279" spans="1:23" x14ac:dyDescent="0.25">
      <c r="A279" s="4" t="s">
        <v>31</v>
      </c>
      <c r="B279" s="4" t="s">
        <v>188</v>
      </c>
      <c r="C279" s="4" t="s">
        <v>33</v>
      </c>
      <c r="D279" s="4" t="s">
        <v>189</v>
      </c>
      <c r="E279" s="4" t="s">
        <v>301</v>
      </c>
      <c r="F279" s="4">
        <v>11038.3</v>
      </c>
      <c r="G279" s="4" t="s">
        <v>172</v>
      </c>
      <c r="H279" s="4" t="s">
        <v>37</v>
      </c>
      <c r="J279" s="4" t="s">
        <v>18</v>
      </c>
      <c r="K279" s="4">
        <v>10</v>
      </c>
      <c r="L279" s="5">
        <v>1.549E-2</v>
      </c>
      <c r="M279" s="5">
        <f>L279*10000</f>
        <v>154.9</v>
      </c>
      <c r="N279" s="5">
        <v>27.59</v>
      </c>
      <c r="O279" s="5"/>
      <c r="P279" s="19">
        <v>9.0139790000000009</v>
      </c>
      <c r="Q279" s="4">
        <v>2.4700000000000002</v>
      </c>
      <c r="R279" s="5">
        <v>172.37</v>
      </c>
      <c r="S279" s="5">
        <v>4.2300000000000004</v>
      </c>
      <c r="U279" s="5">
        <v>8.728000000000001E-2</v>
      </c>
      <c r="V279" s="5">
        <f>N279-(1.1/8.15)*P279</f>
        <v>26.373389337423312</v>
      </c>
      <c r="W279" s="5">
        <f>S279-(2.7/8.15)*P279</f>
        <v>1.2437738282208586</v>
      </c>
    </row>
    <row r="280" spans="1:23" x14ac:dyDescent="0.25">
      <c r="A280" s="4" t="s">
        <v>31</v>
      </c>
      <c r="B280" s="4" t="s">
        <v>188</v>
      </c>
      <c r="C280" s="4" t="s">
        <v>33</v>
      </c>
      <c r="D280" s="4" t="s">
        <v>189</v>
      </c>
      <c r="E280" s="4" t="s">
        <v>309</v>
      </c>
      <c r="F280" s="4">
        <v>11053.5</v>
      </c>
      <c r="G280" s="4" t="s">
        <v>172</v>
      </c>
      <c r="H280" s="4" t="s">
        <v>37</v>
      </c>
      <c r="J280" s="4" t="s">
        <v>18</v>
      </c>
      <c r="K280" s="4">
        <v>9</v>
      </c>
      <c r="L280" s="5">
        <v>1.549E-2</v>
      </c>
      <c r="M280" s="5">
        <f>L280*10000</f>
        <v>154.9</v>
      </c>
      <c r="N280" s="5">
        <v>29.82</v>
      </c>
      <c r="O280" s="5"/>
      <c r="P280" s="19">
        <v>8.368233</v>
      </c>
      <c r="Q280" s="4">
        <v>2.5299999999999998</v>
      </c>
      <c r="R280" s="5">
        <v>153.01</v>
      </c>
      <c r="S280" s="5">
        <v>3.31</v>
      </c>
      <c r="U280" s="5">
        <v>5.6732000000000005E-2</v>
      </c>
      <c r="V280" s="5">
        <f>N280-(1.1/8.15)*P280</f>
        <v>28.690545239263805</v>
      </c>
      <c r="W280" s="5">
        <f>S280-(2.7/8.15)*P280</f>
        <v>0.53770195092024498</v>
      </c>
    </row>
    <row r="281" spans="1:23" x14ac:dyDescent="0.25">
      <c r="A281" s="4" t="s">
        <v>31</v>
      </c>
      <c r="B281" s="4" t="s">
        <v>188</v>
      </c>
      <c r="C281" s="4" t="s">
        <v>33</v>
      </c>
      <c r="D281" s="4" t="s">
        <v>189</v>
      </c>
      <c r="E281" s="4" t="s">
        <v>277</v>
      </c>
      <c r="F281" s="4">
        <v>10994.3</v>
      </c>
      <c r="G281" s="4" t="s">
        <v>140</v>
      </c>
      <c r="H281" s="4" t="s">
        <v>37</v>
      </c>
      <c r="J281" s="4" t="s">
        <v>18</v>
      </c>
      <c r="K281" s="4">
        <v>5</v>
      </c>
      <c r="L281" s="5">
        <v>2.3234999999999999E-2</v>
      </c>
      <c r="M281" s="5">
        <f>L281*10000</f>
        <v>232.35</v>
      </c>
      <c r="N281" s="5">
        <v>29.77</v>
      </c>
      <c r="O281" s="5"/>
      <c r="P281" s="19">
        <v>7.8865699999999999</v>
      </c>
      <c r="Q281" s="4">
        <v>2.6</v>
      </c>
      <c r="R281" s="5">
        <v>167.66</v>
      </c>
      <c r="S281" s="5">
        <v>5.52</v>
      </c>
      <c r="U281" s="5">
        <v>6.5460000000000004E-2</v>
      </c>
      <c r="V281" s="5">
        <f>N281-(1.1/8.15)*P281</f>
        <v>28.705554969325153</v>
      </c>
      <c r="W281" s="5">
        <f>S281-(2.7/8.15)*P281</f>
        <v>2.9072712883435576</v>
      </c>
    </row>
    <row r="282" spans="1:23" x14ac:dyDescent="0.25">
      <c r="A282" s="4" t="s">
        <v>31</v>
      </c>
      <c r="B282" s="4" t="s">
        <v>188</v>
      </c>
      <c r="C282" s="4" t="s">
        <v>33</v>
      </c>
      <c r="D282" s="4" t="s">
        <v>189</v>
      </c>
      <c r="E282" s="4" t="s">
        <v>296</v>
      </c>
      <c r="F282" s="4">
        <v>11029.9</v>
      </c>
      <c r="G282" s="4" t="s">
        <v>172</v>
      </c>
      <c r="H282" s="4" t="s">
        <v>37</v>
      </c>
      <c r="J282" s="4" t="s">
        <v>18</v>
      </c>
      <c r="K282" s="4">
        <v>8</v>
      </c>
      <c r="L282" s="5">
        <v>1.549E-2</v>
      </c>
      <c r="M282" s="5">
        <f>L282*10000</f>
        <v>154.9</v>
      </c>
      <c r="N282" s="5">
        <v>30.08</v>
      </c>
      <c r="O282" s="5"/>
      <c r="P282" s="19">
        <v>8.2994240000000001</v>
      </c>
      <c r="Q282" s="4">
        <v>3.32</v>
      </c>
      <c r="R282" s="5">
        <v>139.72999999999999</v>
      </c>
      <c r="S282" s="5">
        <v>4.9400000000000004</v>
      </c>
      <c r="U282" s="5">
        <v>9.1644000000000003E-2</v>
      </c>
      <c r="V282" s="5">
        <f>N282-(1.1/8.15)*P282</f>
        <v>28.959832343558279</v>
      </c>
      <c r="W282" s="5">
        <f>S282-(2.7/8.15)*P282</f>
        <v>2.1904975705521474</v>
      </c>
    </row>
    <row r="283" spans="1:23" x14ac:dyDescent="0.25">
      <c r="A283" s="4" t="s">
        <v>31</v>
      </c>
      <c r="B283" s="4" t="s">
        <v>188</v>
      </c>
      <c r="C283" s="4" t="s">
        <v>33</v>
      </c>
      <c r="D283" s="4" t="s">
        <v>189</v>
      </c>
      <c r="E283" s="4" t="s">
        <v>270</v>
      </c>
      <c r="F283" s="4">
        <v>10980.3</v>
      </c>
      <c r="G283" s="4" t="s">
        <v>140</v>
      </c>
      <c r="H283" s="4" t="s">
        <v>37</v>
      </c>
      <c r="J283" s="4" t="s">
        <v>18</v>
      </c>
      <c r="K283" s="4">
        <v>9</v>
      </c>
      <c r="L283" s="5">
        <v>1.549E-2</v>
      </c>
      <c r="M283" s="5">
        <f>L283*10000</f>
        <v>154.9</v>
      </c>
      <c r="N283" s="5">
        <v>30.93</v>
      </c>
      <c r="O283" s="5"/>
      <c r="P283" s="19">
        <v>8.9716349999999991</v>
      </c>
      <c r="Q283" s="4">
        <v>2.73</v>
      </c>
      <c r="R283" s="5">
        <v>175.35</v>
      </c>
      <c r="S283" s="5">
        <v>2.6</v>
      </c>
      <c r="U283" s="5">
        <v>4.8003999999999998E-2</v>
      </c>
      <c r="V283" s="5">
        <f>N283-(1.1/8.15)*P283</f>
        <v>29.719104478527608</v>
      </c>
      <c r="W283" s="5"/>
    </row>
    <row r="284" spans="1:23" x14ac:dyDescent="0.25">
      <c r="A284" s="4" t="s">
        <v>31</v>
      </c>
      <c r="B284" s="4" t="s">
        <v>188</v>
      </c>
      <c r="C284" s="4" t="s">
        <v>33</v>
      </c>
      <c r="D284" s="4" t="s">
        <v>189</v>
      </c>
      <c r="E284" s="4" t="s">
        <v>283</v>
      </c>
      <c r="F284" s="4">
        <v>11006.3</v>
      </c>
      <c r="G284" s="4" t="s">
        <v>140</v>
      </c>
      <c r="H284" s="4" t="s">
        <v>37</v>
      </c>
      <c r="J284" s="4" t="s">
        <v>18</v>
      </c>
      <c r="K284" s="4">
        <v>9</v>
      </c>
      <c r="L284" s="5">
        <v>1.549E-2</v>
      </c>
      <c r="M284" s="5">
        <f>L284*10000</f>
        <v>154.9</v>
      </c>
      <c r="N284" s="5">
        <v>31.25</v>
      </c>
      <c r="O284" s="5"/>
      <c r="P284" s="19">
        <v>9.2468709999999987</v>
      </c>
      <c r="Q284" s="4">
        <v>2.29</v>
      </c>
      <c r="R284" s="5">
        <v>192.17</v>
      </c>
      <c r="S284" s="5">
        <v>5.17</v>
      </c>
      <c r="U284" s="5">
        <v>5.2367999999999998E-2</v>
      </c>
      <c r="V284" s="5">
        <f>N284-(1.1/8.15)*P284</f>
        <v>30.001956061349695</v>
      </c>
      <c r="W284" s="5">
        <f>S284-(2.7/8.15)*P284</f>
        <v>2.1066194233128837</v>
      </c>
    </row>
    <row r="285" spans="1:23" x14ac:dyDescent="0.25">
      <c r="A285" s="4" t="s">
        <v>31</v>
      </c>
      <c r="B285" s="4" t="s">
        <v>188</v>
      </c>
      <c r="C285" s="4" t="s">
        <v>33</v>
      </c>
      <c r="D285" s="4" t="s">
        <v>189</v>
      </c>
      <c r="E285" s="4" t="s">
        <v>281</v>
      </c>
      <c r="F285" s="4">
        <v>11002.2</v>
      </c>
      <c r="G285" s="4" t="s">
        <v>140</v>
      </c>
      <c r="H285" s="4" t="s">
        <v>37</v>
      </c>
      <c r="J285" s="4" t="s">
        <v>18</v>
      </c>
      <c r="K285" s="4">
        <v>7</v>
      </c>
      <c r="L285" s="5">
        <v>1.549E-2</v>
      </c>
      <c r="M285" s="5">
        <f>L285*10000</f>
        <v>154.9</v>
      </c>
      <c r="N285" s="5">
        <v>33.479999999999997</v>
      </c>
      <c r="O285" s="5"/>
      <c r="P285" s="19">
        <v>8.1088760000000004</v>
      </c>
      <c r="Q285" s="4">
        <v>2.4900000000000002</v>
      </c>
      <c r="R285" s="5">
        <v>185.68</v>
      </c>
      <c r="S285" s="5">
        <v>5.33</v>
      </c>
      <c r="U285" s="5">
        <v>5.2367999999999998E-2</v>
      </c>
      <c r="V285" s="5">
        <f>N285-(1.1/8.15)*P285</f>
        <v>32.385550478527605</v>
      </c>
      <c r="W285" s="5">
        <f>S285-(2.7/8.15)*P285</f>
        <v>2.6436239018404906</v>
      </c>
    </row>
    <row r="286" spans="1:23" x14ac:dyDescent="0.25">
      <c r="A286" s="4" t="s">
        <v>31</v>
      </c>
      <c r="B286" s="4" t="s">
        <v>188</v>
      </c>
      <c r="C286" s="4" t="s">
        <v>33</v>
      </c>
      <c r="D286" s="4" t="s">
        <v>189</v>
      </c>
      <c r="E286" s="4" t="s">
        <v>299</v>
      </c>
      <c r="F286" s="4">
        <v>11034.3</v>
      </c>
      <c r="G286" s="4" t="s">
        <v>172</v>
      </c>
      <c r="H286" s="4" t="s">
        <v>37</v>
      </c>
      <c r="J286" s="4" t="s">
        <v>18</v>
      </c>
      <c r="K286" s="4">
        <v>12</v>
      </c>
      <c r="L286" s="5">
        <v>1.549E-2</v>
      </c>
      <c r="M286" s="5">
        <f>L286*10000</f>
        <v>154.9</v>
      </c>
      <c r="N286" s="5">
        <v>33.75</v>
      </c>
      <c r="O286" s="5"/>
      <c r="P286" s="19">
        <v>8.9134119999999992</v>
      </c>
      <c r="Q286" s="4">
        <v>2.91</v>
      </c>
      <c r="R286" s="5">
        <v>173.9</v>
      </c>
      <c r="S286" s="5">
        <v>6.2</v>
      </c>
      <c r="U286" s="5">
        <v>9.1644000000000003E-2</v>
      </c>
      <c r="V286" s="5">
        <f>N286-(1.1/8.15)*P286</f>
        <v>32.546962797546016</v>
      </c>
      <c r="W286" s="5">
        <f>S286-(2.7/8.15)*P286</f>
        <v>3.247090503067485</v>
      </c>
    </row>
    <row r="287" spans="1:23" x14ac:dyDescent="0.25">
      <c r="A287" s="4" t="s">
        <v>31</v>
      </c>
      <c r="B287" s="4" t="s">
        <v>188</v>
      </c>
      <c r="C287" s="4" t="s">
        <v>33</v>
      </c>
      <c r="D287" s="4" t="s">
        <v>189</v>
      </c>
      <c r="E287" s="4" t="s">
        <v>280</v>
      </c>
      <c r="F287" s="4">
        <v>11001</v>
      </c>
      <c r="G287" s="4" t="s">
        <v>140</v>
      </c>
      <c r="H287" s="4" t="s">
        <v>37</v>
      </c>
      <c r="J287" s="4" t="s">
        <v>18</v>
      </c>
      <c r="K287" s="4">
        <v>9</v>
      </c>
      <c r="L287" s="5">
        <v>1.549E-2</v>
      </c>
      <c r="M287" s="5">
        <f>L287*10000</f>
        <v>154.9</v>
      </c>
      <c r="N287" s="5">
        <v>35.17</v>
      </c>
      <c r="O287" s="5"/>
      <c r="P287" s="19">
        <v>8.6593479999999996</v>
      </c>
      <c r="Q287" s="4">
        <v>2.94</v>
      </c>
      <c r="R287" s="5">
        <v>184.19</v>
      </c>
      <c r="S287" s="5">
        <v>5.29</v>
      </c>
      <c r="U287" s="5">
        <v>6.5460000000000004E-2</v>
      </c>
      <c r="V287" s="5">
        <f>N287-(1.1/8.15)*P287</f>
        <v>34.001253644171783</v>
      </c>
      <c r="W287" s="5">
        <f>S287-(2.7/8.15)*P287</f>
        <v>2.4212589447852761</v>
      </c>
    </row>
    <row r="288" spans="1:23" x14ac:dyDescent="0.25">
      <c r="A288" s="4" t="s">
        <v>31</v>
      </c>
      <c r="B288" s="4" t="s">
        <v>188</v>
      </c>
      <c r="C288" s="4" t="s">
        <v>33</v>
      </c>
      <c r="D288" s="4" t="s">
        <v>189</v>
      </c>
      <c r="E288" s="4" t="s">
        <v>275</v>
      </c>
      <c r="F288" s="4">
        <v>10990.3</v>
      </c>
      <c r="G288" s="4" t="s">
        <v>140</v>
      </c>
      <c r="H288" s="4" t="s">
        <v>37</v>
      </c>
      <c r="J288" s="4" t="s">
        <v>18</v>
      </c>
      <c r="K288" s="4">
        <v>9</v>
      </c>
      <c r="L288" s="5">
        <v>1.549E-2</v>
      </c>
      <c r="M288" s="5">
        <f>L288*10000</f>
        <v>154.9</v>
      </c>
      <c r="N288" s="5">
        <v>35.409999999999997</v>
      </c>
      <c r="O288" s="5"/>
      <c r="P288" s="19">
        <v>8.9822209999999991</v>
      </c>
      <c r="Q288" s="4">
        <v>1.97</v>
      </c>
      <c r="R288" s="5">
        <v>188.29</v>
      </c>
      <c r="S288" s="5">
        <v>4.29</v>
      </c>
      <c r="U288" s="5">
        <v>4.3640000000000005E-2</v>
      </c>
      <c r="V288" s="5">
        <f>N288-(1.1/8.15)*P288</f>
        <v>34.197675693251533</v>
      </c>
      <c r="W288" s="5">
        <f>S288-(2.7/8.15)*P288</f>
        <v>1.3142948834355828</v>
      </c>
    </row>
    <row r="289" spans="1:23" x14ac:dyDescent="0.25">
      <c r="A289" s="4" t="s">
        <v>31</v>
      </c>
      <c r="B289" s="4" t="s">
        <v>188</v>
      </c>
      <c r="C289" s="4" t="s">
        <v>33</v>
      </c>
      <c r="D289" s="4" t="s">
        <v>189</v>
      </c>
      <c r="E289" s="4" t="s">
        <v>312</v>
      </c>
      <c r="F289" s="4">
        <v>11059.8</v>
      </c>
      <c r="G289" s="4" t="s">
        <v>172</v>
      </c>
      <c r="H289" s="4" t="s">
        <v>37</v>
      </c>
      <c r="J289" s="4" t="s">
        <v>18</v>
      </c>
      <c r="K289" s="4">
        <v>7</v>
      </c>
      <c r="L289" s="5">
        <v>1.549E-2</v>
      </c>
      <c r="M289" s="5">
        <f>L289*10000</f>
        <v>154.9</v>
      </c>
      <c r="N289" s="5">
        <v>36.04</v>
      </c>
      <c r="O289" s="5"/>
      <c r="P289" s="19">
        <v>8.6222969999999997</v>
      </c>
      <c r="Q289" s="4">
        <v>2.2400000000000002</v>
      </c>
      <c r="R289" s="5">
        <v>190.15</v>
      </c>
      <c r="S289" s="5">
        <v>6.41</v>
      </c>
      <c r="U289" s="5">
        <v>6.1096000000000004E-2</v>
      </c>
      <c r="V289" s="5">
        <f>N289-(1.1/8.15)*P289</f>
        <v>34.876254392638039</v>
      </c>
      <c r="W289" s="5">
        <f>S289-(2.7/8.15)*P289</f>
        <v>3.5535335092024538</v>
      </c>
    </row>
    <row r="290" spans="1:23" x14ac:dyDescent="0.25">
      <c r="A290" s="4" t="s">
        <v>31</v>
      </c>
      <c r="B290" s="4" t="s">
        <v>188</v>
      </c>
      <c r="C290" s="4" t="s">
        <v>33</v>
      </c>
      <c r="D290" s="4" t="s">
        <v>189</v>
      </c>
      <c r="E290" s="4" t="s">
        <v>269</v>
      </c>
      <c r="F290" s="4">
        <v>10978.3</v>
      </c>
      <c r="G290" s="4" t="s">
        <v>140</v>
      </c>
      <c r="H290" s="4" t="s">
        <v>37</v>
      </c>
      <c r="J290" s="4" t="s">
        <v>18</v>
      </c>
      <c r="K290" s="4">
        <v>7</v>
      </c>
      <c r="L290" s="5">
        <v>1.549E-2</v>
      </c>
      <c r="M290" s="5">
        <f>L290*10000</f>
        <v>154.9</v>
      </c>
      <c r="N290" s="5">
        <v>36.43</v>
      </c>
      <c r="O290" s="5"/>
      <c r="P290" s="19">
        <v>8.1353409999999986</v>
      </c>
      <c r="Q290" s="4">
        <v>2.85</v>
      </c>
      <c r="R290" s="5">
        <v>184.52</v>
      </c>
      <c r="S290" s="5">
        <v>6.27</v>
      </c>
      <c r="U290" s="5">
        <v>6.9823999999999997E-2</v>
      </c>
      <c r="V290" s="5">
        <f>N290-(1.1/8.15)*P290</f>
        <v>35.331978515337426</v>
      </c>
      <c r="W290" s="5">
        <f>S290-(2.7/8.15)*P290</f>
        <v>3.5748563558282207</v>
      </c>
    </row>
    <row r="291" spans="1:23" x14ac:dyDescent="0.25">
      <c r="A291" s="4" t="s">
        <v>31</v>
      </c>
      <c r="B291" s="4" t="s">
        <v>188</v>
      </c>
      <c r="C291" s="4" t="s">
        <v>33</v>
      </c>
      <c r="D291" s="4" t="s">
        <v>189</v>
      </c>
      <c r="E291" s="4" t="s">
        <v>317</v>
      </c>
      <c r="F291" s="4">
        <v>11069.8</v>
      </c>
      <c r="G291" s="4" t="s">
        <v>318</v>
      </c>
      <c r="H291" s="4" t="s">
        <v>319</v>
      </c>
      <c r="J291" s="4" t="s">
        <v>19</v>
      </c>
      <c r="K291" s="4">
        <v>8</v>
      </c>
      <c r="L291" s="5">
        <v>1.549E-2</v>
      </c>
      <c r="M291" s="5">
        <f>L291*10000</f>
        <v>154.9</v>
      </c>
      <c r="N291" s="5">
        <v>36.78</v>
      </c>
      <c r="O291" s="5"/>
      <c r="P291" s="19">
        <v>7.8495189999999999</v>
      </c>
      <c r="Q291" s="4">
        <v>2.71</v>
      </c>
      <c r="R291" s="5">
        <v>158.30000000000001</v>
      </c>
      <c r="S291" s="5">
        <v>5.64</v>
      </c>
      <c r="U291" s="5">
        <v>7.4188000000000004E-2</v>
      </c>
      <c r="V291" s="5">
        <f>N291-(1.1/8.15)*P291</f>
        <v>35.720555717791413</v>
      </c>
      <c r="W291" s="5">
        <f>S291-(2.7/8.15)*P291</f>
        <v>3.0395458527607357</v>
      </c>
    </row>
    <row r="292" spans="1:23" x14ac:dyDescent="0.25">
      <c r="A292" s="4" t="s">
        <v>31</v>
      </c>
      <c r="B292" s="4" t="s">
        <v>188</v>
      </c>
      <c r="C292" s="4" t="s">
        <v>33</v>
      </c>
      <c r="D292" s="4" t="s">
        <v>189</v>
      </c>
      <c r="E292" s="4" t="s">
        <v>321</v>
      </c>
      <c r="F292" s="4">
        <v>11073.5</v>
      </c>
      <c r="G292" s="4" t="s">
        <v>318</v>
      </c>
      <c r="H292" s="4" t="s">
        <v>319</v>
      </c>
      <c r="J292" s="4" t="s">
        <v>19</v>
      </c>
      <c r="K292" s="4">
        <v>4</v>
      </c>
      <c r="L292" s="5">
        <v>2.3234999999999999E-2</v>
      </c>
      <c r="M292" s="5">
        <f>L292*10000</f>
        <v>232.35</v>
      </c>
      <c r="N292" s="5">
        <v>36.49</v>
      </c>
      <c r="O292" s="5"/>
      <c r="P292" s="19">
        <v>5.6688030000000005</v>
      </c>
      <c r="Q292" s="4">
        <v>2.6</v>
      </c>
      <c r="R292" s="5">
        <v>126.11</v>
      </c>
      <c r="S292" s="5">
        <v>5.61</v>
      </c>
      <c r="U292" s="5">
        <v>7.8551999999999997E-2</v>
      </c>
      <c r="V292" s="5">
        <f>N292-(1.1/8.15)*P292</f>
        <v>35.724885484662579</v>
      </c>
      <c r="W292" s="5">
        <f>S292-(2.7/8.15)*P292</f>
        <v>3.7319916441717789</v>
      </c>
    </row>
    <row r="293" spans="1:23" x14ac:dyDescent="0.25">
      <c r="A293" s="4" t="s">
        <v>31</v>
      </c>
      <c r="B293" s="4" t="s">
        <v>188</v>
      </c>
      <c r="C293" s="4" t="s">
        <v>33</v>
      </c>
      <c r="D293" s="4" t="s">
        <v>189</v>
      </c>
      <c r="E293" s="4" t="s">
        <v>286</v>
      </c>
      <c r="F293" s="4">
        <v>11012.3</v>
      </c>
      <c r="G293" s="4" t="s">
        <v>172</v>
      </c>
      <c r="H293" s="4" t="s">
        <v>37</v>
      </c>
      <c r="J293" s="4" t="s">
        <v>18</v>
      </c>
      <c r="K293" s="4">
        <v>8</v>
      </c>
      <c r="L293" s="5">
        <v>1.549E-2</v>
      </c>
      <c r="M293" s="5">
        <f>L293*10000</f>
        <v>154.9</v>
      </c>
      <c r="N293" s="5">
        <v>36.75</v>
      </c>
      <c r="O293" s="5"/>
      <c r="P293" s="19">
        <v>7.5742830000000003</v>
      </c>
      <c r="Q293" s="4">
        <v>2.68</v>
      </c>
      <c r="R293" s="5">
        <v>181.13</v>
      </c>
      <c r="S293" s="5">
        <v>4.41</v>
      </c>
      <c r="U293" s="5">
        <v>5.2367999999999998E-2</v>
      </c>
      <c r="V293" s="5">
        <f>N293-(1.1/8.15)*P293</f>
        <v>35.727704134969322</v>
      </c>
      <c r="W293" s="5">
        <f>S293-(2.7/8.15)*P293</f>
        <v>1.9007283312883434</v>
      </c>
    </row>
    <row r="294" spans="1:23" x14ac:dyDescent="0.25">
      <c r="A294" s="4" t="s">
        <v>31</v>
      </c>
      <c r="B294" s="4" t="s">
        <v>188</v>
      </c>
      <c r="C294" s="4" t="s">
        <v>33</v>
      </c>
      <c r="D294" s="4" t="s">
        <v>189</v>
      </c>
      <c r="E294" s="4" t="s">
        <v>322</v>
      </c>
      <c r="F294" s="4">
        <v>11075.5</v>
      </c>
      <c r="G294" s="4" t="s">
        <v>318</v>
      </c>
      <c r="H294" s="4" t="s">
        <v>319</v>
      </c>
      <c r="J294" s="4" t="s">
        <v>19</v>
      </c>
      <c r="K294" s="4">
        <v>9</v>
      </c>
      <c r="L294" s="5">
        <v>2.3234999999999999E-2</v>
      </c>
      <c r="M294" s="5">
        <f>L294*10000</f>
        <v>232.35</v>
      </c>
      <c r="N294" s="5">
        <v>36.619999999999997</v>
      </c>
      <c r="O294" s="5"/>
      <c r="P294" s="19">
        <v>6.2086890000000006</v>
      </c>
      <c r="Q294" s="4">
        <v>2.3199999999999998</v>
      </c>
      <c r="R294" s="5">
        <v>146.63</v>
      </c>
      <c r="S294" s="5">
        <v>5.45</v>
      </c>
      <c r="U294" s="5">
        <v>3.9275999999999998E-2</v>
      </c>
      <c r="V294" s="5">
        <f>N294-(1.1/8.15)*P294</f>
        <v>35.782017435582823</v>
      </c>
      <c r="W294" s="5">
        <f>S294-(2.7/8.15)*P294</f>
        <v>3.3931337055214721</v>
      </c>
    </row>
    <row r="295" spans="1:23" x14ac:dyDescent="0.25">
      <c r="A295" s="4" t="s">
        <v>31</v>
      </c>
      <c r="B295" s="4" t="s">
        <v>188</v>
      </c>
      <c r="C295" s="4" t="s">
        <v>33</v>
      </c>
      <c r="D295" s="4" t="s">
        <v>189</v>
      </c>
      <c r="E295" s="4" t="s">
        <v>279</v>
      </c>
      <c r="F295" s="4">
        <v>10998.2</v>
      </c>
      <c r="G295" s="4" t="s">
        <v>140</v>
      </c>
      <c r="H295" s="4" t="s">
        <v>37</v>
      </c>
      <c r="J295" s="4" t="s">
        <v>18</v>
      </c>
      <c r="K295" s="4">
        <v>11</v>
      </c>
      <c r="L295" s="5">
        <v>1.549E-2</v>
      </c>
      <c r="M295" s="5">
        <f>L295*10000</f>
        <v>154.9</v>
      </c>
      <c r="N295" s="5">
        <v>37.43</v>
      </c>
      <c r="O295" s="5"/>
      <c r="P295" s="19">
        <v>8.4740929999999999</v>
      </c>
      <c r="Q295" s="4">
        <v>2.38</v>
      </c>
      <c r="R295" s="5">
        <v>186.51</v>
      </c>
      <c r="S295" s="5">
        <v>5.0199999999999996</v>
      </c>
      <c r="U295" s="5">
        <v>3.9275999999999998E-2</v>
      </c>
      <c r="V295" s="5">
        <f>N295-(1.1/8.15)*P295</f>
        <v>36.286257386503067</v>
      </c>
      <c r="W295" s="5">
        <f>S295-(2.7/8.15)*P295</f>
        <v>2.2126317668711648</v>
      </c>
    </row>
    <row r="296" spans="1:23" x14ac:dyDescent="0.25">
      <c r="A296" s="4" t="s">
        <v>31</v>
      </c>
      <c r="B296" s="4" t="s">
        <v>188</v>
      </c>
      <c r="C296" s="4" t="s">
        <v>33</v>
      </c>
      <c r="D296" s="4" t="s">
        <v>189</v>
      </c>
      <c r="E296" s="4" t="s">
        <v>226</v>
      </c>
      <c r="F296" s="4">
        <v>10892.3</v>
      </c>
      <c r="G296" s="4" t="s">
        <v>57</v>
      </c>
      <c r="H296" s="4" t="s">
        <v>37</v>
      </c>
      <c r="J296" s="4" t="s">
        <v>18</v>
      </c>
      <c r="K296" s="4">
        <v>11</v>
      </c>
      <c r="L296" s="5">
        <v>1.549E-2</v>
      </c>
      <c r="M296" s="5">
        <f>L296*10000</f>
        <v>154.9</v>
      </c>
      <c r="N296" s="5">
        <v>37.340000000000003</v>
      </c>
      <c r="O296" s="5"/>
      <c r="P296" s="19">
        <v>7.801882</v>
      </c>
      <c r="Q296" s="4">
        <v>3.34</v>
      </c>
      <c r="R296" s="5">
        <v>133.34</v>
      </c>
      <c r="S296" s="5">
        <v>3.3</v>
      </c>
      <c r="U296" s="5">
        <v>7.8551999999999997E-2</v>
      </c>
      <c r="V296" s="5">
        <f>N296-(1.1/8.15)*P296</f>
        <v>36.286985251533743</v>
      </c>
      <c r="W296" s="5">
        <f>S296-(2.7/8.15)*P296</f>
        <v>0.71532743558282164</v>
      </c>
    </row>
    <row r="297" spans="1:23" x14ac:dyDescent="0.25">
      <c r="A297" s="4" t="s">
        <v>31</v>
      </c>
      <c r="B297" s="4" t="s">
        <v>188</v>
      </c>
      <c r="C297" s="4" t="s">
        <v>33</v>
      </c>
      <c r="D297" s="4" t="s">
        <v>189</v>
      </c>
      <c r="E297" s="4" t="s">
        <v>320</v>
      </c>
      <c r="F297" s="4">
        <v>11071.8</v>
      </c>
      <c r="G297" s="4" t="s">
        <v>318</v>
      </c>
      <c r="H297" s="4" t="s">
        <v>319</v>
      </c>
      <c r="J297" s="4" t="s">
        <v>19</v>
      </c>
      <c r="K297" s="4">
        <v>9</v>
      </c>
      <c r="L297" s="5">
        <v>2.3234999999999999E-2</v>
      </c>
      <c r="M297" s="5">
        <f>L297*10000</f>
        <v>232.35</v>
      </c>
      <c r="N297" s="5">
        <v>37.99</v>
      </c>
      <c r="O297" s="5"/>
      <c r="P297" s="19">
        <v>6.9920530000000003</v>
      </c>
      <c r="Q297" s="4">
        <v>2.61</v>
      </c>
      <c r="R297" s="5">
        <v>137</v>
      </c>
      <c r="S297" s="5">
        <v>4.7300000000000004</v>
      </c>
      <c r="U297" s="5">
        <v>7.4188000000000004E-2</v>
      </c>
      <c r="V297" s="5">
        <f>N297-(1.1/8.15)*P297</f>
        <v>37.046287325153379</v>
      </c>
      <c r="W297" s="5">
        <f>S297-(2.7/8.15)*P297</f>
        <v>2.4136143435582822</v>
      </c>
    </row>
    <row r="298" spans="1:23" x14ac:dyDescent="0.25">
      <c r="A298" s="4" t="s">
        <v>31</v>
      </c>
      <c r="B298" s="4" t="s">
        <v>188</v>
      </c>
      <c r="C298" s="4" t="s">
        <v>33</v>
      </c>
      <c r="D298" s="4" t="s">
        <v>189</v>
      </c>
      <c r="E298" s="4" t="s">
        <v>316</v>
      </c>
      <c r="F298" s="4">
        <v>11067.8</v>
      </c>
      <c r="G298" s="4" t="s">
        <v>172</v>
      </c>
      <c r="H298" s="4" t="s">
        <v>37</v>
      </c>
      <c r="J298" s="4" t="s">
        <v>18</v>
      </c>
      <c r="K298" s="4">
        <v>10</v>
      </c>
      <c r="L298" s="5">
        <v>1.549E-2</v>
      </c>
      <c r="M298" s="5">
        <f>L298*10000</f>
        <v>154.9</v>
      </c>
      <c r="N298" s="5">
        <v>39.97</v>
      </c>
      <c r="O298" s="5"/>
      <c r="P298" s="19">
        <v>7.5531109999999995</v>
      </c>
      <c r="Q298" s="4">
        <v>2.12</v>
      </c>
      <c r="R298" s="5">
        <v>144.51</v>
      </c>
      <c r="S298" s="5">
        <v>4.2</v>
      </c>
      <c r="U298" s="5">
        <v>4.3640000000000005E-2</v>
      </c>
      <c r="V298" s="5">
        <f>N298-(1.1/8.15)*P298</f>
        <v>38.950561705521473</v>
      </c>
      <c r="W298" s="5">
        <f>S298-(2.7/8.15)*P298</f>
        <v>1.6977423680981598</v>
      </c>
    </row>
    <row r="299" spans="1:23" x14ac:dyDescent="0.25">
      <c r="A299" s="4" t="s">
        <v>31</v>
      </c>
      <c r="B299" s="4" t="s">
        <v>188</v>
      </c>
      <c r="C299" s="4" t="s">
        <v>33</v>
      </c>
      <c r="D299" s="4" t="s">
        <v>189</v>
      </c>
      <c r="E299" s="4" t="s">
        <v>289</v>
      </c>
      <c r="F299" s="4">
        <v>11018.3</v>
      </c>
      <c r="G299" s="4" t="s">
        <v>172</v>
      </c>
      <c r="H299" s="4" t="s">
        <v>37</v>
      </c>
      <c r="J299" s="4" t="s">
        <v>18</v>
      </c>
      <c r="K299" s="4">
        <v>9</v>
      </c>
      <c r="L299" s="5">
        <v>1.549E-2</v>
      </c>
      <c r="M299" s="5">
        <f>L299*10000</f>
        <v>154.9</v>
      </c>
      <c r="N299" s="5">
        <v>40.47</v>
      </c>
      <c r="O299" s="5"/>
      <c r="P299" s="19">
        <v>9.1198390000000007</v>
      </c>
      <c r="Q299" s="4">
        <v>1.97</v>
      </c>
      <c r="R299" s="5">
        <v>194.13</v>
      </c>
      <c r="S299" s="5">
        <v>4.78</v>
      </c>
      <c r="U299" s="5">
        <v>4.8003999999999998E-2</v>
      </c>
      <c r="V299" s="5">
        <f>N299-(1.1/8.15)*P299</f>
        <v>39.239101484662577</v>
      </c>
      <c r="W299" s="5">
        <f>S299-(2.7/8.15)*P299</f>
        <v>1.7587036441717787</v>
      </c>
    </row>
    <row r="300" spans="1:23" x14ac:dyDescent="0.25">
      <c r="A300" s="4" t="s">
        <v>31</v>
      </c>
      <c r="B300" s="4" t="s">
        <v>188</v>
      </c>
      <c r="C300" s="4" t="s">
        <v>33</v>
      </c>
      <c r="D300" s="4" t="s">
        <v>189</v>
      </c>
      <c r="E300" s="4" t="s">
        <v>310</v>
      </c>
      <c r="F300" s="4">
        <v>11054.6</v>
      </c>
      <c r="G300" s="4" t="s">
        <v>172</v>
      </c>
      <c r="H300" s="4" t="s">
        <v>37</v>
      </c>
      <c r="J300" s="4" t="s">
        <v>18</v>
      </c>
      <c r="K300" s="4">
        <v>10</v>
      </c>
      <c r="L300" s="5">
        <v>1.549E-2</v>
      </c>
      <c r="M300" s="5">
        <f>L300*10000</f>
        <v>154.9</v>
      </c>
      <c r="N300" s="5">
        <v>42.43</v>
      </c>
      <c r="O300" s="5"/>
      <c r="P300" s="19">
        <v>7.8653979999999999</v>
      </c>
      <c r="Q300" s="4">
        <v>3.32</v>
      </c>
      <c r="R300" s="5">
        <v>185.65</v>
      </c>
      <c r="S300" s="5">
        <v>6.22</v>
      </c>
      <c r="U300" s="5">
        <v>0.104736</v>
      </c>
      <c r="V300" s="5">
        <f>N300-(1.1/8.15)*P300</f>
        <v>41.368412539877298</v>
      </c>
      <c r="W300" s="5">
        <f>S300-(2.7/8.15)*P300</f>
        <v>3.6142853251533738</v>
      </c>
    </row>
    <row r="301" spans="1:23" x14ac:dyDescent="0.25">
      <c r="A301" s="4" t="s">
        <v>31</v>
      </c>
      <c r="B301" s="4" t="s">
        <v>188</v>
      </c>
      <c r="C301" s="4" t="s">
        <v>33</v>
      </c>
      <c r="D301" s="4" t="s">
        <v>189</v>
      </c>
      <c r="E301" s="4" t="s">
        <v>291</v>
      </c>
      <c r="F301" s="4">
        <v>11022.7</v>
      </c>
      <c r="G301" s="4" t="s">
        <v>172</v>
      </c>
      <c r="H301" s="4" t="s">
        <v>37</v>
      </c>
      <c r="J301" s="4" t="s">
        <v>18</v>
      </c>
      <c r="K301" s="4">
        <v>10</v>
      </c>
      <c r="L301" s="5">
        <v>1.549E-2</v>
      </c>
      <c r="M301" s="5">
        <f>L301*10000</f>
        <v>154.9</v>
      </c>
      <c r="N301" s="5">
        <v>43.24</v>
      </c>
      <c r="O301" s="5"/>
      <c r="P301" s="19">
        <v>8.4793859999999999</v>
      </c>
      <c r="Q301" s="4">
        <v>2.98</v>
      </c>
      <c r="R301" s="5">
        <v>194.32</v>
      </c>
      <c r="S301" s="5">
        <v>6.07</v>
      </c>
      <c r="U301" s="5">
        <v>8.728000000000001E-2</v>
      </c>
      <c r="V301" s="5">
        <f>N301-(1.1/8.15)*P301</f>
        <v>42.095542993865031</v>
      </c>
      <c r="W301" s="5">
        <f>S301-(2.7/8.15)*P301</f>
        <v>3.2608782576687116</v>
      </c>
    </row>
    <row r="302" spans="1:23" x14ac:dyDescent="0.25">
      <c r="A302" s="4" t="s">
        <v>31</v>
      </c>
      <c r="B302" s="4" t="s">
        <v>188</v>
      </c>
      <c r="C302" s="4" t="s">
        <v>33</v>
      </c>
      <c r="D302" s="4" t="s">
        <v>189</v>
      </c>
      <c r="E302" s="4" t="s">
        <v>287</v>
      </c>
      <c r="F302" s="4">
        <v>11014.2</v>
      </c>
      <c r="G302" s="4" t="s">
        <v>172</v>
      </c>
      <c r="H302" s="4" t="s">
        <v>37</v>
      </c>
      <c r="J302" s="4" t="s">
        <v>18</v>
      </c>
      <c r="K302" s="4">
        <v>9</v>
      </c>
      <c r="L302" s="5">
        <v>1.549E-2</v>
      </c>
      <c r="M302" s="5">
        <f>L302*10000</f>
        <v>154.9</v>
      </c>
      <c r="N302" s="5">
        <v>43.08</v>
      </c>
      <c r="O302" s="5"/>
      <c r="P302" s="19">
        <v>7.1667219999999991</v>
      </c>
      <c r="Q302" s="4">
        <v>2.39</v>
      </c>
      <c r="R302" s="5">
        <v>136.84</v>
      </c>
      <c r="S302" s="5">
        <v>3.16</v>
      </c>
      <c r="U302" s="5">
        <v>4.3640000000000005E-2</v>
      </c>
      <c r="V302" s="5">
        <f>N302-(1.1/8.15)*P302</f>
        <v>42.112712368098158</v>
      </c>
      <c r="W302" s="5">
        <f>S302-(2.7/8.15)*P302</f>
        <v>0.78574853987730098</v>
      </c>
    </row>
    <row r="303" spans="1:23" x14ac:dyDescent="0.25">
      <c r="A303" s="4" t="s">
        <v>31</v>
      </c>
      <c r="B303" s="4" t="s">
        <v>188</v>
      </c>
      <c r="C303" s="4" t="s">
        <v>33</v>
      </c>
      <c r="D303" s="4" t="s">
        <v>189</v>
      </c>
      <c r="E303" s="4" t="s">
        <v>300</v>
      </c>
      <c r="F303" s="4">
        <v>11036.7</v>
      </c>
      <c r="G303" s="4" t="s">
        <v>172</v>
      </c>
      <c r="H303" s="4" t="s">
        <v>37</v>
      </c>
      <c r="J303" s="4" t="s">
        <v>18</v>
      </c>
      <c r="K303" s="4">
        <v>9</v>
      </c>
      <c r="L303" s="5">
        <v>1.549E-2</v>
      </c>
      <c r="M303" s="5">
        <f>L303*10000</f>
        <v>154.9</v>
      </c>
      <c r="N303" s="5">
        <v>44.94</v>
      </c>
      <c r="O303" s="5"/>
      <c r="P303" s="19">
        <v>7.3572699999999998</v>
      </c>
      <c r="Q303" s="4">
        <v>3.6</v>
      </c>
      <c r="R303" s="5">
        <v>171.87</v>
      </c>
      <c r="S303" s="5">
        <v>4.8899999999999997</v>
      </c>
      <c r="U303" s="5">
        <v>0.15273999999999999</v>
      </c>
      <c r="V303" s="5">
        <f>N303-(1.1/8.15)*P303</f>
        <v>43.946994233128834</v>
      </c>
      <c r="W303" s="5">
        <f>S303-(2.7/8.15)*P303</f>
        <v>2.4526222085889566</v>
      </c>
    </row>
    <row r="304" spans="1:23" x14ac:dyDescent="0.25">
      <c r="A304" s="4" t="s">
        <v>31</v>
      </c>
      <c r="B304" s="4" t="s">
        <v>188</v>
      </c>
      <c r="C304" s="4" t="s">
        <v>33</v>
      </c>
      <c r="D304" s="4" t="s">
        <v>189</v>
      </c>
      <c r="E304" s="4" t="s">
        <v>305</v>
      </c>
      <c r="F304" s="4">
        <v>11045</v>
      </c>
      <c r="G304" s="4" t="s">
        <v>172</v>
      </c>
      <c r="H304" s="4" t="s">
        <v>37</v>
      </c>
      <c r="J304" s="4" t="s">
        <v>18</v>
      </c>
      <c r="K304" s="4">
        <v>11</v>
      </c>
      <c r="L304" s="5">
        <v>1.549E-2</v>
      </c>
      <c r="M304" s="5">
        <f>L304*10000</f>
        <v>154.9</v>
      </c>
      <c r="N304" s="5">
        <v>46.61</v>
      </c>
      <c r="O304" s="5"/>
      <c r="P304" s="19">
        <v>7.5848690000000003</v>
      </c>
      <c r="Q304" s="4">
        <v>4.1399999999999997</v>
      </c>
      <c r="R304" s="5">
        <v>196.67</v>
      </c>
      <c r="S304" s="5">
        <v>4.1900000000000004</v>
      </c>
      <c r="U304" s="5">
        <v>9.1644000000000003E-2</v>
      </c>
      <c r="V304" s="5">
        <f>N304-(1.1/8.15)*P304</f>
        <v>45.586275349693253</v>
      </c>
      <c r="W304" s="5">
        <f>S304-(2.7/8.15)*P304</f>
        <v>1.6772213128834355</v>
      </c>
    </row>
    <row r="305" spans="1:23" x14ac:dyDescent="0.25">
      <c r="A305" s="4" t="s">
        <v>31</v>
      </c>
      <c r="B305" s="4" t="s">
        <v>188</v>
      </c>
      <c r="C305" s="4" t="s">
        <v>33</v>
      </c>
      <c r="D305" s="4" t="s">
        <v>189</v>
      </c>
      <c r="E305" s="4" t="s">
        <v>273</v>
      </c>
      <c r="F305" s="4">
        <v>10986.3</v>
      </c>
      <c r="G305" s="4" t="s">
        <v>140</v>
      </c>
      <c r="H305" s="4" t="s">
        <v>37</v>
      </c>
      <c r="J305" s="4" t="s">
        <v>18</v>
      </c>
      <c r="K305" s="4">
        <v>7</v>
      </c>
      <c r="L305" s="5">
        <v>1.549E-2</v>
      </c>
      <c r="M305" s="5">
        <f>L305*10000</f>
        <v>154.9</v>
      </c>
      <c r="N305" s="5">
        <v>48.16</v>
      </c>
      <c r="O305" s="5"/>
      <c r="P305" s="19">
        <v>7.9447929999999998</v>
      </c>
      <c r="Q305" s="4">
        <v>5.04</v>
      </c>
      <c r="R305" s="5">
        <v>212.75</v>
      </c>
      <c r="S305" s="5">
        <v>8.84</v>
      </c>
      <c r="U305" s="5">
        <v>9.1644000000000003E-2</v>
      </c>
      <c r="V305" s="5">
        <f>N305-(1.1/8.15)*P305</f>
        <v>47.087696650306746</v>
      </c>
      <c r="W305" s="5">
        <f>S305-(2.7/8.15)*P305</f>
        <v>6.207982687116564</v>
      </c>
    </row>
    <row r="306" spans="1:23" x14ac:dyDescent="0.25">
      <c r="A306" s="4" t="s">
        <v>31</v>
      </c>
      <c r="B306" s="4" t="s">
        <v>188</v>
      </c>
      <c r="C306" s="4" t="s">
        <v>33</v>
      </c>
      <c r="D306" s="4" t="s">
        <v>189</v>
      </c>
      <c r="E306" s="4" t="s">
        <v>288</v>
      </c>
      <c r="F306" s="4">
        <v>11016.2</v>
      </c>
      <c r="G306" s="4" t="s">
        <v>172</v>
      </c>
      <c r="H306" s="4" t="s">
        <v>37</v>
      </c>
      <c r="J306" s="4" t="s">
        <v>18</v>
      </c>
      <c r="K306" s="4">
        <v>7</v>
      </c>
      <c r="L306" s="5">
        <v>1.549E-2</v>
      </c>
      <c r="M306" s="5">
        <f>L306*10000</f>
        <v>154.9</v>
      </c>
      <c r="N306" s="5">
        <v>49.6</v>
      </c>
      <c r="O306" s="5"/>
      <c r="P306" s="19">
        <v>6.9602950000000003</v>
      </c>
      <c r="Q306" s="4">
        <v>2.9</v>
      </c>
      <c r="R306" s="5">
        <v>171.16</v>
      </c>
      <c r="S306" s="5">
        <v>5.45</v>
      </c>
      <c r="U306" s="5">
        <v>7.4188000000000004E-2</v>
      </c>
      <c r="V306" s="5">
        <f>N306-(1.1/8.15)*P306</f>
        <v>48.660573680981599</v>
      </c>
      <c r="W306" s="5">
        <f>S306-(2.7/8.15)*P306</f>
        <v>3.1441353987730061</v>
      </c>
    </row>
    <row r="307" spans="1:23" x14ac:dyDescent="0.25">
      <c r="A307" s="4" t="s">
        <v>31</v>
      </c>
      <c r="B307" s="4" t="s">
        <v>188</v>
      </c>
      <c r="C307" s="4" t="s">
        <v>33</v>
      </c>
      <c r="D307" s="4" t="s">
        <v>189</v>
      </c>
      <c r="E307" s="4" t="s">
        <v>295</v>
      </c>
      <c r="F307" s="4">
        <v>11028.6</v>
      </c>
      <c r="G307" s="4" t="s">
        <v>172</v>
      </c>
      <c r="H307" s="4" t="s">
        <v>37</v>
      </c>
      <c r="J307" s="4" t="s">
        <v>18</v>
      </c>
      <c r="K307" s="4">
        <v>15</v>
      </c>
      <c r="L307" s="5">
        <v>1.549E-2</v>
      </c>
      <c r="M307" s="5">
        <f>L307*10000</f>
        <v>154.9</v>
      </c>
      <c r="N307" s="5">
        <v>50.33</v>
      </c>
      <c r="O307" s="5"/>
      <c r="P307" s="19">
        <v>8.0877039999999987</v>
      </c>
      <c r="Q307" s="4">
        <v>3.65</v>
      </c>
      <c r="R307" s="5">
        <v>201.57</v>
      </c>
      <c r="S307" s="5">
        <v>6.21</v>
      </c>
      <c r="U307" s="5">
        <v>0.13964799999999999</v>
      </c>
      <c r="V307" s="5">
        <f>N307-(1.1/8.15)*P307</f>
        <v>49.238408049079752</v>
      </c>
      <c r="W307" s="5">
        <f>S307-(2.7/8.15)*P307</f>
        <v>3.5306379386503068</v>
      </c>
    </row>
    <row r="308" spans="1:23" x14ac:dyDescent="0.25">
      <c r="A308" s="4" t="s">
        <v>31</v>
      </c>
      <c r="B308" s="4" t="s">
        <v>188</v>
      </c>
      <c r="C308" s="4" t="s">
        <v>33</v>
      </c>
      <c r="D308" s="4" t="s">
        <v>189</v>
      </c>
      <c r="E308" s="4" t="s">
        <v>272</v>
      </c>
      <c r="F308" s="4">
        <v>10984.3</v>
      </c>
      <c r="G308" s="4" t="s">
        <v>140</v>
      </c>
      <c r="H308" s="4" t="s">
        <v>37</v>
      </c>
      <c r="J308" s="4" t="s">
        <v>18</v>
      </c>
      <c r="K308" s="4">
        <v>13</v>
      </c>
      <c r="L308" s="5">
        <v>2.3234999999999999E-2</v>
      </c>
      <c r="M308" s="5">
        <f>L308*10000</f>
        <v>232.35</v>
      </c>
      <c r="N308" s="5">
        <v>50.48</v>
      </c>
      <c r="O308" s="5"/>
      <c r="P308" s="19">
        <v>7.2725819999999999</v>
      </c>
      <c r="Q308" s="4">
        <v>4.0599999999999996</v>
      </c>
      <c r="R308" s="5">
        <v>163.46</v>
      </c>
      <c r="S308" s="5">
        <v>7.47</v>
      </c>
      <c r="U308" s="5">
        <v>7.8551999999999997E-2</v>
      </c>
      <c r="V308" s="5">
        <f>N308-(1.1/8.15)*P308</f>
        <v>49.498424515337419</v>
      </c>
      <c r="W308" s="5">
        <f>S308-(2.7/8.15)*P308</f>
        <v>5.0606783558282205</v>
      </c>
    </row>
    <row r="309" spans="1:23" x14ac:dyDescent="0.25">
      <c r="A309" s="4" t="s">
        <v>31</v>
      </c>
      <c r="B309" s="4" t="s">
        <v>188</v>
      </c>
      <c r="C309" s="4" t="s">
        <v>33</v>
      </c>
      <c r="D309" s="4" t="s">
        <v>189</v>
      </c>
      <c r="E309" s="4" t="s">
        <v>308</v>
      </c>
      <c r="F309" s="4">
        <v>11051.5</v>
      </c>
      <c r="G309" s="4" t="s">
        <v>172</v>
      </c>
      <c r="H309" s="4" t="s">
        <v>37</v>
      </c>
      <c r="J309" s="4" t="s">
        <v>18</v>
      </c>
      <c r="K309" s="4">
        <v>10</v>
      </c>
      <c r="L309" s="5">
        <v>2.3234999999999999E-2</v>
      </c>
      <c r="M309" s="5">
        <f>L309*10000</f>
        <v>232.35</v>
      </c>
      <c r="N309" s="5">
        <v>51.91</v>
      </c>
      <c r="O309" s="5"/>
      <c r="P309" s="19">
        <v>6.4786320000000002</v>
      </c>
      <c r="Q309" s="4">
        <v>4.76</v>
      </c>
      <c r="R309" s="5">
        <v>155.79</v>
      </c>
      <c r="S309" s="5">
        <v>7.01</v>
      </c>
      <c r="U309" s="5">
        <v>0.104736</v>
      </c>
      <c r="V309" s="5">
        <f>N309-(1.1/8.15)*P309</f>
        <v>51.035583411042943</v>
      </c>
      <c r="W309" s="5">
        <f>S309-(2.7/8.15)*P309</f>
        <v>4.8637047361963184</v>
      </c>
    </row>
    <row r="310" spans="1:23" x14ac:dyDescent="0.25">
      <c r="A310" s="4" t="s">
        <v>31</v>
      </c>
      <c r="B310" s="4" t="s">
        <v>188</v>
      </c>
      <c r="C310" s="4" t="s">
        <v>33</v>
      </c>
      <c r="D310" s="4" t="s">
        <v>189</v>
      </c>
      <c r="E310" s="4" t="s">
        <v>315</v>
      </c>
      <c r="F310" s="4">
        <v>11065.8</v>
      </c>
      <c r="G310" s="4" t="s">
        <v>172</v>
      </c>
      <c r="H310" s="4" t="s">
        <v>37</v>
      </c>
      <c r="J310" s="4" t="s">
        <v>18</v>
      </c>
      <c r="K310" s="4">
        <v>11</v>
      </c>
      <c r="L310" s="5">
        <v>1.549E-2</v>
      </c>
      <c r="M310" s="5">
        <f>L310*10000</f>
        <v>154.9</v>
      </c>
      <c r="N310" s="5">
        <v>54.11</v>
      </c>
      <c r="O310" s="5"/>
      <c r="P310" s="19">
        <v>8.2094430000000003</v>
      </c>
      <c r="R310" s="5">
        <v>179.52</v>
      </c>
      <c r="S310" s="5">
        <v>6.02</v>
      </c>
      <c r="U310" s="5">
        <v>4.8003999999999998E-2</v>
      </c>
      <c r="V310" s="5">
        <f>N310-(1.1/8.15)*P310</f>
        <v>53.001977018404908</v>
      </c>
      <c r="W310" s="5">
        <f>S310-(2.7/8.15)*P310</f>
        <v>3.3003072269938643</v>
      </c>
    </row>
    <row r="311" spans="1:23" x14ac:dyDescent="0.25">
      <c r="A311" s="4" t="s">
        <v>31</v>
      </c>
      <c r="B311" s="4" t="s">
        <v>188</v>
      </c>
      <c r="C311" s="4" t="s">
        <v>33</v>
      </c>
      <c r="D311" s="4" t="s">
        <v>189</v>
      </c>
      <c r="E311" s="4" t="s">
        <v>271</v>
      </c>
      <c r="F311" s="4">
        <v>10982.3</v>
      </c>
      <c r="G311" s="4" t="s">
        <v>140</v>
      </c>
      <c r="H311" s="4" t="s">
        <v>37</v>
      </c>
      <c r="J311" s="4" t="s">
        <v>18</v>
      </c>
      <c r="K311" s="4">
        <v>11</v>
      </c>
      <c r="L311" s="5">
        <v>1.549E-2</v>
      </c>
      <c r="M311" s="5">
        <f>L311*10000</f>
        <v>154.9</v>
      </c>
      <c r="N311" s="5">
        <v>57.42</v>
      </c>
      <c r="O311" s="5"/>
      <c r="P311" s="19">
        <v>8.0241880000000005</v>
      </c>
      <c r="Q311" s="4">
        <v>3.67</v>
      </c>
      <c r="R311" s="5">
        <v>179.63</v>
      </c>
      <c r="S311" s="5">
        <v>6.17</v>
      </c>
      <c r="U311" s="5">
        <v>5.2367999999999998E-2</v>
      </c>
      <c r="V311" s="5">
        <f>N311-(1.1/8.15)*P311</f>
        <v>56.336980760736196</v>
      </c>
      <c r="W311" s="5">
        <f>S311-(2.7/8.15)*P311</f>
        <v>3.5116800490797542</v>
      </c>
    </row>
    <row r="312" spans="1:23" x14ac:dyDescent="0.25">
      <c r="A312" s="4" t="s">
        <v>31</v>
      </c>
      <c r="B312" s="4" t="s">
        <v>188</v>
      </c>
      <c r="C312" s="4" t="s">
        <v>33</v>
      </c>
      <c r="D312" s="4" t="s">
        <v>189</v>
      </c>
      <c r="E312" s="4" t="s">
        <v>314</v>
      </c>
      <c r="F312" s="4">
        <v>11063.8</v>
      </c>
      <c r="G312" s="4" t="s">
        <v>172</v>
      </c>
      <c r="H312" s="4" t="s">
        <v>37</v>
      </c>
      <c r="J312" s="4" t="s">
        <v>18</v>
      </c>
      <c r="K312" s="4">
        <v>9</v>
      </c>
      <c r="L312" s="5">
        <v>2.3234999999999999E-2</v>
      </c>
      <c r="M312" s="5">
        <f>L312*10000</f>
        <v>232.35</v>
      </c>
      <c r="N312" s="5">
        <v>59.51</v>
      </c>
      <c r="O312" s="5"/>
      <c r="P312" s="19">
        <v>6.2722049999999996</v>
      </c>
      <c r="Q312" s="4">
        <v>4.08</v>
      </c>
      <c r="R312" s="5">
        <v>167.34</v>
      </c>
      <c r="S312" s="5">
        <v>6.59</v>
      </c>
      <c r="U312" s="5">
        <v>9.1644000000000003E-2</v>
      </c>
      <c r="V312" s="5">
        <f>N312-(1.1/8.15)*P312</f>
        <v>58.663444723926375</v>
      </c>
      <c r="W312" s="5">
        <f>S312-(2.7/8.15)*P312</f>
        <v>4.5120915950920244</v>
      </c>
    </row>
    <row r="313" spans="1:23" x14ac:dyDescent="0.25">
      <c r="A313" s="4" t="s">
        <v>31</v>
      </c>
      <c r="B313" s="4" t="s">
        <v>188</v>
      </c>
      <c r="C313" s="4" t="s">
        <v>33</v>
      </c>
      <c r="D313" s="4" t="s">
        <v>189</v>
      </c>
      <c r="E313" s="4" t="s">
        <v>294</v>
      </c>
      <c r="F313" s="4">
        <v>11027.2</v>
      </c>
      <c r="G313" s="4" t="s">
        <v>172</v>
      </c>
      <c r="H313" s="4" t="s">
        <v>37</v>
      </c>
      <c r="J313" s="4" t="s">
        <v>18</v>
      </c>
      <c r="K313" s="4">
        <v>14</v>
      </c>
      <c r="L313" s="5">
        <v>1.549E-2</v>
      </c>
      <c r="M313" s="5">
        <f>L313*10000</f>
        <v>154.9</v>
      </c>
      <c r="N313" s="5">
        <v>64.92</v>
      </c>
      <c r="O313" s="5"/>
      <c r="P313" s="19">
        <v>7.9183280000000007</v>
      </c>
      <c r="Q313" s="4">
        <v>3.83</v>
      </c>
      <c r="R313" s="5">
        <v>218.52</v>
      </c>
      <c r="S313" s="5">
        <v>9.01</v>
      </c>
      <c r="U313" s="5">
        <v>9.6007999999999996E-2</v>
      </c>
      <c r="V313" s="5">
        <f>N313-(1.1/8.15)*P313</f>
        <v>63.851268613496934</v>
      </c>
      <c r="W313" s="5">
        <f>S313-(2.7/8.15)*P313</f>
        <v>6.3867502331288337</v>
      </c>
    </row>
    <row r="314" spans="1:23" x14ac:dyDescent="0.25">
      <c r="A314" s="4" t="s">
        <v>31</v>
      </c>
      <c r="B314" s="4" t="s">
        <v>188</v>
      </c>
      <c r="C314" s="4" t="s">
        <v>33</v>
      </c>
      <c r="D314" s="4" t="s">
        <v>189</v>
      </c>
      <c r="E314" s="4" t="s">
        <v>290</v>
      </c>
      <c r="F314" s="4">
        <v>11020.4</v>
      </c>
      <c r="G314" s="4" t="s">
        <v>172</v>
      </c>
      <c r="H314" s="4" t="s">
        <v>37</v>
      </c>
      <c r="J314" s="4" t="s">
        <v>18</v>
      </c>
      <c r="K314" s="4">
        <v>8</v>
      </c>
      <c r="L314" s="5">
        <v>1.549E-2</v>
      </c>
      <c r="M314" s="5">
        <f>L314*10000</f>
        <v>154.9</v>
      </c>
      <c r="N314" s="5">
        <v>67.52</v>
      </c>
      <c r="O314" s="5"/>
      <c r="P314" s="19">
        <v>6.6691799999999999</v>
      </c>
      <c r="Q314" s="4">
        <v>4.0199999999999996</v>
      </c>
      <c r="R314" s="5">
        <v>187.47</v>
      </c>
      <c r="S314" s="5">
        <v>8.49</v>
      </c>
      <c r="U314" s="5">
        <v>6.9823999999999997E-2</v>
      </c>
      <c r="V314" s="5">
        <f>N314-(1.1/8.15)*P314</f>
        <v>66.619865276073611</v>
      </c>
      <c r="W314" s="5">
        <f>S314-(2.7/8.15)*P314</f>
        <v>6.2805784049079758</v>
      </c>
    </row>
    <row r="315" spans="1:23" x14ac:dyDescent="0.25">
      <c r="A315" s="4" t="s">
        <v>31</v>
      </c>
      <c r="B315" s="4" t="s">
        <v>188</v>
      </c>
      <c r="C315" s="4" t="s">
        <v>33</v>
      </c>
      <c r="D315" s="4" t="s">
        <v>189</v>
      </c>
      <c r="E315" s="4" t="s">
        <v>282</v>
      </c>
      <c r="F315" s="4">
        <v>11004.2</v>
      </c>
      <c r="G315" s="4" t="s">
        <v>140</v>
      </c>
      <c r="H315" s="4" t="s">
        <v>37</v>
      </c>
      <c r="J315" s="4" t="s">
        <v>18</v>
      </c>
      <c r="K315" s="4">
        <v>12</v>
      </c>
      <c r="L315" s="5">
        <v>1.549E-2</v>
      </c>
      <c r="M315" s="5">
        <f>L315*10000</f>
        <v>154.9</v>
      </c>
      <c r="N315" s="5">
        <v>68.260000000000005</v>
      </c>
      <c r="O315" s="5"/>
      <c r="P315" s="19">
        <v>7.7277800000000001</v>
      </c>
      <c r="Q315" s="4">
        <v>2.75</v>
      </c>
      <c r="R315" s="5">
        <v>184.3</v>
      </c>
      <c r="S315" s="5">
        <v>4.9000000000000004</v>
      </c>
      <c r="U315" s="5">
        <v>4.8003999999999998E-2</v>
      </c>
      <c r="V315" s="5">
        <f>N315-(1.1/8.15)*P315</f>
        <v>67.216986748466269</v>
      </c>
      <c r="W315" s="5">
        <f>S315-(2.7/8.15)*P315</f>
        <v>2.3398765644171782</v>
      </c>
    </row>
    <row r="316" spans="1:23" x14ac:dyDescent="0.25">
      <c r="A316" s="4" t="s">
        <v>31</v>
      </c>
      <c r="B316" s="4" t="s">
        <v>188</v>
      </c>
      <c r="C316" s="4" t="s">
        <v>33</v>
      </c>
      <c r="D316" s="4" t="s">
        <v>189</v>
      </c>
      <c r="E316" s="4" t="s">
        <v>293</v>
      </c>
      <c r="F316" s="4">
        <v>11025.7</v>
      </c>
      <c r="G316" s="4" t="s">
        <v>172</v>
      </c>
      <c r="H316" s="4" t="s">
        <v>37</v>
      </c>
      <c r="J316" s="4" t="s">
        <v>18</v>
      </c>
      <c r="K316" s="4">
        <v>12</v>
      </c>
      <c r="L316" s="5">
        <v>1.549E-2</v>
      </c>
      <c r="M316" s="5">
        <f>L316*10000</f>
        <v>154.9</v>
      </c>
      <c r="N316" s="5">
        <v>72.88</v>
      </c>
      <c r="O316" s="5"/>
      <c r="P316" s="19">
        <v>8.5270229999999998</v>
      </c>
      <c r="Q316" s="4">
        <v>3.57</v>
      </c>
      <c r="R316" s="5">
        <v>224.05</v>
      </c>
      <c r="S316" s="5">
        <v>7.66</v>
      </c>
      <c r="U316" s="5">
        <v>0.100372</v>
      </c>
      <c r="V316" s="5">
        <f>N316-(1.1/8.15)*P316</f>
        <v>71.72911346012269</v>
      </c>
      <c r="W316" s="5">
        <f>S316-(2.7/8.15)*P316</f>
        <v>4.8350966748466258</v>
      </c>
    </row>
    <row r="317" spans="1:23" x14ac:dyDescent="0.25">
      <c r="A317" s="4" t="s">
        <v>31</v>
      </c>
      <c r="B317" s="4" t="s">
        <v>188</v>
      </c>
      <c r="C317" s="4" t="s">
        <v>33</v>
      </c>
      <c r="D317" s="4" t="s">
        <v>189</v>
      </c>
      <c r="E317" s="4" t="s">
        <v>292</v>
      </c>
      <c r="F317" s="4">
        <v>11024.5</v>
      </c>
      <c r="G317" s="4" t="s">
        <v>172</v>
      </c>
      <c r="H317" s="4" t="s">
        <v>37</v>
      </c>
      <c r="J317" s="4" t="s">
        <v>18</v>
      </c>
      <c r="K317" s="4">
        <v>14</v>
      </c>
      <c r="L317" s="5">
        <v>1.549E-2</v>
      </c>
      <c r="M317" s="5">
        <f>L317*10000</f>
        <v>154.9</v>
      </c>
      <c r="N317" s="5">
        <v>77</v>
      </c>
      <c r="O317" s="5"/>
      <c r="P317" s="19">
        <v>8.3523540000000001</v>
      </c>
      <c r="Q317" s="4">
        <v>3.01</v>
      </c>
      <c r="R317" s="5">
        <v>225.65</v>
      </c>
      <c r="S317" s="5">
        <v>7.63</v>
      </c>
      <c r="U317" s="5">
        <v>6.5460000000000004E-2</v>
      </c>
      <c r="V317" s="5">
        <f>N317-(1.1/8.15)*P317</f>
        <v>75.872688417177912</v>
      </c>
      <c r="W317" s="5">
        <f>S317-(2.7/8.15)*P317</f>
        <v>4.8629624785276064</v>
      </c>
    </row>
    <row r="318" spans="1:23" x14ac:dyDescent="0.25">
      <c r="A318" s="4" t="s">
        <v>31</v>
      </c>
      <c r="B318" s="4" t="s">
        <v>188</v>
      </c>
      <c r="C318" s="4" t="s">
        <v>33</v>
      </c>
      <c r="D318" s="4" t="s">
        <v>189</v>
      </c>
      <c r="E318" s="4" t="s">
        <v>303</v>
      </c>
      <c r="F318" s="4">
        <v>11042.3</v>
      </c>
      <c r="G318" s="4" t="s">
        <v>172</v>
      </c>
      <c r="H318" s="4" t="s">
        <v>37</v>
      </c>
      <c r="J318" s="4" t="s">
        <v>18</v>
      </c>
      <c r="K318" s="4">
        <v>14</v>
      </c>
      <c r="L318" s="5">
        <v>1.549E-2</v>
      </c>
      <c r="M318" s="5">
        <f>L318*10000</f>
        <v>154.9</v>
      </c>
      <c r="N318" s="5">
        <v>88.39</v>
      </c>
      <c r="O318" s="5"/>
      <c r="P318" s="19">
        <v>5.8752300000000002</v>
      </c>
      <c r="Q318" s="4">
        <v>4.58</v>
      </c>
      <c r="R318" s="5">
        <v>189.1</v>
      </c>
      <c r="S318" s="5">
        <v>7.31</v>
      </c>
      <c r="U318" s="5">
        <v>0.13092000000000001</v>
      </c>
      <c r="V318" s="5">
        <f>N318-(1.1/8.15)*P318</f>
        <v>87.59702417177914</v>
      </c>
      <c r="W318" s="5">
        <f>S318-(2.7/8.15)*P318</f>
        <v>5.3636047852760731</v>
      </c>
    </row>
    <row r="319" spans="1:23" x14ac:dyDescent="0.25">
      <c r="A319" s="4" t="s">
        <v>31</v>
      </c>
      <c r="B319" s="4" t="s">
        <v>188</v>
      </c>
      <c r="C319" s="4" t="s">
        <v>33</v>
      </c>
      <c r="D319" s="4" t="s">
        <v>189</v>
      </c>
      <c r="E319" s="4" t="s">
        <v>302</v>
      </c>
      <c r="F319" s="4">
        <v>11040.3</v>
      </c>
      <c r="G319" s="4" t="s">
        <v>172</v>
      </c>
      <c r="H319" s="4" t="s">
        <v>37</v>
      </c>
      <c r="J319" s="4" t="s">
        <v>18</v>
      </c>
      <c r="K319" s="4">
        <v>29</v>
      </c>
      <c r="L319" s="5">
        <v>1.549E-2</v>
      </c>
      <c r="M319" s="5">
        <f>L319*10000</f>
        <v>154.9</v>
      </c>
      <c r="N319" s="5">
        <v>93.86</v>
      </c>
      <c r="O319" s="5"/>
      <c r="P319" s="19">
        <v>5.4941340000000007</v>
      </c>
      <c r="Q319" s="4">
        <v>5.32</v>
      </c>
      <c r="R319" s="5">
        <v>216.65</v>
      </c>
      <c r="S319" s="5">
        <v>9.35</v>
      </c>
      <c r="U319" s="5">
        <v>0.29675200000000002</v>
      </c>
      <c r="V319" s="5">
        <f>N319-(1.1/8.15)*P319</f>
        <v>93.118460441717787</v>
      </c>
      <c r="W319" s="5">
        <f>S319-(2.7/8.15)*P319</f>
        <v>7.52985744785276</v>
      </c>
    </row>
    <row r="320" spans="1:23" x14ac:dyDescent="0.25">
      <c r="A320" s="4" t="s">
        <v>31</v>
      </c>
      <c r="B320" s="4" t="s">
        <v>188</v>
      </c>
      <c r="C320" s="4" t="s">
        <v>33</v>
      </c>
      <c r="D320" s="4" t="s">
        <v>189</v>
      </c>
      <c r="E320" s="4" t="s">
        <v>311</v>
      </c>
      <c r="F320" s="4">
        <v>11057.8</v>
      </c>
      <c r="G320" s="4" t="s">
        <v>172</v>
      </c>
      <c r="H320" s="4" t="s">
        <v>37</v>
      </c>
      <c r="J320" s="4" t="s">
        <v>18</v>
      </c>
      <c r="K320" s="4">
        <v>16</v>
      </c>
      <c r="L320" s="5">
        <v>1.549E-2</v>
      </c>
      <c r="M320" s="5">
        <f>L320*10000</f>
        <v>154.9</v>
      </c>
      <c r="N320" s="5">
        <v>113.92</v>
      </c>
      <c r="O320" s="5"/>
      <c r="P320" s="19">
        <v>5.965211</v>
      </c>
      <c r="Q320" s="4">
        <v>4.75</v>
      </c>
      <c r="R320" s="5">
        <v>203.94</v>
      </c>
      <c r="S320" s="5">
        <v>8.7799999999999994</v>
      </c>
      <c r="U320" s="5">
        <v>0.13964799999999999</v>
      </c>
      <c r="V320" s="5">
        <f>N320-(1.1/8.15)*P320</f>
        <v>113.11487949693252</v>
      </c>
      <c r="W320" s="5">
        <f>S320-(2.7/8.15)*P320</f>
        <v>6.8037951288343548</v>
      </c>
    </row>
    <row r="321" spans="1:23" x14ac:dyDescent="0.25">
      <c r="A321" s="4" t="s">
        <v>31</v>
      </c>
      <c r="B321" s="4" t="s">
        <v>188</v>
      </c>
      <c r="C321" s="4" t="s">
        <v>33</v>
      </c>
      <c r="D321" s="4" t="s">
        <v>189</v>
      </c>
      <c r="E321" s="4" t="s">
        <v>338</v>
      </c>
      <c r="F321" s="4">
        <v>11107.6</v>
      </c>
      <c r="G321" s="4" t="s">
        <v>318</v>
      </c>
      <c r="H321" s="4" t="s">
        <v>319</v>
      </c>
      <c r="J321" s="4" t="s">
        <v>19</v>
      </c>
      <c r="K321" s="4">
        <v>7</v>
      </c>
      <c r="L321" s="5">
        <v>1.549E-2</v>
      </c>
      <c r="M321" s="5">
        <f>L321*10000</f>
        <v>154.9</v>
      </c>
      <c r="N321" s="5">
        <v>0.02</v>
      </c>
      <c r="O321" s="5"/>
      <c r="P321" s="19">
        <v>7.764831</v>
      </c>
      <c r="Q321" s="4">
        <v>0.48</v>
      </c>
      <c r="R321" s="5">
        <v>124.9</v>
      </c>
      <c r="S321" s="5">
        <v>1.58</v>
      </c>
      <c r="U321" s="5">
        <v>5.6732000000000005E-2</v>
      </c>
      <c r="V321" s="5"/>
      <c r="W321" s="5"/>
    </row>
    <row r="322" spans="1:23" x14ac:dyDescent="0.25">
      <c r="A322" s="4" t="s">
        <v>31</v>
      </c>
      <c r="B322" s="4" t="s">
        <v>188</v>
      </c>
      <c r="C322" s="4" t="s">
        <v>33</v>
      </c>
      <c r="D322" s="4" t="s">
        <v>189</v>
      </c>
      <c r="E322" s="4" t="s">
        <v>336</v>
      </c>
      <c r="F322" s="4">
        <v>11103.3</v>
      </c>
      <c r="G322" s="4" t="s">
        <v>318</v>
      </c>
      <c r="H322" s="4" t="s">
        <v>319</v>
      </c>
      <c r="J322" s="4" t="s">
        <v>19</v>
      </c>
      <c r="K322" s="4">
        <v>11</v>
      </c>
      <c r="L322" s="5">
        <v>1.549E-2</v>
      </c>
      <c r="M322" s="5">
        <f>L322*10000</f>
        <v>154.9</v>
      </c>
      <c r="N322" s="5">
        <v>7.0000000000000007E-2</v>
      </c>
      <c r="O322" s="5"/>
      <c r="P322" s="19">
        <v>7.8812769999999999</v>
      </c>
      <c r="Q322" s="4">
        <v>0.79</v>
      </c>
      <c r="R322" s="5">
        <v>126.45</v>
      </c>
      <c r="S322" s="5">
        <v>2.58</v>
      </c>
      <c r="U322" s="5">
        <v>3.0548000000000002E-2</v>
      </c>
      <c r="V322" s="5"/>
      <c r="W322" s="5"/>
    </row>
    <row r="323" spans="1:23" x14ac:dyDescent="0.25">
      <c r="A323" s="4" t="s">
        <v>31</v>
      </c>
      <c r="B323" s="4" t="s">
        <v>188</v>
      </c>
      <c r="C323" s="4" t="s">
        <v>33</v>
      </c>
      <c r="D323" s="4" t="s">
        <v>189</v>
      </c>
      <c r="E323" s="4" t="s">
        <v>339</v>
      </c>
      <c r="F323" s="4">
        <v>11109.6</v>
      </c>
      <c r="G323" s="4" t="s">
        <v>318</v>
      </c>
      <c r="H323" s="4" t="s">
        <v>319</v>
      </c>
      <c r="J323" s="4" t="s">
        <v>19</v>
      </c>
      <c r="K323" s="4">
        <v>8</v>
      </c>
      <c r="L323" s="5">
        <v>1.549E-2</v>
      </c>
      <c r="M323" s="5">
        <f>L323*10000</f>
        <v>154.9</v>
      </c>
      <c r="N323" s="5">
        <v>0.91</v>
      </c>
      <c r="O323" s="5"/>
      <c r="P323" s="19">
        <v>7.9871369999999997</v>
      </c>
      <c r="Q323" s="4">
        <v>0.6</v>
      </c>
      <c r="R323" s="5">
        <v>124.53</v>
      </c>
      <c r="S323" s="5">
        <v>2.19</v>
      </c>
      <c r="U323" s="5">
        <v>3.4911999999999999E-2</v>
      </c>
      <c r="V323" s="5"/>
      <c r="W323" s="5"/>
    </row>
    <row r="324" spans="1:23" x14ac:dyDescent="0.25">
      <c r="A324" s="4" t="s">
        <v>31</v>
      </c>
      <c r="B324" s="4" t="s">
        <v>188</v>
      </c>
      <c r="C324" s="4" t="s">
        <v>33</v>
      </c>
      <c r="D324" s="4" t="s">
        <v>189</v>
      </c>
      <c r="E324" s="4" t="s">
        <v>334</v>
      </c>
      <c r="F324" s="4">
        <v>11099.6</v>
      </c>
      <c r="G324" s="4" t="s">
        <v>318</v>
      </c>
      <c r="H324" s="4" t="s">
        <v>319</v>
      </c>
      <c r="J324" s="4" t="s">
        <v>19</v>
      </c>
      <c r="K324" s="4">
        <v>7</v>
      </c>
      <c r="L324" s="5">
        <v>3.0980000000000001E-2</v>
      </c>
      <c r="M324" s="5">
        <f>L324*10000</f>
        <v>309.8</v>
      </c>
      <c r="N324" s="5">
        <v>0.36</v>
      </c>
      <c r="O324" s="5"/>
      <c r="P324" s="19">
        <v>8.7016920000000013</v>
      </c>
      <c r="Q324" s="4">
        <v>0.71</v>
      </c>
      <c r="R324" s="5">
        <v>126.42</v>
      </c>
      <c r="S324" s="5">
        <v>2.06</v>
      </c>
      <c r="U324" s="5">
        <v>5.6732000000000005E-2</v>
      </c>
      <c r="V324" s="5"/>
      <c r="W324" s="5"/>
    </row>
    <row r="325" spans="1:23" x14ac:dyDescent="0.25">
      <c r="A325" s="4" t="s">
        <v>31</v>
      </c>
      <c r="B325" s="4" t="s">
        <v>188</v>
      </c>
      <c r="C325" s="4" t="s">
        <v>33</v>
      </c>
      <c r="D325" s="4" t="s">
        <v>189</v>
      </c>
      <c r="E325" s="4" t="s">
        <v>341</v>
      </c>
      <c r="F325" s="4">
        <v>11112.68</v>
      </c>
      <c r="G325" s="4" t="s">
        <v>318</v>
      </c>
      <c r="H325" s="4" t="s">
        <v>319</v>
      </c>
      <c r="J325" s="4" t="s">
        <v>19</v>
      </c>
      <c r="K325" s="4">
        <v>15</v>
      </c>
      <c r="L325" s="5">
        <v>1.549E-2</v>
      </c>
      <c r="M325" s="5">
        <f>L325*10000</f>
        <v>154.9</v>
      </c>
      <c r="N325" s="5">
        <v>-0.13</v>
      </c>
      <c r="O325" s="5"/>
      <c r="P325" s="19">
        <v>8.9928069999999991</v>
      </c>
      <c r="Q325" s="4">
        <v>0.46</v>
      </c>
      <c r="R325" s="5">
        <v>150.36000000000001</v>
      </c>
      <c r="S325" s="5">
        <v>2.79</v>
      </c>
      <c r="U325" s="5">
        <v>5.6732000000000005E-2</v>
      </c>
      <c r="V325" s="5"/>
      <c r="W325" s="5"/>
    </row>
    <row r="326" spans="1:23" x14ac:dyDescent="0.25">
      <c r="A326" s="4" t="s">
        <v>31</v>
      </c>
      <c r="B326" s="4" t="s">
        <v>342</v>
      </c>
      <c r="C326" s="4" t="s">
        <v>33</v>
      </c>
      <c r="D326" s="4" t="s">
        <v>343</v>
      </c>
      <c r="E326" s="4" t="s">
        <v>493</v>
      </c>
      <c r="F326" s="4">
        <v>11292.3</v>
      </c>
      <c r="G326" s="4" t="s">
        <v>318</v>
      </c>
      <c r="H326" s="4" t="s">
        <v>319</v>
      </c>
      <c r="J326" s="4" t="s">
        <v>19</v>
      </c>
      <c r="K326" s="4">
        <v>22</v>
      </c>
      <c r="L326" s="5">
        <v>1.549E-2</v>
      </c>
      <c r="M326" s="5">
        <f>L326*10000</f>
        <v>154.9</v>
      </c>
      <c r="N326" s="5">
        <v>1.1599999999999999</v>
      </c>
      <c r="P326" s="19">
        <v>3.86389</v>
      </c>
      <c r="Q326" s="5">
        <v>0.69</v>
      </c>
      <c r="R326" s="5">
        <v>54.07</v>
      </c>
      <c r="S326" s="5">
        <v>2.66</v>
      </c>
      <c r="U326" s="5">
        <v>8.2916000000000004E-2</v>
      </c>
      <c r="V326" s="5">
        <f>N326-(1.1/8.15)*P326</f>
        <v>0.6384933742331288</v>
      </c>
      <c r="W326" s="5">
        <f>S326-(2.7/8.15)*P326</f>
        <v>1.3799382822085891</v>
      </c>
    </row>
    <row r="327" spans="1:23" x14ac:dyDescent="0.25">
      <c r="A327" s="4" t="s">
        <v>31</v>
      </c>
      <c r="B327" s="4" t="s">
        <v>342</v>
      </c>
      <c r="C327" s="4" t="s">
        <v>33</v>
      </c>
      <c r="D327" s="4" t="s">
        <v>343</v>
      </c>
      <c r="E327" s="4" t="s">
        <v>495</v>
      </c>
      <c r="F327" s="4">
        <v>11296.3</v>
      </c>
      <c r="G327" s="4" t="s">
        <v>318</v>
      </c>
      <c r="H327" s="4" t="s">
        <v>319</v>
      </c>
      <c r="J327" s="4" t="s">
        <v>19</v>
      </c>
      <c r="K327" s="4">
        <v>30</v>
      </c>
      <c r="L327" s="5">
        <v>1.549E-2</v>
      </c>
      <c r="M327" s="5">
        <f>L327*10000</f>
        <v>154.9</v>
      </c>
      <c r="N327" s="5">
        <v>2.34</v>
      </c>
      <c r="P327" s="19">
        <v>7.3202189999999998</v>
      </c>
      <c r="Q327" s="5">
        <v>0.91</v>
      </c>
      <c r="R327" s="5">
        <v>110.44</v>
      </c>
      <c r="S327" s="5">
        <v>3.07</v>
      </c>
      <c r="U327" s="5">
        <v>3.0548000000000002E-2</v>
      </c>
      <c r="V327" s="5">
        <f>N327-(1.1/8.15)*P327</f>
        <v>1.3519949815950918</v>
      </c>
      <c r="W327" s="5">
        <f>S327-(2.7/8.15)*P327</f>
        <v>0.64489677300613479</v>
      </c>
    </row>
    <row r="328" spans="1:23" x14ac:dyDescent="0.25">
      <c r="A328" s="4" t="s">
        <v>31</v>
      </c>
      <c r="B328" s="4" t="s">
        <v>342</v>
      </c>
      <c r="C328" s="4" t="s">
        <v>33</v>
      </c>
      <c r="D328" s="4" t="s">
        <v>343</v>
      </c>
      <c r="E328" s="4" t="s">
        <v>494</v>
      </c>
      <c r="F328" s="4">
        <v>11294.3</v>
      </c>
      <c r="G328" s="4" t="s">
        <v>318</v>
      </c>
      <c r="H328" s="4" t="s">
        <v>319</v>
      </c>
      <c r="J328" s="4" t="s">
        <v>19</v>
      </c>
      <c r="K328" s="4">
        <v>23</v>
      </c>
      <c r="L328" s="5">
        <v>1.549E-2</v>
      </c>
      <c r="M328" s="5">
        <f>L328*10000</f>
        <v>154.9</v>
      </c>
      <c r="N328" s="5">
        <v>1.96</v>
      </c>
      <c r="P328" s="19">
        <v>3.0858189999999999</v>
      </c>
      <c r="Q328" s="5">
        <v>0.68</v>
      </c>
      <c r="R328" s="5">
        <v>42.9</v>
      </c>
      <c r="S328" s="5">
        <v>2.4700000000000002</v>
      </c>
      <c r="U328" s="5">
        <v>3.0548000000000002E-2</v>
      </c>
      <c r="V328" s="5">
        <f>N328-(1.1/8.15)*P328</f>
        <v>1.5435090920245398</v>
      </c>
      <c r="W328" s="5">
        <f>S328-(2.7/8.15)*P328</f>
        <v>1.4477041349693254</v>
      </c>
    </row>
    <row r="329" spans="1:23" x14ac:dyDescent="0.25">
      <c r="A329" s="4" t="s">
        <v>31</v>
      </c>
      <c r="B329" s="4" t="s">
        <v>342</v>
      </c>
      <c r="C329" s="4" t="s">
        <v>33</v>
      </c>
      <c r="D329" s="4" t="s">
        <v>343</v>
      </c>
      <c r="E329" s="4" t="s">
        <v>492</v>
      </c>
      <c r="F329" s="4">
        <v>11290.6</v>
      </c>
      <c r="G329" s="4" t="s">
        <v>318</v>
      </c>
      <c r="H329" s="4" t="s">
        <v>319</v>
      </c>
      <c r="J329" s="4" t="s">
        <v>19</v>
      </c>
      <c r="K329" s="4">
        <v>8</v>
      </c>
      <c r="L329" s="5">
        <v>-3.0980000000000001E-2</v>
      </c>
      <c r="M329" s="5">
        <f>L329*10000</f>
        <v>-309.8</v>
      </c>
      <c r="N329" s="5">
        <v>2.2999999999999998</v>
      </c>
      <c r="P329" s="19">
        <v>1.053307</v>
      </c>
      <c r="Q329" s="5">
        <v>0.36</v>
      </c>
      <c r="R329" s="5">
        <v>163.71</v>
      </c>
      <c r="S329" s="5">
        <v>0.02</v>
      </c>
      <c r="U329" s="5">
        <v>1.7455999999999999E-2</v>
      </c>
      <c r="V329" s="5">
        <f>N329-(1.1/8.15)*P329</f>
        <v>2.1578358650306746</v>
      </c>
      <c r="W329" s="5"/>
    </row>
    <row r="330" spans="1:23" x14ac:dyDescent="0.25">
      <c r="A330" s="4" t="s">
        <v>31</v>
      </c>
      <c r="B330" s="4" t="s">
        <v>342</v>
      </c>
      <c r="C330" s="4" t="s">
        <v>33</v>
      </c>
      <c r="D330" s="4" t="s">
        <v>343</v>
      </c>
      <c r="E330" s="4" t="s">
        <v>489</v>
      </c>
      <c r="F330" s="4">
        <v>11284.3</v>
      </c>
      <c r="G330" s="4" t="s">
        <v>318</v>
      </c>
      <c r="H330" s="4" t="s">
        <v>319</v>
      </c>
      <c r="J330" s="4" t="s">
        <v>19</v>
      </c>
      <c r="K330" s="4">
        <v>23</v>
      </c>
      <c r="L330" s="5">
        <v>1.549E-2</v>
      </c>
      <c r="M330" s="5">
        <f>L330*10000</f>
        <v>154.9</v>
      </c>
      <c r="N330" s="5">
        <v>3.93</v>
      </c>
      <c r="P330" s="19">
        <v>6.8385559999999996</v>
      </c>
      <c r="Q330" s="5">
        <v>1.21</v>
      </c>
      <c r="R330" s="5">
        <v>101.18</v>
      </c>
      <c r="S330" s="5">
        <v>2.99</v>
      </c>
      <c r="U330" s="5">
        <v>3.0548000000000002E-2</v>
      </c>
      <c r="V330" s="5">
        <f>N330-(1.1/8.15)*P330</f>
        <v>3.007004711656442</v>
      </c>
      <c r="W330" s="5">
        <f>S330-(2.7/8.15)*P330</f>
        <v>0.72446611042944786</v>
      </c>
    </row>
    <row r="331" spans="1:23" x14ac:dyDescent="0.25">
      <c r="A331" s="4" t="s">
        <v>31</v>
      </c>
      <c r="B331" s="4" t="s">
        <v>342</v>
      </c>
      <c r="C331" s="4" t="s">
        <v>33</v>
      </c>
      <c r="D331" s="4" t="s">
        <v>343</v>
      </c>
      <c r="E331" s="4" t="s">
        <v>344</v>
      </c>
      <c r="F331" s="4">
        <v>10998.4</v>
      </c>
      <c r="G331" s="4" t="s">
        <v>36</v>
      </c>
      <c r="H331" s="4" t="s">
        <v>37</v>
      </c>
      <c r="J331" s="4" t="s">
        <v>18</v>
      </c>
      <c r="K331" s="4">
        <v>-3</v>
      </c>
      <c r="L331" s="5">
        <v>0.17038999999999999</v>
      </c>
      <c r="M331" s="5">
        <f>L331*10000</f>
        <v>1703.8999999999999</v>
      </c>
      <c r="N331" s="5">
        <v>4.75</v>
      </c>
      <c r="P331" s="19">
        <v>2.5512260000000002</v>
      </c>
      <c r="Q331" s="5">
        <v>0.73</v>
      </c>
      <c r="R331" s="5">
        <v>32.75</v>
      </c>
      <c r="S331" s="5">
        <v>1.31</v>
      </c>
      <c r="U331" s="5">
        <v>2.6183999999999999E-2</v>
      </c>
      <c r="V331" s="5">
        <f>N331-(1.1/8.15)*P331</f>
        <v>4.4056627484662574</v>
      </c>
      <c r="W331" s="5">
        <f>S331-(2.7/8.15)*P331</f>
        <v>0.46480856441717777</v>
      </c>
    </row>
    <row r="332" spans="1:23" x14ac:dyDescent="0.25">
      <c r="A332" s="4" t="s">
        <v>31</v>
      </c>
      <c r="B332" s="4" t="s">
        <v>342</v>
      </c>
      <c r="C332" s="4" t="s">
        <v>33</v>
      </c>
      <c r="D332" s="4" t="s">
        <v>343</v>
      </c>
      <c r="E332" s="4" t="s">
        <v>490</v>
      </c>
      <c r="F332" s="4">
        <v>11286.3</v>
      </c>
      <c r="G332" s="4" t="s">
        <v>318</v>
      </c>
      <c r="H332" s="4" t="s">
        <v>319</v>
      </c>
      <c r="J332" s="4" t="s">
        <v>19</v>
      </c>
      <c r="K332" s="4">
        <v>24</v>
      </c>
      <c r="L332" s="5">
        <v>1.549E-2</v>
      </c>
      <c r="M332" s="5">
        <f>L332*10000</f>
        <v>154.9</v>
      </c>
      <c r="N332" s="5">
        <v>5.71</v>
      </c>
      <c r="P332" s="19">
        <v>8.2041500000000003</v>
      </c>
      <c r="Q332" s="5">
        <v>1.1599999999999999</v>
      </c>
      <c r="R332" s="5">
        <v>132.83000000000001</v>
      </c>
      <c r="S332" s="5">
        <v>3.57</v>
      </c>
      <c r="U332" s="5">
        <v>3.4911999999999999E-2</v>
      </c>
      <c r="V332" s="5">
        <f>N332-(1.1/8.15)*P332</f>
        <v>4.6026914110429447</v>
      </c>
      <c r="W332" s="5">
        <f>S332-(2.7/8.15)*P332</f>
        <v>0.85206073619631839</v>
      </c>
    </row>
    <row r="333" spans="1:23" x14ac:dyDescent="0.25">
      <c r="A333" s="4" t="s">
        <v>31</v>
      </c>
      <c r="B333" s="4" t="s">
        <v>342</v>
      </c>
      <c r="C333" s="4" t="s">
        <v>33</v>
      </c>
      <c r="D333" s="4" t="s">
        <v>343</v>
      </c>
      <c r="E333" s="4" t="s">
        <v>388</v>
      </c>
      <c r="F333" s="4">
        <v>11085.8</v>
      </c>
      <c r="G333" s="4" t="s">
        <v>57</v>
      </c>
      <c r="H333" s="4" t="s">
        <v>37</v>
      </c>
      <c r="J333" s="4" t="s">
        <v>18</v>
      </c>
      <c r="K333" s="4">
        <v>-2</v>
      </c>
      <c r="L333" s="5">
        <v>7.7450000000000005E-2</v>
      </c>
      <c r="M333" s="5">
        <f>L333*10000</f>
        <v>774.5</v>
      </c>
      <c r="N333" s="5">
        <v>5.47</v>
      </c>
      <c r="P333" s="19">
        <v>2.9587870000000001</v>
      </c>
      <c r="Q333" s="5">
        <v>1.63</v>
      </c>
      <c r="R333" s="5">
        <v>40.520000000000003</v>
      </c>
      <c r="S333" s="5">
        <v>1.97</v>
      </c>
      <c r="U333" s="5">
        <v>5.2367999999999998E-2</v>
      </c>
      <c r="V333" s="5">
        <f>N333-(1.1/8.15)*P333</f>
        <v>5.0706545153374227</v>
      </c>
      <c r="W333" s="5">
        <f>S333-(2.7/8.15)*P333</f>
        <v>0.98978835582822078</v>
      </c>
    </row>
    <row r="334" spans="1:23" x14ac:dyDescent="0.25">
      <c r="A334" s="4" t="s">
        <v>31</v>
      </c>
      <c r="B334" s="4" t="s">
        <v>342</v>
      </c>
      <c r="C334" s="4" t="s">
        <v>33</v>
      </c>
      <c r="D334" s="4" t="s">
        <v>343</v>
      </c>
      <c r="E334" s="4" t="s">
        <v>347</v>
      </c>
      <c r="F334" s="4">
        <v>11004.1</v>
      </c>
      <c r="G334" s="4" t="s">
        <v>36</v>
      </c>
      <c r="H334" s="4" t="s">
        <v>37</v>
      </c>
      <c r="J334" s="4" t="s">
        <v>18</v>
      </c>
      <c r="K334" s="4">
        <v>7</v>
      </c>
      <c r="L334" s="5">
        <v>3.0980000000000001E-2</v>
      </c>
      <c r="M334" s="5">
        <f>L334*10000</f>
        <v>309.8</v>
      </c>
      <c r="N334" s="5">
        <v>6.5</v>
      </c>
      <c r="P334" s="19">
        <v>8.918705000000001</v>
      </c>
      <c r="Q334" s="5">
        <v>1.55</v>
      </c>
      <c r="R334" s="5">
        <v>126.36</v>
      </c>
      <c r="S334" s="5">
        <v>2.94</v>
      </c>
      <c r="U334" s="5">
        <v>6.1096000000000004E-2</v>
      </c>
      <c r="V334" s="5">
        <f>N334-(1.1/8.15)*P334</f>
        <v>5.2962484049079759</v>
      </c>
      <c r="W334" s="5"/>
    </row>
    <row r="335" spans="1:23" x14ac:dyDescent="0.25">
      <c r="A335" s="4" t="s">
        <v>31</v>
      </c>
      <c r="B335" s="4" t="s">
        <v>342</v>
      </c>
      <c r="C335" s="4" t="s">
        <v>33</v>
      </c>
      <c r="D335" s="4" t="s">
        <v>343</v>
      </c>
      <c r="E335" s="4" t="s">
        <v>428</v>
      </c>
      <c r="F335" s="4">
        <v>11164.5</v>
      </c>
      <c r="G335" s="4" t="s">
        <v>116</v>
      </c>
      <c r="H335" s="4" t="s">
        <v>37</v>
      </c>
      <c r="J335" s="4" t="s">
        <v>18</v>
      </c>
      <c r="K335" s="4">
        <v>19</v>
      </c>
      <c r="L335" s="5">
        <v>1.549E-2</v>
      </c>
      <c r="M335" s="5">
        <f>L335*10000</f>
        <v>154.9</v>
      </c>
      <c r="N335" s="5">
        <v>6.83</v>
      </c>
      <c r="P335" s="19">
        <v>9.2309920000000005</v>
      </c>
      <c r="Q335" s="5">
        <v>2.19</v>
      </c>
      <c r="R335" s="5">
        <v>150.69999999999999</v>
      </c>
      <c r="S335" s="5">
        <v>3.24</v>
      </c>
      <c r="U335" s="5">
        <v>4.3640000000000005E-2</v>
      </c>
      <c r="V335" s="5">
        <f>N335-(1.1/8.15)*P335</f>
        <v>5.5840992392638036</v>
      </c>
      <c r="W335" s="5">
        <f>S335-(2.7/8.15)*P335</f>
        <v>0.18187995092024511</v>
      </c>
    </row>
    <row r="336" spans="1:23" x14ac:dyDescent="0.25">
      <c r="A336" s="4" t="s">
        <v>31</v>
      </c>
      <c r="B336" s="4" t="s">
        <v>342</v>
      </c>
      <c r="C336" s="4" t="s">
        <v>33</v>
      </c>
      <c r="D336" s="4" t="s">
        <v>343</v>
      </c>
      <c r="E336" s="4" t="s">
        <v>348</v>
      </c>
      <c r="F336" s="4">
        <v>11006.4</v>
      </c>
      <c r="G336" s="4" t="s">
        <v>36</v>
      </c>
      <c r="H336" s="4" t="s">
        <v>37</v>
      </c>
      <c r="J336" s="4" t="s">
        <v>18</v>
      </c>
      <c r="K336" s="4">
        <v>15</v>
      </c>
      <c r="L336" s="5">
        <v>2.3234999999999999E-2</v>
      </c>
      <c r="M336" s="5">
        <f>L336*10000</f>
        <v>232.35</v>
      </c>
      <c r="N336" s="5">
        <v>7.26</v>
      </c>
      <c r="P336" s="19">
        <v>9.9561329999999995</v>
      </c>
      <c r="Q336" s="5">
        <v>1.41</v>
      </c>
      <c r="R336" s="5">
        <v>147.15</v>
      </c>
      <c r="S336" s="5">
        <v>1.77</v>
      </c>
      <c r="U336" s="5">
        <v>4.3640000000000005E-2</v>
      </c>
      <c r="V336" s="5">
        <f>N336-(1.1/8.15)*P336</f>
        <v>5.9162274478527603</v>
      </c>
      <c r="W336" s="5"/>
    </row>
    <row r="337" spans="1:23" x14ac:dyDescent="0.25">
      <c r="A337" s="4" t="s">
        <v>31</v>
      </c>
      <c r="B337" s="4" t="s">
        <v>342</v>
      </c>
      <c r="C337" s="4" t="s">
        <v>33</v>
      </c>
      <c r="D337" s="4" t="s">
        <v>343</v>
      </c>
      <c r="E337" s="4" t="s">
        <v>391</v>
      </c>
      <c r="F337" s="4">
        <v>11090.4</v>
      </c>
      <c r="G337" s="4" t="s">
        <v>57</v>
      </c>
      <c r="H337" s="4" t="s">
        <v>37</v>
      </c>
      <c r="J337" s="4" t="s">
        <v>18</v>
      </c>
      <c r="K337" s="4">
        <v>25</v>
      </c>
      <c r="L337" s="5">
        <v>1.549E-2</v>
      </c>
      <c r="M337" s="5">
        <f>L337*10000</f>
        <v>154.9</v>
      </c>
      <c r="N337" s="5">
        <v>7.68</v>
      </c>
      <c r="P337" s="19">
        <v>8.3311820000000001</v>
      </c>
      <c r="Q337" s="5">
        <v>2.99</v>
      </c>
      <c r="R337" s="5">
        <v>125.86</v>
      </c>
      <c r="S337" s="5">
        <v>1.92</v>
      </c>
      <c r="U337" s="5">
        <v>7.4188000000000004E-2</v>
      </c>
      <c r="V337" s="5">
        <f>N337-(1.1/8.15)*P337</f>
        <v>6.5555459877300608</v>
      </c>
      <c r="W337" s="5"/>
    </row>
    <row r="338" spans="1:23" x14ac:dyDescent="0.25">
      <c r="A338" s="4" t="s">
        <v>31</v>
      </c>
      <c r="B338" s="4" t="s">
        <v>342</v>
      </c>
      <c r="C338" s="4" t="s">
        <v>33</v>
      </c>
      <c r="D338" s="4" t="s">
        <v>343</v>
      </c>
      <c r="E338" s="4" t="s">
        <v>487</v>
      </c>
      <c r="F338" s="4">
        <v>11280.3</v>
      </c>
      <c r="G338" s="4" t="s">
        <v>318</v>
      </c>
      <c r="H338" s="4" t="s">
        <v>319</v>
      </c>
      <c r="J338" s="4" t="s">
        <v>19</v>
      </c>
      <c r="K338" s="4">
        <v>26</v>
      </c>
      <c r="L338" s="5">
        <v>1.549E-2</v>
      </c>
      <c r="M338" s="5">
        <f>L338*10000</f>
        <v>154.9</v>
      </c>
      <c r="N338" s="5">
        <v>7.97</v>
      </c>
      <c r="P338" s="19">
        <v>6.2457400000000005</v>
      </c>
      <c r="Q338" s="5">
        <v>1.64</v>
      </c>
      <c r="R338" s="5">
        <v>109.47</v>
      </c>
      <c r="S338" s="5">
        <v>4.58</v>
      </c>
      <c r="U338" s="5">
        <v>3.0548000000000002E-2</v>
      </c>
      <c r="V338" s="5">
        <f>N338-(1.1/8.15)*P338</f>
        <v>7.1270166871165639</v>
      </c>
      <c r="W338" s="5">
        <f>S338-(2.7/8.15)*P338</f>
        <v>2.510859141104294</v>
      </c>
    </row>
    <row r="339" spans="1:23" x14ac:dyDescent="0.25">
      <c r="A339" s="4" t="s">
        <v>31</v>
      </c>
      <c r="B339" s="4" t="s">
        <v>342</v>
      </c>
      <c r="C339" s="4" t="s">
        <v>33</v>
      </c>
      <c r="D339" s="4" t="s">
        <v>343</v>
      </c>
      <c r="E339" s="4" t="s">
        <v>352</v>
      </c>
      <c r="F339" s="4">
        <v>11014.5</v>
      </c>
      <c r="G339" s="4" t="s">
        <v>36</v>
      </c>
      <c r="H339" s="4" t="s">
        <v>37</v>
      </c>
      <c r="J339" s="4" t="s">
        <v>18</v>
      </c>
      <c r="K339" s="4">
        <v>13</v>
      </c>
      <c r="L339" s="5">
        <v>1.549E-2</v>
      </c>
      <c r="M339" s="5">
        <f>L339*10000</f>
        <v>154.9</v>
      </c>
      <c r="N339" s="5">
        <v>8.44</v>
      </c>
      <c r="P339" s="19">
        <v>9.601502</v>
      </c>
      <c r="Q339" s="5">
        <v>1.63</v>
      </c>
      <c r="R339" s="5">
        <v>148.44999999999999</v>
      </c>
      <c r="S339" s="5">
        <v>2.97</v>
      </c>
      <c r="U339" s="5">
        <v>4.3640000000000005E-2</v>
      </c>
      <c r="V339" s="5">
        <f>N339-(1.1/8.15)*P339</f>
        <v>7.1440917546012264</v>
      </c>
      <c r="W339" s="5"/>
    </row>
    <row r="340" spans="1:23" x14ac:dyDescent="0.25">
      <c r="A340" s="4" t="s">
        <v>31</v>
      </c>
      <c r="B340" s="4" t="s">
        <v>342</v>
      </c>
      <c r="C340" s="4" t="s">
        <v>33</v>
      </c>
      <c r="D340" s="4" t="s">
        <v>343</v>
      </c>
      <c r="E340" s="4" t="s">
        <v>351</v>
      </c>
      <c r="F340" s="4">
        <v>11012.46</v>
      </c>
      <c r="G340" s="4" t="s">
        <v>36</v>
      </c>
      <c r="H340" s="4" t="s">
        <v>37</v>
      </c>
      <c r="J340" s="4" t="s">
        <v>18</v>
      </c>
      <c r="K340" s="4">
        <v>11</v>
      </c>
      <c r="L340" s="5">
        <v>2.3234999999999999E-2</v>
      </c>
      <c r="M340" s="5">
        <f>L340*10000</f>
        <v>232.35</v>
      </c>
      <c r="N340" s="5">
        <v>8.7899999999999991</v>
      </c>
      <c r="P340" s="19">
        <v>9.5009350000000001</v>
      </c>
      <c r="Q340" s="5">
        <v>1.59</v>
      </c>
      <c r="R340" s="5">
        <v>128.57</v>
      </c>
      <c r="S340" s="5">
        <v>2.09</v>
      </c>
      <c r="U340" s="5">
        <v>4.8003999999999998E-2</v>
      </c>
      <c r="V340" s="5">
        <f>N340-(1.1/8.15)*P340</f>
        <v>7.5076652147239251</v>
      </c>
      <c r="W340" s="5"/>
    </row>
    <row r="341" spans="1:23" x14ac:dyDescent="0.25">
      <c r="A341" s="4" t="s">
        <v>31</v>
      </c>
      <c r="B341" s="4" t="s">
        <v>342</v>
      </c>
      <c r="C341" s="4" t="s">
        <v>33</v>
      </c>
      <c r="D341" s="4" t="s">
        <v>343</v>
      </c>
      <c r="E341" s="4" t="s">
        <v>467</v>
      </c>
      <c r="F341" s="4">
        <v>11240.3</v>
      </c>
      <c r="G341" s="4" t="s">
        <v>172</v>
      </c>
      <c r="H341" s="4" t="s">
        <v>37</v>
      </c>
      <c r="J341" s="4" t="s">
        <v>18</v>
      </c>
      <c r="K341" s="4">
        <v>31</v>
      </c>
      <c r="L341" s="5">
        <v>1.549E-2</v>
      </c>
      <c r="M341" s="5">
        <f>L341*10000</f>
        <v>154.9</v>
      </c>
      <c r="N341" s="5">
        <v>9.66</v>
      </c>
      <c r="P341" s="19">
        <v>10.310764000000001</v>
      </c>
      <c r="Q341" s="5">
        <v>0.75</v>
      </c>
      <c r="R341" s="5">
        <v>173.17</v>
      </c>
      <c r="S341" s="5">
        <v>1.1599999999999999</v>
      </c>
      <c r="U341" s="5">
        <v>5.2367999999999998E-2</v>
      </c>
      <c r="V341" s="5">
        <f>N341-(1.1/8.15)*P341</f>
        <v>8.2683631411042953</v>
      </c>
      <c r="W341" s="5"/>
    </row>
    <row r="342" spans="1:23" x14ac:dyDescent="0.25">
      <c r="A342" s="4" t="s">
        <v>31</v>
      </c>
      <c r="B342" s="4" t="s">
        <v>342</v>
      </c>
      <c r="C342" s="4" t="s">
        <v>33</v>
      </c>
      <c r="D342" s="4" t="s">
        <v>343</v>
      </c>
      <c r="E342" s="4" t="s">
        <v>373</v>
      </c>
      <c r="F342" s="4">
        <v>11056.4</v>
      </c>
      <c r="G342" s="4" t="s">
        <v>36</v>
      </c>
      <c r="H342" s="4" t="s">
        <v>37</v>
      </c>
      <c r="J342" s="4" t="s">
        <v>18</v>
      </c>
      <c r="K342" s="4">
        <v>26</v>
      </c>
      <c r="L342" s="5">
        <v>1.549E-2</v>
      </c>
      <c r="M342" s="5">
        <f>L342*10000</f>
        <v>154.9</v>
      </c>
      <c r="N342" s="5">
        <v>9.51</v>
      </c>
      <c r="P342" s="19">
        <v>5.5841150000000006</v>
      </c>
      <c r="Q342" s="5">
        <v>2.33</v>
      </c>
      <c r="R342" s="5">
        <v>81.489999999999995</v>
      </c>
      <c r="S342" s="5">
        <v>1.88</v>
      </c>
      <c r="U342" s="5">
        <v>6.5460000000000004E-2</v>
      </c>
      <c r="V342" s="5">
        <f>N342-(1.1/8.15)*P342</f>
        <v>8.7563157668711646</v>
      </c>
      <c r="W342" s="5">
        <f>S342-(2.7/8.15)*P342</f>
        <v>3.0047791411042413E-2</v>
      </c>
    </row>
    <row r="343" spans="1:23" x14ac:dyDescent="0.25">
      <c r="A343" s="4" t="s">
        <v>31</v>
      </c>
      <c r="B343" s="4" t="s">
        <v>342</v>
      </c>
      <c r="C343" s="4" t="s">
        <v>33</v>
      </c>
      <c r="D343" s="4" t="s">
        <v>343</v>
      </c>
      <c r="E343" s="4" t="s">
        <v>405</v>
      </c>
      <c r="F343" s="4">
        <v>11118.34</v>
      </c>
      <c r="G343" s="4" t="s">
        <v>94</v>
      </c>
      <c r="H343" s="4" t="s">
        <v>37</v>
      </c>
      <c r="J343" s="4" t="s">
        <v>18</v>
      </c>
      <c r="K343" s="4">
        <v>17</v>
      </c>
      <c r="L343" s="5">
        <v>1.549E-2</v>
      </c>
      <c r="M343" s="5">
        <f>L343*10000</f>
        <v>154.9</v>
      </c>
      <c r="N343" s="5">
        <v>9.9600000000000009</v>
      </c>
      <c r="P343" s="19">
        <v>8.7175709999999995</v>
      </c>
      <c r="Q343" s="5">
        <v>2.71</v>
      </c>
      <c r="R343" s="5">
        <v>163.22999999999999</v>
      </c>
      <c r="S343" s="5">
        <v>4.84</v>
      </c>
      <c r="U343" s="5">
        <v>6.1096000000000004E-2</v>
      </c>
      <c r="V343" s="5">
        <f>N343-(1.1/8.15)*P343</f>
        <v>8.783395325153375</v>
      </c>
      <c r="W343" s="5">
        <f>S343-(2.7/8.15)*P343</f>
        <v>1.951970343558282</v>
      </c>
    </row>
    <row r="344" spans="1:23" x14ac:dyDescent="0.25">
      <c r="A344" s="4" t="s">
        <v>31</v>
      </c>
      <c r="B344" s="4" t="s">
        <v>342</v>
      </c>
      <c r="C344" s="4" t="s">
        <v>33</v>
      </c>
      <c r="D344" s="4" t="s">
        <v>343</v>
      </c>
      <c r="E344" s="4" t="s">
        <v>488</v>
      </c>
      <c r="F344" s="4">
        <v>11282.3</v>
      </c>
      <c r="G344" s="4" t="s">
        <v>318</v>
      </c>
      <c r="H344" s="4" t="s">
        <v>319</v>
      </c>
      <c r="J344" s="4" t="s">
        <v>19</v>
      </c>
      <c r="K344" s="4">
        <v>15</v>
      </c>
      <c r="L344" s="5">
        <v>1.549E-2</v>
      </c>
      <c r="M344" s="5">
        <f>L344*10000</f>
        <v>154.9</v>
      </c>
      <c r="N344" s="5">
        <v>9.9</v>
      </c>
      <c r="P344" s="19">
        <v>6.3410140000000004</v>
      </c>
      <c r="Q344" s="5">
        <v>2.42</v>
      </c>
      <c r="R344" s="5">
        <v>98.15</v>
      </c>
      <c r="S344" s="5">
        <v>3.45</v>
      </c>
      <c r="U344" s="5">
        <v>3.0548000000000002E-2</v>
      </c>
      <c r="V344" s="5">
        <f>N344-(1.1/8.15)*P344</f>
        <v>9.0441576196319016</v>
      </c>
      <c r="W344" s="5">
        <f>S344-(2.7/8.15)*P344</f>
        <v>1.3492959754601226</v>
      </c>
    </row>
    <row r="345" spans="1:23" x14ac:dyDescent="0.25">
      <c r="A345" s="4" t="s">
        <v>31</v>
      </c>
      <c r="B345" s="4" t="s">
        <v>342</v>
      </c>
      <c r="C345" s="4" t="s">
        <v>33</v>
      </c>
      <c r="D345" s="4" t="s">
        <v>343</v>
      </c>
      <c r="E345" s="4" t="s">
        <v>430</v>
      </c>
      <c r="F345" s="4">
        <v>11168.6</v>
      </c>
      <c r="G345" s="4" t="s">
        <v>140</v>
      </c>
      <c r="H345" s="4" t="s">
        <v>37</v>
      </c>
      <c r="J345" s="4" t="s">
        <v>18</v>
      </c>
      <c r="K345" s="4">
        <v>26</v>
      </c>
      <c r="L345" s="5">
        <v>1.549E-2</v>
      </c>
      <c r="M345" s="5">
        <f>L345*10000</f>
        <v>154.9</v>
      </c>
      <c r="N345" s="5">
        <v>11.13</v>
      </c>
      <c r="P345" s="19">
        <v>8.7440359999999995</v>
      </c>
      <c r="Q345" s="5">
        <v>2.81</v>
      </c>
      <c r="R345" s="5">
        <v>140.30000000000001</v>
      </c>
      <c r="S345" s="5">
        <v>3.28</v>
      </c>
      <c r="U345" s="5">
        <v>9.1644000000000003E-2</v>
      </c>
      <c r="V345" s="5">
        <f>N345-(1.1/8.15)*P345</f>
        <v>9.9498233619631904</v>
      </c>
      <c r="W345" s="5">
        <f>S345-(2.7/8.15)*P345</f>
        <v>0.38320279754601216</v>
      </c>
    </row>
    <row r="346" spans="1:23" x14ac:dyDescent="0.25">
      <c r="A346" s="4" t="s">
        <v>31</v>
      </c>
      <c r="B346" s="4" t="s">
        <v>342</v>
      </c>
      <c r="C346" s="4" t="s">
        <v>33</v>
      </c>
      <c r="D346" s="4" t="s">
        <v>343</v>
      </c>
      <c r="E346" s="4" t="s">
        <v>363</v>
      </c>
      <c r="F346" s="4">
        <v>11036.1</v>
      </c>
      <c r="G346" s="4" t="s">
        <v>36</v>
      </c>
      <c r="H346" s="4" t="s">
        <v>37</v>
      </c>
      <c r="J346" s="4" t="s">
        <v>18</v>
      </c>
      <c r="K346" s="4">
        <v>-4</v>
      </c>
      <c r="L346" s="5">
        <v>0.10843000000000001</v>
      </c>
      <c r="M346" s="5">
        <f>L346*10000</f>
        <v>1084.3000000000002</v>
      </c>
      <c r="N346" s="5">
        <v>10.77</v>
      </c>
      <c r="P346" s="19">
        <v>3.2075579999999997</v>
      </c>
      <c r="Q346" s="5">
        <v>1.04</v>
      </c>
      <c r="R346" s="5">
        <v>50.11</v>
      </c>
      <c r="S346" s="5">
        <v>2.12</v>
      </c>
      <c r="U346" s="5">
        <v>3.0548000000000002E-2</v>
      </c>
      <c r="V346" s="5">
        <f>N346-(1.1/8.15)*P346</f>
        <v>10.337078061349693</v>
      </c>
      <c r="W346" s="5">
        <f>S346-(2.7/8.15)*P346</f>
        <v>1.0573734233128835</v>
      </c>
    </row>
    <row r="347" spans="1:23" x14ac:dyDescent="0.25">
      <c r="A347" s="4" t="s">
        <v>31</v>
      </c>
      <c r="B347" s="4" t="s">
        <v>342</v>
      </c>
      <c r="C347" s="4" t="s">
        <v>33</v>
      </c>
      <c r="D347" s="4" t="s">
        <v>343</v>
      </c>
      <c r="E347" s="4" t="s">
        <v>346</v>
      </c>
      <c r="F347" s="4">
        <v>11002.4</v>
      </c>
      <c r="G347" s="4" t="s">
        <v>36</v>
      </c>
      <c r="H347" s="4" t="s">
        <v>37</v>
      </c>
      <c r="J347" s="4" t="s">
        <v>18</v>
      </c>
      <c r="K347" s="4">
        <v>8</v>
      </c>
      <c r="L347" s="5">
        <v>1.549E-2</v>
      </c>
      <c r="M347" s="5">
        <f>L347*10000</f>
        <v>154.9</v>
      </c>
      <c r="N347" s="5">
        <v>11.82</v>
      </c>
      <c r="P347" s="19">
        <v>8.6434689999999996</v>
      </c>
      <c r="Q347" s="5">
        <v>2.2599999999999998</v>
      </c>
      <c r="R347" s="5">
        <v>148.24</v>
      </c>
      <c r="S347" s="5">
        <v>3.88</v>
      </c>
      <c r="U347" s="5">
        <v>7.4188000000000004E-2</v>
      </c>
      <c r="V347" s="5">
        <f>N347-(1.1/8.15)*P347</f>
        <v>10.65339682208589</v>
      </c>
      <c r="W347" s="5">
        <f>S347-(2.7/8.15)*P347</f>
        <v>1.0165194723926376</v>
      </c>
    </row>
    <row r="348" spans="1:23" x14ac:dyDescent="0.25">
      <c r="A348" s="4" t="s">
        <v>31</v>
      </c>
      <c r="B348" s="4" t="s">
        <v>342</v>
      </c>
      <c r="C348" s="4" t="s">
        <v>33</v>
      </c>
      <c r="D348" s="4" t="s">
        <v>343</v>
      </c>
      <c r="E348" s="4" t="s">
        <v>393</v>
      </c>
      <c r="F348" s="4">
        <v>11094.6</v>
      </c>
      <c r="G348" s="4" t="s">
        <v>57</v>
      </c>
      <c r="H348" s="4" t="s">
        <v>37</v>
      </c>
      <c r="J348" s="4" t="s">
        <v>18</v>
      </c>
      <c r="K348" s="4">
        <v>20</v>
      </c>
      <c r="L348" s="5">
        <v>1.549E-2</v>
      </c>
      <c r="M348" s="5">
        <f>L348*10000</f>
        <v>154.9</v>
      </c>
      <c r="N348" s="5">
        <v>12.02</v>
      </c>
      <c r="P348" s="19">
        <v>8.4370419999999999</v>
      </c>
      <c r="Q348" s="5">
        <v>2.67</v>
      </c>
      <c r="R348" s="5">
        <v>133.13</v>
      </c>
      <c r="S348" s="5">
        <v>2.14</v>
      </c>
      <c r="U348" s="5">
        <v>8.728000000000001E-2</v>
      </c>
      <c r="V348" s="5">
        <f>N348-(1.1/8.15)*P348</f>
        <v>10.881258134969325</v>
      </c>
      <c r="W348" s="5"/>
    </row>
    <row r="349" spans="1:23" x14ac:dyDescent="0.25">
      <c r="A349" s="4" t="s">
        <v>31</v>
      </c>
      <c r="B349" s="4" t="s">
        <v>342</v>
      </c>
      <c r="C349" s="4" t="s">
        <v>33</v>
      </c>
      <c r="D349" s="4" t="s">
        <v>343</v>
      </c>
      <c r="E349" s="4" t="s">
        <v>385</v>
      </c>
      <c r="F349" s="4">
        <v>11080.5</v>
      </c>
      <c r="G349" s="4" t="s">
        <v>57</v>
      </c>
      <c r="H349" s="4" t="s">
        <v>37</v>
      </c>
      <c r="J349" s="4" t="s">
        <v>18</v>
      </c>
      <c r="K349" s="4">
        <v>25</v>
      </c>
      <c r="L349" s="5">
        <v>1.549E-2</v>
      </c>
      <c r="M349" s="5">
        <f>L349*10000</f>
        <v>154.9</v>
      </c>
      <c r="N349" s="5">
        <v>11.75</v>
      </c>
      <c r="P349" s="19">
        <v>5.0442289999999996</v>
      </c>
      <c r="Q349" s="5">
        <v>3.89</v>
      </c>
      <c r="R349" s="5">
        <v>71.5</v>
      </c>
      <c r="S349" s="5">
        <v>4.59</v>
      </c>
      <c r="U349" s="5">
        <v>0.144012</v>
      </c>
      <c r="V349" s="5">
        <f>N349-(1.1/8.15)*P349</f>
        <v>11.06918381595092</v>
      </c>
      <c r="W349" s="5">
        <f>S349-(2.7/8.15)*P349</f>
        <v>2.9189057300613497</v>
      </c>
    </row>
    <row r="350" spans="1:23" x14ac:dyDescent="0.25">
      <c r="A350" s="4" t="s">
        <v>31</v>
      </c>
      <c r="B350" s="4" t="s">
        <v>342</v>
      </c>
      <c r="C350" s="4" t="s">
        <v>33</v>
      </c>
      <c r="D350" s="4" t="s">
        <v>343</v>
      </c>
      <c r="E350" s="4" t="s">
        <v>486</v>
      </c>
      <c r="F350" s="4">
        <v>11278.3</v>
      </c>
      <c r="G350" s="4" t="s">
        <v>318</v>
      </c>
      <c r="H350" s="4" t="s">
        <v>319</v>
      </c>
      <c r="J350" s="4" t="s">
        <v>19</v>
      </c>
      <c r="K350" s="4">
        <v>19</v>
      </c>
      <c r="L350" s="5">
        <v>2.3234999999999999E-2</v>
      </c>
      <c r="M350" s="5">
        <f>L350*10000</f>
        <v>232.35</v>
      </c>
      <c r="N350" s="5">
        <v>13.04</v>
      </c>
      <c r="P350" s="19">
        <v>8.0083090000000006</v>
      </c>
      <c r="Q350" s="5">
        <v>1.66</v>
      </c>
      <c r="R350" s="5">
        <v>139.52000000000001</v>
      </c>
      <c r="S350" s="5">
        <v>3.61</v>
      </c>
      <c r="U350" s="5">
        <v>3.4911999999999999E-2</v>
      </c>
      <c r="V350" s="5">
        <f>N350-(1.1/8.15)*P350</f>
        <v>11.959123938650306</v>
      </c>
      <c r="W350" s="5">
        <f>S350-(2.7/8.15)*P350</f>
        <v>0.95694057668711618</v>
      </c>
    </row>
    <row r="351" spans="1:23" x14ac:dyDescent="0.25">
      <c r="A351" s="4" t="s">
        <v>31</v>
      </c>
      <c r="B351" s="4" t="s">
        <v>342</v>
      </c>
      <c r="C351" s="4" t="s">
        <v>33</v>
      </c>
      <c r="D351" s="4" t="s">
        <v>343</v>
      </c>
      <c r="E351" s="4" t="s">
        <v>384</v>
      </c>
      <c r="F351" s="4">
        <v>11078.5</v>
      </c>
      <c r="G351" s="4" t="s">
        <v>57</v>
      </c>
      <c r="H351" s="4" t="s">
        <v>37</v>
      </c>
      <c r="J351" s="4" t="s">
        <v>18</v>
      </c>
      <c r="K351" s="4">
        <v>8</v>
      </c>
      <c r="L351" s="5">
        <v>7.7450000000000001E-3</v>
      </c>
      <c r="M351" s="5">
        <f>L351*10000</f>
        <v>77.45</v>
      </c>
      <c r="N351" s="5">
        <v>13.11</v>
      </c>
      <c r="P351" s="19">
        <v>8.0771180000000005</v>
      </c>
      <c r="Q351" s="5">
        <v>2.74</v>
      </c>
      <c r="R351" s="5">
        <v>124.99</v>
      </c>
      <c r="S351" s="5">
        <v>2.61</v>
      </c>
      <c r="U351" s="5">
        <v>6.9823999999999997E-2</v>
      </c>
      <c r="V351" s="5">
        <f>N351-(1.1/8.15)*P351</f>
        <v>12.019836834355827</v>
      </c>
      <c r="W351" s="5"/>
    </row>
    <row r="352" spans="1:23" x14ac:dyDescent="0.25">
      <c r="A352" s="4" t="s">
        <v>31</v>
      </c>
      <c r="B352" s="4" t="s">
        <v>342</v>
      </c>
      <c r="C352" s="4" t="s">
        <v>33</v>
      </c>
      <c r="D352" s="4" t="s">
        <v>343</v>
      </c>
      <c r="E352" s="4" t="s">
        <v>367</v>
      </c>
      <c r="F352" s="4">
        <v>11044.1</v>
      </c>
      <c r="G352" s="4" t="s">
        <v>36</v>
      </c>
      <c r="H352" s="4" t="s">
        <v>37</v>
      </c>
      <c r="J352" s="4" t="s">
        <v>18</v>
      </c>
      <c r="K352" s="4">
        <v>26</v>
      </c>
      <c r="L352" s="5">
        <v>7.7450000000000001E-3</v>
      </c>
      <c r="M352" s="5">
        <f>L352*10000</f>
        <v>77.45</v>
      </c>
      <c r="N352" s="5">
        <v>13.94</v>
      </c>
      <c r="P352" s="19">
        <v>8.2253220000000002</v>
      </c>
      <c r="Q352" s="5">
        <v>2.3199999999999998</v>
      </c>
      <c r="R352" s="5">
        <v>136.22</v>
      </c>
      <c r="S352" s="5">
        <v>2.85</v>
      </c>
      <c r="U352" s="5">
        <v>4.8003999999999998E-2</v>
      </c>
      <c r="V352" s="5">
        <f>N352-(1.1/8.15)*P352</f>
        <v>12.829833840490798</v>
      </c>
      <c r="W352" s="5">
        <f>S352-(2.7/8.15)*P352</f>
        <v>0.1250466993865027</v>
      </c>
    </row>
    <row r="353" spans="1:23" x14ac:dyDescent="0.25">
      <c r="A353" s="4" t="s">
        <v>31</v>
      </c>
      <c r="B353" s="4" t="s">
        <v>342</v>
      </c>
      <c r="C353" s="4" t="s">
        <v>33</v>
      </c>
      <c r="D353" s="4" t="s">
        <v>343</v>
      </c>
      <c r="E353" s="4" t="s">
        <v>361</v>
      </c>
      <c r="F353" s="4">
        <v>11032.6</v>
      </c>
      <c r="G353" s="4" t="s">
        <v>36</v>
      </c>
      <c r="H353" s="4" t="s">
        <v>37</v>
      </c>
      <c r="J353" s="4" t="s">
        <v>18</v>
      </c>
      <c r="K353" s="4">
        <v>7</v>
      </c>
      <c r="L353" s="5">
        <v>1.549E-2</v>
      </c>
      <c r="M353" s="5">
        <f>L353*10000</f>
        <v>154.9</v>
      </c>
      <c r="N353" s="5">
        <v>14.15</v>
      </c>
      <c r="P353" s="19">
        <v>8.6699339999999996</v>
      </c>
      <c r="Q353" s="5">
        <v>2.74</v>
      </c>
      <c r="R353" s="5">
        <v>143.76</v>
      </c>
      <c r="S353" s="5">
        <v>2.83</v>
      </c>
      <c r="U353" s="5">
        <v>4.3640000000000005E-2</v>
      </c>
      <c r="V353" s="5">
        <f>N353-(1.1/8.15)*P353</f>
        <v>12.979824858895705</v>
      </c>
      <c r="W353" s="5"/>
    </row>
    <row r="354" spans="1:23" x14ac:dyDescent="0.25">
      <c r="A354" s="4" t="s">
        <v>31</v>
      </c>
      <c r="B354" s="4" t="s">
        <v>342</v>
      </c>
      <c r="C354" s="4" t="s">
        <v>33</v>
      </c>
      <c r="D354" s="4" t="s">
        <v>343</v>
      </c>
      <c r="E354" s="4" t="s">
        <v>355</v>
      </c>
      <c r="F354" s="4">
        <v>11020.3</v>
      </c>
      <c r="G354" s="4" t="s">
        <v>36</v>
      </c>
      <c r="H354" s="4" t="s">
        <v>37</v>
      </c>
      <c r="J354" s="4" t="s">
        <v>18</v>
      </c>
      <c r="K354" s="4">
        <v>10</v>
      </c>
      <c r="L354" s="5">
        <v>1.549E-2</v>
      </c>
      <c r="M354" s="5">
        <f>L354*10000</f>
        <v>154.9</v>
      </c>
      <c r="N354" s="5">
        <v>14.22</v>
      </c>
      <c r="P354" s="19">
        <v>8.9928069999999991</v>
      </c>
      <c r="Q354" s="5">
        <v>2.64</v>
      </c>
      <c r="R354" s="5">
        <v>183.83</v>
      </c>
      <c r="S354" s="5">
        <v>5.83</v>
      </c>
      <c r="U354" s="5">
        <v>3.9275999999999998E-2</v>
      </c>
      <c r="V354" s="5">
        <f>N354-(1.1/8.15)*P354</f>
        <v>13.006246907975461</v>
      </c>
      <c r="W354" s="5">
        <f>S354-(2.7/8.15)*P354</f>
        <v>2.8507878650306751</v>
      </c>
    </row>
    <row r="355" spans="1:23" x14ac:dyDescent="0.25">
      <c r="A355" s="4" t="s">
        <v>31</v>
      </c>
      <c r="B355" s="4" t="s">
        <v>342</v>
      </c>
      <c r="C355" s="4" t="s">
        <v>33</v>
      </c>
      <c r="D355" s="4" t="s">
        <v>343</v>
      </c>
      <c r="E355" s="4" t="s">
        <v>374</v>
      </c>
      <c r="F355" s="4">
        <v>11058.4</v>
      </c>
      <c r="G355" s="4" t="s">
        <v>57</v>
      </c>
      <c r="H355" s="4" t="s">
        <v>37</v>
      </c>
      <c r="J355" s="4" t="s">
        <v>18</v>
      </c>
      <c r="K355" s="4">
        <v>1</v>
      </c>
      <c r="L355" s="5">
        <v>3.0980000000000001E-2</v>
      </c>
      <c r="M355" s="5">
        <f>L355*10000</f>
        <v>309.8</v>
      </c>
      <c r="N355" s="5">
        <v>13.65</v>
      </c>
      <c r="P355" s="19">
        <v>4.218521</v>
      </c>
      <c r="Q355" s="5">
        <v>2.29</v>
      </c>
      <c r="R355" s="5">
        <v>64.73</v>
      </c>
      <c r="S355" s="5">
        <v>1.51</v>
      </c>
      <c r="U355" s="5">
        <v>9.1644000000000003E-2</v>
      </c>
      <c r="V355" s="5">
        <f>N355-(1.1/8.15)*P355</f>
        <v>13.080629067484663</v>
      </c>
      <c r="W355" s="5">
        <f>S355-(2.7/8.15)*P355</f>
        <v>0.11245316564417163</v>
      </c>
    </row>
    <row r="356" spans="1:23" x14ac:dyDescent="0.25">
      <c r="A356" s="4" t="s">
        <v>31</v>
      </c>
      <c r="B356" s="4" t="s">
        <v>342</v>
      </c>
      <c r="C356" s="4" t="s">
        <v>33</v>
      </c>
      <c r="D356" s="4" t="s">
        <v>343</v>
      </c>
      <c r="E356" s="4" t="s">
        <v>399</v>
      </c>
      <c r="F356" s="4">
        <v>11106.2</v>
      </c>
      <c r="G356" s="4" t="s">
        <v>94</v>
      </c>
      <c r="H356" s="4" t="s">
        <v>37</v>
      </c>
      <c r="J356" s="4" t="s">
        <v>18</v>
      </c>
      <c r="K356" s="4">
        <v>22</v>
      </c>
      <c r="L356" s="5">
        <v>2.3234999999999999E-2</v>
      </c>
      <c r="M356" s="5">
        <f>L356*10000</f>
        <v>232.35</v>
      </c>
      <c r="N356" s="5">
        <v>14.31</v>
      </c>
      <c r="P356" s="19">
        <v>7.3943210000000006</v>
      </c>
      <c r="Q356" s="5">
        <v>3.06</v>
      </c>
      <c r="R356" s="5">
        <v>116.29</v>
      </c>
      <c r="S356" s="5">
        <v>2.89</v>
      </c>
      <c r="U356" s="5">
        <v>0.13964799999999999</v>
      </c>
      <c r="V356" s="5">
        <f>N356-(1.1/8.15)*P356</f>
        <v>13.311993484662578</v>
      </c>
      <c r="W356" s="5">
        <f>S356-(2.7/8.15)*P356</f>
        <v>0.44034764417177863</v>
      </c>
    </row>
    <row r="357" spans="1:23" x14ac:dyDescent="0.25">
      <c r="A357" s="4" t="s">
        <v>31</v>
      </c>
      <c r="B357" s="4" t="s">
        <v>342</v>
      </c>
      <c r="C357" s="4" t="s">
        <v>33</v>
      </c>
      <c r="D357" s="4" t="s">
        <v>343</v>
      </c>
      <c r="E357" s="4" t="s">
        <v>383</v>
      </c>
      <c r="F357" s="4">
        <v>11076.5</v>
      </c>
      <c r="G357" s="4" t="s">
        <v>57</v>
      </c>
      <c r="H357" s="4" t="s">
        <v>37</v>
      </c>
      <c r="J357" s="4" t="s">
        <v>18</v>
      </c>
      <c r="K357" s="4">
        <v>4</v>
      </c>
      <c r="L357" s="5">
        <v>1.549E-2</v>
      </c>
      <c r="M357" s="5">
        <f>L357*10000</f>
        <v>154.9</v>
      </c>
      <c r="N357" s="5">
        <v>14.71</v>
      </c>
      <c r="P357" s="19">
        <v>6.0869499999999999</v>
      </c>
      <c r="Q357" s="5">
        <v>3.09</v>
      </c>
      <c r="R357" s="5">
        <v>87.05</v>
      </c>
      <c r="S357" s="5">
        <v>2.46</v>
      </c>
      <c r="U357" s="5">
        <v>0.104736</v>
      </c>
      <c r="V357" s="5">
        <f>N357-(1.1/8.15)*P357</f>
        <v>13.888448466257669</v>
      </c>
      <c r="W357" s="5">
        <f>S357-(2.7/8.15)*P357</f>
        <v>0.44346441717791407</v>
      </c>
    </row>
    <row r="358" spans="1:23" x14ac:dyDescent="0.25">
      <c r="A358" s="4" t="s">
        <v>31</v>
      </c>
      <c r="B358" s="4" t="s">
        <v>342</v>
      </c>
      <c r="C358" s="4" t="s">
        <v>33</v>
      </c>
      <c r="D358" s="4" t="s">
        <v>343</v>
      </c>
      <c r="E358" s="4" t="s">
        <v>429</v>
      </c>
      <c r="F358" s="4">
        <v>11166.6</v>
      </c>
      <c r="G358" s="4" t="s">
        <v>116</v>
      </c>
      <c r="H358" s="4" t="s">
        <v>37</v>
      </c>
      <c r="J358" s="4" t="s">
        <v>18</v>
      </c>
      <c r="K358" s="4">
        <v>23</v>
      </c>
      <c r="L358" s="5">
        <v>1.549E-2</v>
      </c>
      <c r="M358" s="5">
        <f>L358*10000</f>
        <v>154.9</v>
      </c>
      <c r="N358" s="5">
        <v>15.18</v>
      </c>
      <c r="P358" s="19">
        <v>9.1992339999999988</v>
      </c>
      <c r="Q358" s="5">
        <v>2.94</v>
      </c>
      <c r="R358" s="5">
        <v>178.26</v>
      </c>
      <c r="S358" s="5">
        <v>4.55</v>
      </c>
      <c r="U358" s="5">
        <v>5.6732000000000005E-2</v>
      </c>
      <c r="V358" s="5">
        <f>N358-(1.1/8.15)*P358</f>
        <v>13.938385595092024</v>
      </c>
      <c r="W358" s="5">
        <f>S358-(2.7/8.15)*P358</f>
        <v>1.5024010061349693</v>
      </c>
    </row>
    <row r="359" spans="1:23" x14ac:dyDescent="0.25">
      <c r="A359" s="4" t="s">
        <v>31</v>
      </c>
      <c r="B359" s="4" t="s">
        <v>342</v>
      </c>
      <c r="C359" s="4" t="s">
        <v>33</v>
      </c>
      <c r="D359" s="4" t="s">
        <v>343</v>
      </c>
      <c r="E359" s="4" t="s">
        <v>354</v>
      </c>
      <c r="F359" s="4">
        <v>11018.6</v>
      </c>
      <c r="G359" s="4" t="s">
        <v>36</v>
      </c>
      <c r="H359" s="4" t="s">
        <v>37</v>
      </c>
      <c r="J359" s="4" t="s">
        <v>18</v>
      </c>
      <c r="K359" s="4">
        <v>15</v>
      </c>
      <c r="L359" s="5">
        <v>2.3234999999999999E-2</v>
      </c>
      <c r="M359" s="5">
        <f>L359*10000</f>
        <v>232.35</v>
      </c>
      <c r="N359" s="5">
        <v>15.57</v>
      </c>
      <c r="P359" s="19">
        <v>10.257833999999999</v>
      </c>
      <c r="Q359" s="5">
        <v>0.93</v>
      </c>
      <c r="R359" s="5">
        <v>172.32</v>
      </c>
      <c r="S359" s="5">
        <v>4.84</v>
      </c>
      <c r="U359" s="5">
        <v>4.8003999999999998E-2</v>
      </c>
      <c r="V359" s="5">
        <f>N359-(1.1/8.15)*P359</f>
        <v>14.185507067484663</v>
      </c>
      <c r="W359" s="5">
        <f>S359-(2.7/8.15)*P359</f>
        <v>1.4416991656441716</v>
      </c>
    </row>
    <row r="360" spans="1:23" x14ac:dyDescent="0.25">
      <c r="A360" s="4" t="s">
        <v>31</v>
      </c>
      <c r="B360" s="4" t="s">
        <v>342</v>
      </c>
      <c r="C360" s="4" t="s">
        <v>33</v>
      </c>
      <c r="D360" s="4" t="s">
        <v>343</v>
      </c>
      <c r="E360" s="4" t="s">
        <v>372</v>
      </c>
      <c r="F360" s="4">
        <v>11054.4</v>
      </c>
      <c r="G360" s="4" t="s">
        <v>36</v>
      </c>
      <c r="H360" s="4" t="s">
        <v>37</v>
      </c>
      <c r="J360" s="4" t="s">
        <v>18</v>
      </c>
      <c r="K360" s="4">
        <v>18</v>
      </c>
      <c r="L360" s="5">
        <v>1.549E-2</v>
      </c>
      <c r="M360" s="5">
        <f>L360*10000</f>
        <v>154.9</v>
      </c>
      <c r="N360" s="5">
        <v>15.37</v>
      </c>
      <c r="P360" s="19">
        <v>7.9977229999999997</v>
      </c>
      <c r="Q360" s="5">
        <v>3.6</v>
      </c>
      <c r="R360" s="5">
        <v>130.19999999999999</v>
      </c>
      <c r="S360" s="5">
        <v>1.87</v>
      </c>
      <c r="U360" s="5">
        <v>6.5460000000000004E-2</v>
      </c>
      <c r="V360" s="5">
        <f>N360-(1.1/8.15)*P360</f>
        <v>14.29055272392638</v>
      </c>
      <c r="W360" s="5"/>
    </row>
    <row r="361" spans="1:23" x14ac:dyDescent="0.25">
      <c r="A361" s="4" t="s">
        <v>31</v>
      </c>
      <c r="B361" s="4" t="s">
        <v>342</v>
      </c>
      <c r="C361" s="4" t="s">
        <v>33</v>
      </c>
      <c r="D361" s="4" t="s">
        <v>343</v>
      </c>
      <c r="E361" s="4" t="s">
        <v>418</v>
      </c>
      <c r="F361" s="4">
        <v>11142.7</v>
      </c>
      <c r="G361" s="4" t="s">
        <v>94</v>
      </c>
      <c r="H361" s="4" t="s">
        <v>37</v>
      </c>
      <c r="J361" s="4" t="s">
        <v>18</v>
      </c>
      <c r="K361" s="4">
        <v>30</v>
      </c>
      <c r="L361" s="5">
        <v>3.8725000000000002E-2</v>
      </c>
      <c r="M361" s="5">
        <f>L361*10000</f>
        <v>387.25</v>
      </c>
      <c r="N361" s="5">
        <v>16.71</v>
      </c>
      <c r="P361" s="19">
        <v>7.3996139999999997</v>
      </c>
      <c r="Q361" s="5">
        <v>2.6</v>
      </c>
      <c r="R361" s="5">
        <v>115.41</v>
      </c>
      <c r="S361" s="5">
        <v>3.69</v>
      </c>
      <c r="U361" s="5">
        <v>6.5460000000000004E-2</v>
      </c>
      <c r="V361" s="5">
        <f>N361-(1.1/8.15)*P361</f>
        <v>15.71127909202454</v>
      </c>
      <c r="W361" s="5">
        <f>S361-(2.7/8.15)*P361</f>
        <v>1.238594134969325</v>
      </c>
    </row>
    <row r="362" spans="1:23" x14ac:dyDescent="0.25">
      <c r="A362" s="4" t="s">
        <v>31</v>
      </c>
      <c r="B362" s="4" t="s">
        <v>342</v>
      </c>
      <c r="C362" s="4" t="s">
        <v>33</v>
      </c>
      <c r="D362" s="4" t="s">
        <v>343</v>
      </c>
      <c r="E362" s="4" t="s">
        <v>438</v>
      </c>
      <c r="F362" s="4">
        <v>11184.3</v>
      </c>
      <c r="G362" s="4" t="s">
        <v>140</v>
      </c>
      <c r="H362" s="4" t="s">
        <v>37</v>
      </c>
      <c r="J362" s="4" t="s">
        <v>18</v>
      </c>
      <c r="K362" s="4">
        <v>24</v>
      </c>
      <c r="L362" s="5">
        <v>1.549E-2</v>
      </c>
      <c r="M362" s="5">
        <f>L362*10000</f>
        <v>154.9</v>
      </c>
      <c r="N362" s="5">
        <v>17.03</v>
      </c>
      <c r="P362" s="19">
        <v>8.0824110000000005</v>
      </c>
      <c r="Q362" s="5">
        <v>3.22</v>
      </c>
      <c r="R362" s="5">
        <v>142.26</v>
      </c>
      <c r="S362" s="5">
        <v>4.16</v>
      </c>
      <c r="U362" s="5">
        <v>9.1644000000000003E-2</v>
      </c>
      <c r="V362" s="5">
        <f>N362-(1.1/8.15)*P362</f>
        <v>15.939122441717792</v>
      </c>
      <c r="W362" s="5">
        <f>S362-(2.7/8.15)*P362</f>
        <v>1.4823914478527604</v>
      </c>
    </row>
    <row r="363" spans="1:23" x14ac:dyDescent="0.25">
      <c r="A363" s="4" t="s">
        <v>31</v>
      </c>
      <c r="B363" s="4" t="s">
        <v>342</v>
      </c>
      <c r="C363" s="4" t="s">
        <v>33</v>
      </c>
      <c r="D363" s="4" t="s">
        <v>343</v>
      </c>
      <c r="E363" s="4" t="s">
        <v>437</v>
      </c>
      <c r="F363" s="4">
        <v>11182.2</v>
      </c>
      <c r="G363" s="4" t="s">
        <v>140</v>
      </c>
      <c r="H363" s="4" t="s">
        <v>37</v>
      </c>
      <c r="J363" s="4" t="s">
        <v>18</v>
      </c>
      <c r="K363" s="4">
        <v>30</v>
      </c>
      <c r="L363" s="5">
        <v>1.549E-2</v>
      </c>
      <c r="M363" s="5">
        <f>L363*10000</f>
        <v>154.9</v>
      </c>
      <c r="N363" s="5">
        <v>17.12</v>
      </c>
      <c r="P363" s="19">
        <v>8.0294810000000005</v>
      </c>
      <c r="Q363" s="5">
        <v>2.63</v>
      </c>
      <c r="R363" s="5">
        <v>138.11000000000001</v>
      </c>
      <c r="S363" s="5">
        <v>3.92</v>
      </c>
      <c r="U363" s="5">
        <v>6.5460000000000004E-2</v>
      </c>
      <c r="V363" s="5">
        <f>N363-(1.1/8.15)*P363</f>
        <v>16.036266368098161</v>
      </c>
      <c r="W363" s="5">
        <f>S363-(2.7/8.15)*P363</f>
        <v>1.2599265398773003</v>
      </c>
    </row>
    <row r="364" spans="1:23" x14ac:dyDescent="0.25">
      <c r="A364" s="4" t="s">
        <v>31</v>
      </c>
      <c r="B364" s="4" t="s">
        <v>342</v>
      </c>
      <c r="C364" s="4" t="s">
        <v>33</v>
      </c>
      <c r="D364" s="4" t="s">
        <v>343</v>
      </c>
      <c r="E364" s="4" t="s">
        <v>379</v>
      </c>
      <c r="F364" s="4">
        <v>11068.3</v>
      </c>
      <c r="G364" s="4" t="s">
        <v>57</v>
      </c>
      <c r="H364" s="4" t="s">
        <v>37</v>
      </c>
      <c r="J364" s="4" t="s">
        <v>18</v>
      </c>
      <c r="K364" s="4">
        <v>34</v>
      </c>
      <c r="L364" s="5">
        <v>1.549E-2</v>
      </c>
      <c r="M364" s="5">
        <f>L364*10000</f>
        <v>154.9</v>
      </c>
      <c r="N364" s="5">
        <v>17.11</v>
      </c>
      <c r="P364" s="19">
        <v>7.6642640000000002</v>
      </c>
      <c r="Q364" s="5">
        <v>2.52</v>
      </c>
      <c r="R364" s="5">
        <v>127.05</v>
      </c>
      <c r="S364" s="5">
        <v>3.9</v>
      </c>
      <c r="U364" s="5">
        <v>4.8003999999999998E-2</v>
      </c>
      <c r="V364" s="5">
        <f>N364-(1.1/8.15)*P364</f>
        <v>16.075559460122697</v>
      </c>
      <c r="W364" s="5">
        <f>S364-(2.7/8.15)*P364</f>
        <v>1.3609186748466255</v>
      </c>
    </row>
    <row r="365" spans="1:23" x14ac:dyDescent="0.25">
      <c r="A365" s="4" t="s">
        <v>31</v>
      </c>
      <c r="B365" s="4" t="s">
        <v>342</v>
      </c>
      <c r="C365" s="4" t="s">
        <v>33</v>
      </c>
      <c r="D365" s="4" t="s">
        <v>343</v>
      </c>
      <c r="E365" s="4" t="s">
        <v>485</v>
      </c>
      <c r="F365" s="4">
        <v>11276.3</v>
      </c>
      <c r="G365" s="4" t="s">
        <v>318</v>
      </c>
      <c r="H365" s="4" t="s">
        <v>319</v>
      </c>
      <c r="J365" s="4" t="s">
        <v>19</v>
      </c>
      <c r="K365" s="4">
        <v>26</v>
      </c>
      <c r="L365" s="5">
        <v>1.549E-2</v>
      </c>
      <c r="M365" s="5">
        <f>L365*10000</f>
        <v>154.9</v>
      </c>
      <c r="N365" s="5">
        <v>17.149999999999999</v>
      </c>
      <c r="P365" s="19">
        <v>7.6748500000000002</v>
      </c>
      <c r="Q365" s="5">
        <v>1.7</v>
      </c>
      <c r="R365" s="5">
        <v>139.38</v>
      </c>
      <c r="S365" s="5">
        <v>1.61</v>
      </c>
      <c r="U365" s="5">
        <v>3.0548000000000002E-2</v>
      </c>
      <c r="V365" s="5">
        <f>N365-(1.1/8.15)*P365</f>
        <v>16.114130674846624</v>
      </c>
      <c r="W365" s="5"/>
    </row>
    <row r="366" spans="1:23" x14ac:dyDescent="0.25">
      <c r="A366" s="4" t="s">
        <v>31</v>
      </c>
      <c r="B366" s="4" t="s">
        <v>342</v>
      </c>
      <c r="C366" s="4" t="s">
        <v>33</v>
      </c>
      <c r="D366" s="4" t="s">
        <v>343</v>
      </c>
      <c r="E366" s="4" t="s">
        <v>431</v>
      </c>
      <c r="F366" s="4">
        <v>11170.4</v>
      </c>
      <c r="G366" s="4" t="s">
        <v>140</v>
      </c>
      <c r="H366" s="4" t="s">
        <v>37</v>
      </c>
      <c r="J366" s="4" t="s">
        <v>18</v>
      </c>
      <c r="K366" s="4">
        <v>19</v>
      </c>
      <c r="L366" s="5">
        <v>1.549E-2</v>
      </c>
      <c r="M366" s="5">
        <f>L366*10000</f>
        <v>154.9</v>
      </c>
      <c r="N366" s="5">
        <v>17.350000000000001</v>
      </c>
      <c r="P366" s="19">
        <v>8.4423349999999999</v>
      </c>
      <c r="Q366" s="5">
        <v>3.12</v>
      </c>
      <c r="R366" s="5">
        <v>148.79</v>
      </c>
      <c r="S366" s="5">
        <v>2.9</v>
      </c>
      <c r="U366" s="5">
        <v>6.5460000000000004E-2</v>
      </c>
      <c r="V366" s="5">
        <f>N366-(1.1/8.15)*P366</f>
        <v>16.210543742331289</v>
      </c>
      <c r="W366" s="5">
        <f>S366-(2.7/8.15)*P366</f>
        <v>0.10315282208588927</v>
      </c>
    </row>
    <row r="367" spans="1:23" x14ac:dyDescent="0.25">
      <c r="A367" s="4" t="s">
        <v>31</v>
      </c>
      <c r="B367" s="4" t="s">
        <v>342</v>
      </c>
      <c r="C367" s="4" t="s">
        <v>33</v>
      </c>
      <c r="D367" s="4" t="s">
        <v>343</v>
      </c>
      <c r="E367" s="4" t="s">
        <v>345</v>
      </c>
      <c r="F367" s="4">
        <v>11000.4</v>
      </c>
      <c r="G367" s="4" t="s">
        <v>36</v>
      </c>
      <c r="H367" s="4" t="s">
        <v>37</v>
      </c>
      <c r="J367" s="4" t="s">
        <v>18</v>
      </c>
      <c r="K367" s="4">
        <v>10</v>
      </c>
      <c r="L367" s="5">
        <v>1.549E-2</v>
      </c>
      <c r="M367" s="5">
        <f>L367*10000</f>
        <v>154.9</v>
      </c>
      <c r="N367" s="5">
        <v>17.420000000000002</v>
      </c>
      <c r="P367" s="19">
        <v>8.9345839999999992</v>
      </c>
      <c r="Q367" s="5">
        <v>2.06</v>
      </c>
      <c r="R367" s="5">
        <v>158.86000000000001</v>
      </c>
      <c r="S367" s="5">
        <v>3.79</v>
      </c>
      <c r="U367" s="5">
        <v>4.3640000000000005E-2</v>
      </c>
      <c r="V367" s="5">
        <f>N367-(1.1/8.15)*P367</f>
        <v>16.214105226993865</v>
      </c>
      <c r="W367" s="5">
        <f>S367-(2.7/8.15)*P367</f>
        <v>0.83007646625766895</v>
      </c>
    </row>
    <row r="368" spans="1:23" x14ac:dyDescent="0.25">
      <c r="A368" s="4" t="s">
        <v>31</v>
      </c>
      <c r="B368" s="4" t="s">
        <v>342</v>
      </c>
      <c r="C368" s="4" t="s">
        <v>33</v>
      </c>
      <c r="D368" s="4" t="s">
        <v>343</v>
      </c>
      <c r="E368" s="4" t="s">
        <v>381</v>
      </c>
      <c r="F368" s="4">
        <v>11072.8</v>
      </c>
      <c r="G368" s="4" t="s">
        <v>57</v>
      </c>
      <c r="H368" s="4" t="s">
        <v>37</v>
      </c>
      <c r="J368" s="4" t="s">
        <v>18</v>
      </c>
      <c r="K368" s="4">
        <v>4</v>
      </c>
      <c r="L368" s="5">
        <v>7.7450000000000001E-3</v>
      </c>
      <c r="M368" s="5">
        <f>L368*10000</f>
        <v>77.45</v>
      </c>
      <c r="N368" s="5">
        <v>17.55</v>
      </c>
      <c r="P368" s="19">
        <v>6.9655880000000003</v>
      </c>
      <c r="Q368" s="5">
        <v>2.92</v>
      </c>
      <c r="R368" s="5">
        <v>109.24</v>
      </c>
      <c r="S368" s="5">
        <v>3.46</v>
      </c>
      <c r="U368" s="5">
        <v>5.2367999999999998E-2</v>
      </c>
      <c r="V368" s="5">
        <f>N368-(1.1/8.15)*P368</f>
        <v>16.609859288343557</v>
      </c>
      <c r="W368" s="5">
        <f>S368-(2.7/8.15)*P368</f>
        <v>1.152381889570552</v>
      </c>
    </row>
    <row r="369" spans="1:23" x14ac:dyDescent="0.25">
      <c r="A369" s="4" t="s">
        <v>31</v>
      </c>
      <c r="B369" s="4" t="s">
        <v>342</v>
      </c>
      <c r="C369" s="4" t="s">
        <v>33</v>
      </c>
      <c r="D369" s="4" t="s">
        <v>343</v>
      </c>
      <c r="E369" s="4" t="s">
        <v>387</v>
      </c>
      <c r="F369" s="4">
        <v>11084.2</v>
      </c>
      <c r="G369" s="4" t="s">
        <v>57</v>
      </c>
      <c r="H369" s="4" t="s">
        <v>37</v>
      </c>
      <c r="J369" s="4" t="s">
        <v>18</v>
      </c>
      <c r="K369" s="4">
        <v>24</v>
      </c>
      <c r="L369" s="5">
        <v>1.549E-2</v>
      </c>
      <c r="M369" s="5">
        <f>L369*10000</f>
        <v>154.9</v>
      </c>
      <c r="N369" s="5">
        <v>17.46</v>
      </c>
      <c r="P369" s="19">
        <v>4.3667249999999997</v>
      </c>
      <c r="Q369" s="5">
        <v>4.03</v>
      </c>
      <c r="R369" s="5">
        <v>71.510000000000005</v>
      </c>
      <c r="S369" s="5">
        <v>4</v>
      </c>
      <c r="U369" s="5">
        <v>0.17456000000000002</v>
      </c>
      <c r="V369" s="5">
        <f>N369-(1.1/8.15)*P369</f>
        <v>16.870626073619633</v>
      </c>
      <c r="W369" s="5">
        <f>S369-(2.7/8.15)*P369</f>
        <v>2.5533549079754598</v>
      </c>
    </row>
    <row r="370" spans="1:23" x14ac:dyDescent="0.25">
      <c r="A370" s="4" t="s">
        <v>31</v>
      </c>
      <c r="B370" s="4" t="s">
        <v>342</v>
      </c>
      <c r="C370" s="4" t="s">
        <v>33</v>
      </c>
      <c r="D370" s="4" t="s">
        <v>343</v>
      </c>
      <c r="E370" s="4" t="s">
        <v>400</v>
      </c>
      <c r="F370" s="4">
        <v>11108.3</v>
      </c>
      <c r="G370" s="4" t="s">
        <v>94</v>
      </c>
      <c r="H370" s="4" t="s">
        <v>37</v>
      </c>
      <c r="J370" s="4" t="s">
        <v>18</v>
      </c>
      <c r="K370" s="4">
        <v>21</v>
      </c>
      <c r="L370" s="5">
        <v>1.549E-2</v>
      </c>
      <c r="M370" s="5">
        <f>L370*10000</f>
        <v>154.9</v>
      </c>
      <c r="N370" s="5">
        <v>18.260000000000002</v>
      </c>
      <c r="P370" s="19">
        <v>8.4899719999999999</v>
      </c>
      <c r="Q370" s="5">
        <v>1.87</v>
      </c>
      <c r="R370" s="5">
        <v>161.62</v>
      </c>
      <c r="S370" s="5">
        <v>4.09</v>
      </c>
      <c r="U370" s="5">
        <v>4.3640000000000005E-2</v>
      </c>
      <c r="V370" s="5">
        <f>N370-(1.1/8.15)*P370</f>
        <v>17.114114208588958</v>
      </c>
      <c r="W370" s="5">
        <f>S370-(2.7/8.15)*P370</f>
        <v>1.2773712392638035</v>
      </c>
    </row>
    <row r="371" spans="1:23" x14ac:dyDescent="0.25">
      <c r="A371" s="4" t="s">
        <v>31</v>
      </c>
      <c r="B371" s="4" t="s">
        <v>342</v>
      </c>
      <c r="C371" s="4" t="s">
        <v>33</v>
      </c>
      <c r="D371" s="4" t="s">
        <v>343</v>
      </c>
      <c r="E371" s="4" t="s">
        <v>382</v>
      </c>
      <c r="F371" s="4">
        <v>11074.5</v>
      </c>
      <c r="G371" s="4" t="s">
        <v>57</v>
      </c>
      <c r="H371" s="4" t="s">
        <v>37</v>
      </c>
      <c r="J371" s="4" t="s">
        <v>18</v>
      </c>
      <c r="K371" s="4">
        <v>18</v>
      </c>
      <c r="L371" s="5">
        <v>1.549E-2</v>
      </c>
      <c r="M371" s="5">
        <f>L371*10000</f>
        <v>154.9</v>
      </c>
      <c r="N371" s="5">
        <v>18.18</v>
      </c>
      <c r="P371" s="19">
        <v>7.4260789999999997</v>
      </c>
      <c r="Q371" s="5">
        <v>4.4800000000000004</v>
      </c>
      <c r="R371" s="5">
        <v>118.9</v>
      </c>
      <c r="S371" s="5">
        <v>1.79</v>
      </c>
      <c r="U371" s="5">
        <v>0.1091</v>
      </c>
      <c r="V371" s="5">
        <f>N371-(1.1/8.15)*P371</f>
        <v>17.177707128834356</v>
      </c>
      <c r="W371" s="5"/>
    </row>
    <row r="372" spans="1:23" x14ac:dyDescent="0.25">
      <c r="A372" s="4" t="s">
        <v>31</v>
      </c>
      <c r="B372" s="4" t="s">
        <v>342</v>
      </c>
      <c r="C372" s="4" t="s">
        <v>33</v>
      </c>
      <c r="D372" s="4" t="s">
        <v>343</v>
      </c>
      <c r="E372" s="4" t="s">
        <v>484</v>
      </c>
      <c r="F372" s="4">
        <v>11274.3</v>
      </c>
      <c r="G372" s="4" t="s">
        <v>318</v>
      </c>
      <c r="H372" s="4" t="s">
        <v>319</v>
      </c>
      <c r="J372" s="4" t="s">
        <v>19</v>
      </c>
      <c r="K372" s="4">
        <v>21</v>
      </c>
      <c r="L372" s="5">
        <v>1.549E-2</v>
      </c>
      <c r="M372" s="5">
        <f>L372*10000</f>
        <v>154.9</v>
      </c>
      <c r="N372" s="5">
        <v>18.32</v>
      </c>
      <c r="P372" s="19">
        <v>6.023434</v>
      </c>
      <c r="Q372" s="5">
        <v>2.0699999999999998</v>
      </c>
      <c r="R372" s="5">
        <v>124.12</v>
      </c>
      <c r="S372" s="5">
        <v>4.95</v>
      </c>
      <c r="U372" s="5">
        <v>3.0548000000000002E-2</v>
      </c>
      <c r="V372" s="5">
        <f>N372-(1.1/8.15)*P372</f>
        <v>17.507021177914112</v>
      </c>
      <c r="W372" s="5">
        <f>S372-(2.7/8.15)*P372</f>
        <v>2.9545065276073617</v>
      </c>
    </row>
    <row r="373" spans="1:23" x14ac:dyDescent="0.25">
      <c r="A373" s="4" t="s">
        <v>31</v>
      </c>
      <c r="B373" s="4" t="s">
        <v>342</v>
      </c>
      <c r="C373" s="4" t="s">
        <v>33</v>
      </c>
      <c r="D373" s="4" t="s">
        <v>343</v>
      </c>
      <c r="E373" s="4" t="s">
        <v>371</v>
      </c>
      <c r="F373" s="4">
        <v>11052.32</v>
      </c>
      <c r="G373" s="4" t="s">
        <v>36</v>
      </c>
      <c r="H373" s="4" t="s">
        <v>37</v>
      </c>
      <c r="J373" s="4" t="s">
        <v>18</v>
      </c>
      <c r="K373" s="4">
        <v>8</v>
      </c>
      <c r="L373" s="5">
        <v>1.549E-2</v>
      </c>
      <c r="M373" s="5">
        <f>L373*10000</f>
        <v>154.9</v>
      </c>
      <c r="N373" s="5">
        <v>18.899999999999999</v>
      </c>
      <c r="P373" s="19">
        <v>7.796589</v>
      </c>
      <c r="Q373" s="5">
        <v>2.73</v>
      </c>
      <c r="R373" s="5">
        <v>133.21</v>
      </c>
      <c r="S373" s="5">
        <v>4.18</v>
      </c>
      <c r="U373" s="5">
        <v>5.6732000000000005E-2</v>
      </c>
      <c r="V373" s="5">
        <f>N373-(1.1/8.15)*P373</f>
        <v>17.847699644171776</v>
      </c>
      <c r="W373" s="5">
        <f>S373-(2.7/8.15)*P373</f>
        <v>1.5970809447852754</v>
      </c>
    </row>
    <row r="374" spans="1:23" x14ac:dyDescent="0.25">
      <c r="A374" s="4" t="s">
        <v>31</v>
      </c>
      <c r="B374" s="4" t="s">
        <v>342</v>
      </c>
      <c r="C374" s="4" t="s">
        <v>33</v>
      </c>
      <c r="D374" s="4" t="s">
        <v>343</v>
      </c>
      <c r="E374" s="4" t="s">
        <v>394</v>
      </c>
      <c r="F374" s="4">
        <v>11096.7</v>
      </c>
      <c r="G374" s="4" t="s">
        <v>57</v>
      </c>
      <c r="H374" s="4" t="s">
        <v>37</v>
      </c>
      <c r="J374" s="4" t="s">
        <v>18</v>
      </c>
      <c r="K374" s="4">
        <v>21</v>
      </c>
      <c r="L374" s="5">
        <v>7.7450000000000001E-3</v>
      </c>
      <c r="M374" s="5">
        <f>L374*10000</f>
        <v>77.45</v>
      </c>
      <c r="N374" s="5">
        <v>19.05</v>
      </c>
      <c r="P374" s="19">
        <v>8.881654000000001</v>
      </c>
      <c r="Q374" s="5">
        <v>2.5099999999999998</v>
      </c>
      <c r="R374" s="5">
        <v>180.39</v>
      </c>
      <c r="S374" s="5">
        <v>4.05</v>
      </c>
      <c r="U374" s="5">
        <v>4.8003999999999998E-2</v>
      </c>
      <c r="V374" s="5">
        <f>N374-(1.1/8.15)*P374</f>
        <v>17.851249153374233</v>
      </c>
      <c r="W374" s="5">
        <f>S374-(2.7/8.15)*P374</f>
        <v>1.1076115582822079</v>
      </c>
    </row>
    <row r="375" spans="1:23" x14ac:dyDescent="0.25">
      <c r="A375" s="4" t="s">
        <v>31</v>
      </c>
      <c r="B375" s="4" t="s">
        <v>342</v>
      </c>
      <c r="C375" s="4" t="s">
        <v>33</v>
      </c>
      <c r="D375" s="4" t="s">
        <v>343</v>
      </c>
      <c r="E375" s="4" t="s">
        <v>420</v>
      </c>
      <c r="F375" s="4">
        <v>11146.4</v>
      </c>
      <c r="G375" s="4" t="s">
        <v>94</v>
      </c>
      <c r="H375" s="4" t="s">
        <v>37</v>
      </c>
      <c r="J375" s="4" t="s">
        <v>18</v>
      </c>
      <c r="K375" s="4">
        <v>8</v>
      </c>
      <c r="L375" s="5">
        <v>1.549E-2</v>
      </c>
      <c r="M375" s="5">
        <f>L375*10000</f>
        <v>154.9</v>
      </c>
      <c r="N375" s="5">
        <v>18.899999999999999</v>
      </c>
      <c r="P375" s="19">
        <v>7.3890280000000006</v>
      </c>
      <c r="Q375" s="5">
        <v>2.2200000000000002</v>
      </c>
      <c r="R375" s="5">
        <v>124.75</v>
      </c>
      <c r="S375" s="5">
        <v>3.13</v>
      </c>
      <c r="U375" s="5">
        <v>5.6732000000000005E-2</v>
      </c>
      <c r="V375" s="5">
        <f>N375-(1.1/8.15)*P375</f>
        <v>17.90270787730061</v>
      </c>
      <c r="W375" s="5">
        <f>S375-(2.7/8.15)*P375</f>
        <v>0.68210115337423272</v>
      </c>
    </row>
    <row r="376" spans="1:23" x14ac:dyDescent="0.25">
      <c r="A376" s="4" t="s">
        <v>31</v>
      </c>
      <c r="B376" s="4" t="s">
        <v>342</v>
      </c>
      <c r="C376" s="4" t="s">
        <v>33</v>
      </c>
      <c r="D376" s="4" t="s">
        <v>343</v>
      </c>
      <c r="E376" s="4" t="s">
        <v>433</v>
      </c>
      <c r="F376" s="4">
        <v>11174.3</v>
      </c>
      <c r="G376" s="4" t="s">
        <v>140</v>
      </c>
      <c r="H376" s="4" t="s">
        <v>37</v>
      </c>
      <c r="J376" s="4" t="s">
        <v>18</v>
      </c>
      <c r="K376" s="4">
        <v>7</v>
      </c>
      <c r="L376" s="5">
        <v>1.549E-2</v>
      </c>
      <c r="M376" s="5">
        <f>L376*10000</f>
        <v>154.9</v>
      </c>
      <c r="N376" s="5">
        <v>19.510000000000002</v>
      </c>
      <c r="P376" s="19">
        <v>8.7281569999999995</v>
      </c>
      <c r="Q376" s="5">
        <v>3.87</v>
      </c>
      <c r="R376" s="5">
        <v>159.51</v>
      </c>
      <c r="S376" s="5">
        <v>4.92</v>
      </c>
      <c r="U376" s="5">
        <v>6.9823999999999997E-2</v>
      </c>
      <c r="V376" s="5">
        <f>N376-(1.1/8.15)*P376</f>
        <v>18.331966539877303</v>
      </c>
      <c r="W376" s="5">
        <f>S376-(2.7/8.15)*P376</f>
        <v>2.0284633251533739</v>
      </c>
    </row>
    <row r="377" spans="1:23" x14ac:dyDescent="0.25">
      <c r="A377" s="4" t="s">
        <v>31</v>
      </c>
      <c r="B377" s="4" t="s">
        <v>342</v>
      </c>
      <c r="C377" s="4" t="s">
        <v>33</v>
      </c>
      <c r="D377" s="4" t="s">
        <v>343</v>
      </c>
      <c r="E377" s="4" t="s">
        <v>426</v>
      </c>
      <c r="F377" s="4">
        <v>11160.5</v>
      </c>
      <c r="G377" s="4" t="s">
        <v>116</v>
      </c>
      <c r="H377" s="4" t="s">
        <v>37</v>
      </c>
      <c r="J377" s="4" t="s">
        <v>18</v>
      </c>
      <c r="K377" s="4">
        <v>4</v>
      </c>
      <c r="L377" s="5">
        <v>3.0980000000000001E-2</v>
      </c>
      <c r="M377" s="5">
        <f>L377*10000</f>
        <v>309.8</v>
      </c>
      <c r="N377" s="5">
        <v>20.34</v>
      </c>
      <c r="P377" s="19">
        <v>6.3515999999999995</v>
      </c>
      <c r="Q377" s="5">
        <v>2.08</v>
      </c>
      <c r="R377" s="5">
        <v>98.42</v>
      </c>
      <c r="S377" s="5">
        <v>1.3</v>
      </c>
      <c r="U377" s="5">
        <v>4.8003999999999998E-2</v>
      </c>
      <c r="V377" s="5">
        <f>N377-(1.1/8.15)*P377</f>
        <v>19.482728834355829</v>
      </c>
      <c r="W377" s="5"/>
    </row>
    <row r="378" spans="1:23" x14ac:dyDescent="0.25">
      <c r="A378" s="4" t="s">
        <v>31</v>
      </c>
      <c r="B378" s="4" t="s">
        <v>342</v>
      </c>
      <c r="C378" s="4" t="s">
        <v>33</v>
      </c>
      <c r="D378" s="4" t="s">
        <v>343</v>
      </c>
      <c r="E378" s="4" t="s">
        <v>376</v>
      </c>
      <c r="F378" s="4">
        <v>11062.7</v>
      </c>
      <c r="G378" s="4" t="s">
        <v>57</v>
      </c>
      <c r="H378" s="4" t="s">
        <v>37</v>
      </c>
      <c r="J378" s="4" t="s">
        <v>18</v>
      </c>
      <c r="K378" s="4">
        <v>19</v>
      </c>
      <c r="L378" s="5">
        <v>1.549E-2</v>
      </c>
      <c r="M378" s="5">
        <f>L378*10000</f>
        <v>154.9</v>
      </c>
      <c r="N378" s="5">
        <v>20.81</v>
      </c>
      <c r="P378" s="19">
        <v>7.7330729999999992</v>
      </c>
      <c r="Q378" s="5">
        <v>2.83</v>
      </c>
      <c r="R378" s="5">
        <v>134.04</v>
      </c>
      <c r="S378" s="5">
        <v>2.99</v>
      </c>
      <c r="U378" s="5">
        <v>6.1096000000000004E-2</v>
      </c>
      <c r="V378" s="5">
        <f>N378-(1.1/8.15)*P378</f>
        <v>19.766272355828221</v>
      </c>
      <c r="W378" s="5">
        <f>S378-(2.7/8.15)*P378</f>
        <v>0.42812305521472416</v>
      </c>
    </row>
    <row r="379" spans="1:23" x14ac:dyDescent="0.25">
      <c r="A379" s="4" t="s">
        <v>31</v>
      </c>
      <c r="B379" s="4" t="s">
        <v>342</v>
      </c>
      <c r="C379" s="4" t="s">
        <v>33</v>
      </c>
      <c r="D379" s="4" t="s">
        <v>343</v>
      </c>
      <c r="E379" s="4" t="s">
        <v>427</v>
      </c>
      <c r="F379" s="4">
        <v>11162.4</v>
      </c>
      <c r="G379" s="4" t="s">
        <v>116</v>
      </c>
      <c r="H379" s="4" t="s">
        <v>37</v>
      </c>
      <c r="J379" s="4" t="s">
        <v>18</v>
      </c>
      <c r="K379" s="4">
        <v>5</v>
      </c>
      <c r="L379" s="5">
        <v>1.549E-2</v>
      </c>
      <c r="M379" s="5">
        <f>L379*10000</f>
        <v>154.9</v>
      </c>
      <c r="N379" s="5">
        <v>21.25</v>
      </c>
      <c r="P379" s="19">
        <v>6.3621859999999995</v>
      </c>
      <c r="Q379" s="5">
        <v>4.03</v>
      </c>
      <c r="R379" s="5">
        <v>106.94</v>
      </c>
      <c r="S379" s="5">
        <v>3.29</v>
      </c>
      <c r="U379" s="5">
        <v>0.14837600000000001</v>
      </c>
      <c r="V379" s="5">
        <f>N379-(1.1/8.15)*P379</f>
        <v>20.391300049079753</v>
      </c>
      <c r="W379" s="5">
        <f>S379-(2.7/8.15)*P379</f>
        <v>1.182281938650307</v>
      </c>
    </row>
    <row r="380" spans="1:23" x14ac:dyDescent="0.25">
      <c r="A380" s="4" t="s">
        <v>31</v>
      </c>
      <c r="B380" s="4" t="s">
        <v>342</v>
      </c>
      <c r="C380" s="4" t="s">
        <v>33</v>
      </c>
      <c r="D380" s="4" t="s">
        <v>343</v>
      </c>
      <c r="E380" s="4" t="s">
        <v>378</v>
      </c>
      <c r="F380" s="4">
        <v>11066.3</v>
      </c>
      <c r="G380" s="4" t="s">
        <v>57</v>
      </c>
      <c r="H380" s="4" t="s">
        <v>37</v>
      </c>
      <c r="J380" s="4" t="s">
        <v>18</v>
      </c>
      <c r="K380" s="4">
        <v>9</v>
      </c>
      <c r="L380" s="5">
        <v>2.3234999999999999E-2</v>
      </c>
      <c r="M380" s="5">
        <f>L380*10000</f>
        <v>232.35</v>
      </c>
      <c r="N380" s="5">
        <v>21.47</v>
      </c>
      <c r="P380" s="19">
        <v>6.6268359999999999</v>
      </c>
      <c r="Q380" s="5">
        <v>2.91</v>
      </c>
      <c r="R380" s="5">
        <v>87.48</v>
      </c>
      <c r="S380" s="5">
        <v>2.54</v>
      </c>
      <c r="U380" s="5">
        <v>0.100372</v>
      </c>
      <c r="V380" s="5">
        <f>N380-(1.1/8.15)*P380</f>
        <v>20.575580417177914</v>
      </c>
      <c r="W380" s="5">
        <f>S380-(2.7/8.15)*P380</f>
        <v>0.34460647852760706</v>
      </c>
    </row>
    <row r="381" spans="1:23" x14ac:dyDescent="0.25">
      <c r="A381" s="4" t="s">
        <v>31</v>
      </c>
      <c r="B381" s="4" t="s">
        <v>342</v>
      </c>
      <c r="C381" s="4" t="s">
        <v>33</v>
      </c>
      <c r="D381" s="4" t="s">
        <v>343</v>
      </c>
      <c r="E381" s="4" t="s">
        <v>368</v>
      </c>
      <c r="F381" s="4">
        <v>11047.5</v>
      </c>
      <c r="G381" s="4" t="s">
        <v>36</v>
      </c>
      <c r="H381" s="4" t="s">
        <v>37</v>
      </c>
      <c r="J381" s="4" t="s">
        <v>18</v>
      </c>
      <c r="K381" s="4">
        <v>24</v>
      </c>
      <c r="L381" s="5">
        <v>1.549E-2</v>
      </c>
      <c r="M381" s="5">
        <f>L381*10000</f>
        <v>154.9</v>
      </c>
      <c r="N381" s="5">
        <v>21.78</v>
      </c>
      <c r="P381" s="19">
        <v>8.6593479999999996</v>
      </c>
      <c r="Q381" s="5">
        <v>2.6</v>
      </c>
      <c r="R381" s="5">
        <v>165.01</v>
      </c>
      <c r="S381" s="5">
        <v>4.93</v>
      </c>
      <c r="U381" s="5">
        <v>3.9275999999999998E-2</v>
      </c>
      <c r="V381" s="5">
        <f>N381-(1.1/8.15)*P381</f>
        <v>20.611253644171782</v>
      </c>
      <c r="W381" s="5">
        <f>S381-(2.7/8.15)*P381</f>
        <v>2.0612589447852758</v>
      </c>
    </row>
    <row r="382" spans="1:23" x14ac:dyDescent="0.25">
      <c r="A382" s="4" t="s">
        <v>31</v>
      </c>
      <c r="B382" s="4" t="s">
        <v>342</v>
      </c>
      <c r="C382" s="4" t="s">
        <v>33</v>
      </c>
      <c r="D382" s="4" t="s">
        <v>343</v>
      </c>
      <c r="E382" s="4" t="s">
        <v>397</v>
      </c>
      <c r="F382" s="4">
        <v>11102.4</v>
      </c>
      <c r="G382" s="4" t="s">
        <v>94</v>
      </c>
      <c r="H382" s="4" t="s">
        <v>37</v>
      </c>
      <c r="J382" s="4" t="s">
        <v>18</v>
      </c>
      <c r="K382" s="4">
        <v>6</v>
      </c>
      <c r="L382" s="5">
        <v>1.549E-2</v>
      </c>
      <c r="M382" s="5">
        <f>L382*10000</f>
        <v>154.9</v>
      </c>
      <c r="N382" s="5">
        <v>21.69</v>
      </c>
      <c r="P382" s="19">
        <v>7.9447929999999998</v>
      </c>
      <c r="Q382" s="5">
        <v>3.51</v>
      </c>
      <c r="R382" s="5">
        <v>149.69</v>
      </c>
      <c r="S382" s="5">
        <v>4.37</v>
      </c>
      <c r="U382" s="5">
        <v>0.16583200000000001</v>
      </c>
      <c r="V382" s="5">
        <f>N382-(1.1/8.15)*P382</f>
        <v>20.617696650306751</v>
      </c>
      <c r="W382" s="5">
        <f>S382-(2.7/8.15)*P382</f>
        <v>1.7379826871165642</v>
      </c>
    </row>
    <row r="383" spans="1:23" x14ac:dyDescent="0.25">
      <c r="A383" s="4" t="s">
        <v>31</v>
      </c>
      <c r="B383" s="4" t="s">
        <v>342</v>
      </c>
      <c r="C383" s="4" t="s">
        <v>33</v>
      </c>
      <c r="D383" s="4" t="s">
        <v>343</v>
      </c>
      <c r="E383" s="4" t="s">
        <v>481</v>
      </c>
      <c r="F383" s="4">
        <v>11268.3</v>
      </c>
      <c r="G383" s="4" t="s">
        <v>318</v>
      </c>
      <c r="H383" s="4" t="s">
        <v>319</v>
      </c>
      <c r="J383" s="4" t="s">
        <v>19</v>
      </c>
      <c r="K383" s="4">
        <v>22</v>
      </c>
      <c r="L383" s="5">
        <v>3.0980000000000001E-2</v>
      </c>
      <c r="M383" s="5">
        <f>L383*10000</f>
        <v>309.8</v>
      </c>
      <c r="N383" s="5">
        <v>21.63</v>
      </c>
      <c r="P383" s="19">
        <v>5.4623759999999999</v>
      </c>
      <c r="Q383" s="5">
        <v>1.76</v>
      </c>
      <c r="R383" s="5">
        <v>110.56</v>
      </c>
      <c r="S383" s="5">
        <v>3.06</v>
      </c>
      <c r="U383" s="5">
        <v>3.0548000000000002E-2</v>
      </c>
      <c r="V383" s="5">
        <f>N383-(1.1/8.15)*P383</f>
        <v>20.89274679754601</v>
      </c>
      <c r="W383" s="5">
        <f>S383-(2.7/8.15)*P383</f>
        <v>1.2503785030674845</v>
      </c>
    </row>
    <row r="384" spans="1:23" x14ac:dyDescent="0.25">
      <c r="A384" s="4" t="s">
        <v>31</v>
      </c>
      <c r="B384" s="4" t="s">
        <v>342</v>
      </c>
      <c r="C384" s="4" t="s">
        <v>33</v>
      </c>
      <c r="D384" s="4" t="s">
        <v>343</v>
      </c>
      <c r="E384" s="4" t="s">
        <v>482</v>
      </c>
      <c r="F384" s="4">
        <v>11270.3</v>
      </c>
      <c r="G384" s="4" t="s">
        <v>318</v>
      </c>
      <c r="H384" s="4" t="s">
        <v>319</v>
      </c>
      <c r="J384" s="4" t="s">
        <v>19</v>
      </c>
      <c r="K384" s="4">
        <v>20</v>
      </c>
      <c r="L384" s="5">
        <v>1.549E-2</v>
      </c>
      <c r="M384" s="5">
        <f>L384*10000</f>
        <v>154.9</v>
      </c>
      <c r="N384" s="5">
        <v>22.19</v>
      </c>
      <c r="P384" s="19">
        <v>6.0763639999999999</v>
      </c>
      <c r="Q384" s="5">
        <v>2.0099999999999998</v>
      </c>
      <c r="R384" s="5">
        <v>132.41</v>
      </c>
      <c r="S384" s="5">
        <v>4.21</v>
      </c>
      <c r="U384" s="5">
        <v>3.0548000000000002E-2</v>
      </c>
      <c r="V384" s="5">
        <f>N384-(1.1/8.15)*P384</f>
        <v>21.369877251533744</v>
      </c>
      <c r="W384" s="5">
        <f>S384-(2.7/8.15)*P384</f>
        <v>2.1969714355828218</v>
      </c>
    </row>
    <row r="385" spans="1:23" x14ac:dyDescent="0.25">
      <c r="A385" s="4" t="s">
        <v>31</v>
      </c>
      <c r="B385" s="4" t="s">
        <v>342</v>
      </c>
      <c r="C385" s="4" t="s">
        <v>33</v>
      </c>
      <c r="D385" s="4" t="s">
        <v>343</v>
      </c>
      <c r="E385" s="4" t="s">
        <v>356</v>
      </c>
      <c r="F385" s="4">
        <v>11022.5</v>
      </c>
      <c r="G385" s="4" t="s">
        <v>36</v>
      </c>
      <c r="H385" s="4" t="s">
        <v>37</v>
      </c>
      <c r="J385" s="4" t="s">
        <v>18</v>
      </c>
      <c r="K385" s="4">
        <v>21</v>
      </c>
      <c r="L385" s="5">
        <v>1.549E-2</v>
      </c>
      <c r="M385" s="5">
        <f>L385*10000</f>
        <v>154.9</v>
      </c>
      <c r="N385" s="5">
        <v>22.97</v>
      </c>
      <c r="P385" s="19">
        <v>9.1463040000000007</v>
      </c>
      <c r="Q385" s="5">
        <v>1.78</v>
      </c>
      <c r="R385" s="5">
        <v>173.15</v>
      </c>
      <c r="S385" s="5">
        <v>3.38</v>
      </c>
      <c r="U385" s="5">
        <v>3.9275999999999998E-2</v>
      </c>
      <c r="V385" s="5">
        <f>N385-(1.1/8.15)*P385</f>
        <v>21.73552952147239</v>
      </c>
      <c r="W385" s="5">
        <f>S385-(2.7/8.15)*P385</f>
        <v>0.34993609815950855</v>
      </c>
    </row>
    <row r="386" spans="1:23" x14ac:dyDescent="0.25">
      <c r="A386" s="4" t="s">
        <v>31</v>
      </c>
      <c r="B386" s="4" t="s">
        <v>342</v>
      </c>
      <c r="C386" s="4" t="s">
        <v>33</v>
      </c>
      <c r="D386" s="4" t="s">
        <v>343</v>
      </c>
      <c r="E386" s="4" t="s">
        <v>360</v>
      </c>
      <c r="F386" s="4">
        <v>11031.2</v>
      </c>
      <c r="G386" s="4" t="s">
        <v>36</v>
      </c>
      <c r="H386" s="4" t="s">
        <v>37</v>
      </c>
      <c r="J386" s="4" t="s">
        <v>18</v>
      </c>
      <c r="K386" s="4">
        <v>21</v>
      </c>
      <c r="L386" s="5">
        <v>1.549E-2</v>
      </c>
      <c r="M386" s="5">
        <f>L386*10000</f>
        <v>154.9</v>
      </c>
      <c r="N386" s="5">
        <v>23.22</v>
      </c>
      <c r="P386" s="19">
        <v>8.0347740000000005</v>
      </c>
      <c r="Q386" s="5">
        <v>2.78</v>
      </c>
      <c r="R386" s="5">
        <v>211.25</v>
      </c>
      <c r="S386" s="5">
        <v>5.28</v>
      </c>
      <c r="U386" s="5">
        <v>4.3640000000000005E-2</v>
      </c>
      <c r="V386" s="5">
        <f>N386-(1.1/8.15)*P386</f>
        <v>22.135551975460121</v>
      </c>
      <c r="W386" s="5">
        <f>S386-(2.7/8.15)*P386</f>
        <v>2.6181730306748463</v>
      </c>
    </row>
    <row r="387" spans="1:23" x14ac:dyDescent="0.25">
      <c r="A387" s="4" t="s">
        <v>31</v>
      </c>
      <c r="B387" s="4" t="s">
        <v>342</v>
      </c>
      <c r="C387" s="4" t="s">
        <v>33</v>
      </c>
      <c r="D387" s="4" t="s">
        <v>343</v>
      </c>
      <c r="E387" s="4" t="s">
        <v>350</v>
      </c>
      <c r="F387" s="4">
        <v>11010</v>
      </c>
      <c r="G387" s="4" t="s">
        <v>36</v>
      </c>
      <c r="H387" s="4" t="s">
        <v>37</v>
      </c>
      <c r="J387" s="4" t="s">
        <v>18</v>
      </c>
      <c r="K387" s="4">
        <v>20</v>
      </c>
      <c r="L387" s="5">
        <v>1.549E-2</v>
      </c>
      <c r="M387" s="5">
        <f>L387*10000</f>
        <v>154.9</v>
      </c>
      <c r="N387" s="5">
        <v>24</v>
      </c>
      <c r="P387" s="19">
        <v>8.7016920000000013</v>
      </c>
      <c r="Q387" s="5">
        <v>3.23</v>
      </c>
      <c r="R387" s="5">
        <v>163.30000000000001</v>
      </c>
      <c r="S387" s="5">
        <v>4.74</v>
      </c>
      <c r="U387" s="5">
        <v>8.2916000000000004E-2</v>
      </c>
      <c r="V387" s="5">
        <f>N387-(1.1/8.15)*P387</f>
        <v>22.825538503067484</v>
      </c>
      <c r="W387" s="5">
        <f>S387-(2.7/8.15)*P387</f>
        <v>1.8572308711656436</v>
      </c>
    </row>
    <row r="388" spans="1:23" x14ac:dyDescent="0.25">
      <c r="A388" s="4" t="s">
        <v>31</v>
      </c>
      <c r="B388" s="4" t="s">
        <v>342</v>
      </c>
      <c r="C388" s="4" t="s">
        <v>33</v>
      </c>
      <c r="D388" s="4" t="s">
        <v>343</v>
      </c>
      <c r="E388" s="4" t="s">
        <v>353</v>
      </c>
      <c r="F388" s="4">
        <v>11016.2</v>
      </c>
      <c r="G388" s="4" t="s">
        <v>36</v>
      </c>
      <c r="H388" s="4" t="s">
        <v>37</v>
      </c>
      <c r="J388" s="4" t="s">
        <v>18</v>
      </c>
      <c r="K388" s="4">
        <v>10</v>
      </c>
      <c r="L388" s="5">
        <v>1.549E-2</v>
      </c>
      <c r="M388" s="5">
        <f>L388*10000</f>
        <v>154.9</v>
      </c>
      <c r="N388" s="5">
        <v>24.05</v>
      </c>
      <c r="P388" s="19">
        <v>8.4370419999999999</v>
      </c>
      <c r="Q388" s="5">
        <v>3.25</v>
      </c>
      <c r="R388" s="5">
        <v>164.69</v>
      </c>
      <c r="S388" s="5">
        <v>5.42</v>
      </c>
      <c r="U388" s="5">
        <v>6.5460000000000004E-2</v>
      </c>
      <c r="V388" s="5">
        <f>N388-(1.1/8.15)*P388</f>
        <v>22.911258134969327</v>
      </c>
      <c r="W388" s="5">
        <f>S388-(2.7/8.15)*P388</f>
        <v>2.6249063312883432</v>
      </c>
    </row>
    <row r="389" spans="1:23" x14ac:dyDescent="0.25">
      <c r="A389" s="4" t="s">
        <v>31</v>
      </c>
      <c r="B389" s="4" t="s">
        <v>342</v>
      </c>
      <c r="C389" s="4" t="s">
        <v>33</v>
      </c>
      <c r="D389" s="4" t="s">
        <v>343</v>
      </c>
      <c r="E389" s="4" t="s">
        <v>395</v>
      </c>
      <c r="F389" s="4">
        <v>11098.7</v>
      </c>
      <c r="G389" s="4" t="s">
        <v>57</v>
      </c>
      <c r="H389" s="4" t="s">
        <v>37</v>
      </c>
      <c r="J389" s="4" t="s">
        <v>18</v>
      </c>
      <c r="K389" s="4">
        <v>22</v>
      </c>
      <c r="L389" s="5">
        <v>1.549E-2</v>
      </c>
      <c r="M389" s="5">
        <f>L389*10000</f>
        <v>154.9</v>
      </c>
      <c r="N389" s="5">
        <v>24.28</v>
      </c>
      <c r="P389" s="19">
        <v>6.1292939999999998</v>
      </c>
      <c r="Q389" s="5">
        <v>4.32</v>
      </c>
      <c r="R389" s="5">
        <v>110.24</v>
      </c>
      <c r="S389" s="5">
        <v>4.03</v>
      </c>
      <c r="U389" s="5">
        <v>0.13092000000000001</v>
      </c>
      <c r="V389" s="5">
        <f>N389-(1.1/8.15)*P389</f>
        <v>23.452733325153375</v>
      </c>
      <c r="W389" s="5">
        <f>S389-(2.7/8.15)*P389</f>
        <v>1.9994363435582825</v>
      </c>
    </row>
    <row r="390" spans="1:23" x14ac:dyDescent="0.25">
      <c r="A390" s="4" t="s">
        <v>31</v>
      </c>
      <c r="B390" s="4" t="s">
        <v>342</v>
      </c>
      <c r="C390" s="4" t="s">
        <v>33</v>
      </c>
      <c r="D390" s="4" t="s">
        <v>343</v>
      </c>
      <c r="E390" s="4" t="s">
        <v>364</v>
      </c>
      <c r="F390" s="4">
        <v>11038.5</v>
      </c>
      <c r="G390" s="4" t="s">
        <v>36</v>
      </c>
      <c r="H390" s="4" t="s">
        <v>37</v>
      </c>
      <c r="J390" s="4" t="s">
        <v>18</v>
      </c>
      <c r="K390" s="4">
        <v>18</v>
      </c>
      <c r="L390" s="5">
        <v>1.549E-2</v>
      </c>
      <c r="M390" s="5">
        <f>L390*10000</f>
        <v>154.9</v>
      </c>
      <c r="N390" s="5">
        <v>24.62</v>
      </c>
      <c r="P390" s="19">
        <v>6.0393129999999999</v>
      </c>
      <c r="Q390" s="5">
        <v>3.75</v>
      </c>
      <c r="R390" s="5">
        <v>113.1</v>
      </c>
      <c r="S390" s="5">
        <v>5.19</v>
      </c>
      <c r="U390" s="5">
        <v>7.8551999999999997E-2</v>
      </c>
      <c r="V390" s="5">
        <f>N390-(1.1/8.15)*P390</f>
        <v>23.804878000000002</v>
      </c>
      <c r="W390" s="5">
        <f>S390-(2.7/8.15)*P390</f>
        <v>3.1892460000000002</v>
      </c>
    </row>
    <row r="391" spans="1:23" x14ac:dyDescent="0.25">
      <c r="A391" s="4" t="s">
        <v>31</v>
      </c>
      <c r="B391" s="4" t="s">
        <v>342</v>
      </c>
      <c r="C391" s="4" t="s">
        <v>33</v>
      </c>
      <c r="D391" s="4" t="s">
        <v>343</v>
      </c>
      <c r="E391" s="4" t="s">
        <v>362</v>
      </c>
      <c r="F391" s="4">
        <v>11034.3</v>
      </c>
      <c r="G391" s="4" t="s">
        <v>36</v>
      </c>
      <c r="H391" s="4" t="s">
        <v>37</v>
      </c>
      <c r="J391" s="4" t="s">
        <v>18</v>
      </c>
      <c r="K391" s="4">
        <v>9</v>
      </c>
      <c r="L391" s="5">
        <v>1.549E-2</v>
      </c>
      <c r="M391" s="5">
        <f>L391*10000</f>
        <v>154.9</v>
      </c>
      <c r="N391" s="5">
        <v>25.07</v>
      </c>
      <c r="P391" s="19">
        <v>8.4846789999999999</v>
      </c>
      <c r="Q391" s="5">
        <v>2.42</v>
      </c>
      <c r="R391" s="5">
        <v>217.9</v>
      </c>
      <c r="S391" s="5">
        <v>5.7</v>
      </c>
      <c r="U391" s="5">
        <v>3.9275999999999998E-2</v>
      </c>
      <c r="V391" s="5">
        <f>N391-(1.1/8.15)*P391</f>
        <v>23.924828601226995</v>
      </c>
      <c r="W391" s="5">
        <f>S391-(2.7/8.15)*P391</f>
        <v>2.8891247484662577</v>
      </c>
    </row>
    <row r="392" spans="1:23" x14ac:dyDescent="0.25">
      <c r="A392" s="4" t="s">
        <v>31</v>
      </c>
      <c r="B392" s="4" t="s">
        <v>342</v>
      </c>
      <c r="C392" s="4" t="s">
        <v>33</v>
      </c>
      <c r="D392" s="4" t="s">
        <v>343</v>
      </c>
      <c r="E392" s="4" t="s">
        <v>445</v>
      </c>
      <c r="F392" s="4">
        <v>11196.4</v>
      </c>
      <c r="G392" s="4" t="s">
        <v>140</v>
      </c>
      <c r="H392" s="4" t="s">
        <v>37</v>
      </c>
      <c r="J392" s="4" t="s">
        <v>18</v>
      </c>
      <c r="K392" s="4">
        <v>24</v>
      </c>
      <c r="L392" s="5">
        <v>2.3234999999999999E-2</v>
      </c>
      <c r="M392" s="5">
        <f>L392*10000</f>
        <v>232.35</v>
      </c>
      <c r="N392" s="5">
        <v>25.3</v>
      </c>
      <c r="P392" s="19">
        <v>7.9236209999999998</v>
      </c>
      <c r="Q392" s="5">
        <v>2.95</v>
      </c>
      <c r="R392" s="5">
        <v>158.01</v>
      </c>
      <c r="S392" s="5">
        <v>5.18</v>
      </c>
      <c r="U392" s="5">
        <v>5.2367999999999998E-2</v>
      </c>
      <c r="V392" s="5">
        <f>N392-(1.1/8.15)*P392</f>
        <v>24.230554220858895</v>
      </c>
      <c r="W392" s="5">
        <f>S392-(2.7/8.15)*P392</f>
        <v>2.5549967239263798</v>
      </c>
    </row>
    <row r="393" spans="1:23" x14ac:dyDescent="0.25">
      <c r="A393" s="4" t="s">
        <v>31</v>
      </c>
      <c r="B393" s="4" t="s">
        <v>342</v>
      </c>
      <c r="C393" s="4" t="s">
        <v>33</v>
      </c>
      <c r="D393" s="4" t="s">
        <v>343</v>
      </c>
      <c r="E393" s="4" t="s">
        <v>472</v>
      </c>
      <c r="F393" s="4">
        <v>11250.3</v>
      </c>
      <c r="G393" s="4" t="s">
        <v>172</v>
      </c>
      <c r="H393" s="4" t="s">
        <v>37</v>
      </c>
      <c r="J393" s="4" t="s">
        <v>18</v>
      </c>
      <c r="K393" s="4">
        <v>22</v>
      </c>
      <c r="L393" s="5">
        <v>1.549E-2</v>
      </c>
      <c r="M393" s="5">
        <f>L393*10000</f>
        <v>154.9</v>
      </c>
      <c r="N393" s="5">
        <v>25.68</v>
      </c>
      <c r="P393" s="19">
        <v>8.4476279999999999</v>
      </c>
      <c r="Q393" s="5">
        <v>2.2400000000000002</v>
      </c>
      <c r="R393" s="5">
        <v>137.69</v>
      </c>
      <c r="S393" s="5">
        <v>3.47</v>
      </c>
      <c r="U393" s="5">
        <v>4.8003999999999998E-2</v>
      </c>
      <c r="V393" s="5">
        <f>N393-(1.1/8.15)*P393</f>
        <v>24.53982934969325</v>
      </c>
      <c r="W393" s="5">
        <f>S393-(2.7/8.15)*P393</f>
        <v>0.67139931288343568</v>
      </c>
    </row>
    <row r="394" spans="1:23" x14ac:dyDescent="0.25">
      <c r="A394" s="4" t="s">
        <v>31</v>
      </c>
      <c r="B394" s="4" t="s">
        <v>342</v>
      </c>
      <c r="C394" s="4" t="s">
        <v>33</v>
      </c>
      <c r="D394" s="4" t="s">
        <v>343</v>
      </c>
      <c r="E394" s="4" t="s">
        <v>422</v>
      </c>
      <c r="F394" s="4">
        <v>11150.6</v>
      </c>
      <c r="G394" s="4" t="s">
        <v>116</v>
      </c>
      <c r="H394" s="4" t="s">
        <v>37</v>
      </c>
      <c r="J394" s="4" t="s">
        <v>18</v>
      </c>
      <c r="K394" s="4">
        <v>21</v>
      </c>
      <c r="L394" s="5">
        <v>1.549E-2</v>
      </c>
      <c r="M394" s="5">
        <f>L394*10000</f>
        <v>154.9</v>
      </c>
      <c r="N394" s="5">
        <v>26.15</v>
      </c>
      <c r="P394" s="19">
        <v>9.2309920000000005</v>
      </c>
      <c r="Q394" s="5">
        <v>1.81</v>
      </c>
      <c r="R394" s="5">
        <v>165.42</v>
      </c>
      <c r="S394" s="5">
        <v>5.18</v>
      </c>
      <c r="U394" s="5">
        <v>4.3640000000000005E-2</v>
      </c>
      <c r="V394" s="5">
        <f>N394-(1.1/8.15)*P394</f>
        <v>24.904099239263804</v>
      </c>
      <c r="W394" s="5">
        <f>S394-(2.7/8.15)*P394</f>
        <v>2.1218799509202446</v>
      </c>
    </row>
    <row r="395" spans="1:23" x14ac:dyDescent="0.25">
      <c r="A395" s="4" t="s">
        <v>31</v>
      </c>
      <c r="B395" s="4" t="s">
        <v>342</v>
      </c>
      <c r="C395" s="4" t="s">
        <v>33</v>
      </c>
      <c r="D395" s="4" t="s">
        <v>343</v>
      </c>
      <c r="E395" s="4" t="s">
        <v>386</v>
      </c>
      <c r="F395" s="4">
        <v>11082.3</v>
      </c>
      <c r="G395" s="4" t="s">
        <v>57</v>
      </c>
      <c r="H395" s="4" t="s">
        <v>37</v>
      </c>
      <c r="J395" s="4" t="s">
        <v>18</v>
      </c>
      <c r="K395" s="4">
        <v>6</v>
      </c>
      <c r="L395" s="5">
        <v>7.7450000000000001E-3</v>
      </c>
      <c r="M395" s="5">
        <f>L395*10000</f>
        <v>77.45</v>
      </c>
      <c r="N395" s="5">
        <v>25.83</v>
      </c>
      <c r="P395" s="19">
        <v>6.579199</v>
      </c>
      <c r="Q395" s="5">
        <v>3.29</v>
      </c>
      <c r="R395" s="5">
        <v>99.95</v>
      </c>
      <c r="S395" s="5">
        <v>2.4700000000000002</v>
      </c>
      <c r="U395" s="5">
        <v>8.2916000000000004E-2</v>
      </c>
      <c r="V395" s="5">
        <f>N395-(1.1/8.15)*P395</f>
        <v>24.942009950920244</v>
      </c>
      <c r="W395" s="5">
        <f>S395-(2.7/8.15)*P395</f>
        <v>0.29038806134969342</v>
      </c>
    </row>
    <row r="396" spans="1:23" x14ac:dyDescent="0.25">
      <c r="A396" s="4" t="s">
        <v>31</v>
      </c>
      <c r="B396" s="4" t="s">
        <v>342</v>
      </c>
      <c r="C396" s="4" t="s">
        <v>33</v>
      </c>
      <c r="D396" s="4" t="s">
        <v>343</v>
      </c>
      <c r="E396" s="4" t="s">
        <v>443</v>
      </c>
      <c r="F396" s="4">
        <v>11193.9</v>
      </c>
      <c r="G396" s="4" t="s">
        <v>140</v>
      </c>
      <c r="H396" s="4" t="s">
        <v>37</v>
      </c>
      <c r="J396" s="4" t="s">
        <v>18</v>
      </c>
      <c r="K396" s="4">
        <v>6</v>
      </c>
      <c r="L396" s="5">
        <v>1.549E-2</v>
      </c>
      <c r="M396" s="5">
        <f>L396*10000</f>
        <v>154.9</v>
      </c>
      <c r="N396" s="5">
        <v>26.04</v>
      </c>
      <c r="P396" s="19">
        <v>7.3572699999999998</v>
      </c>
      <c r="Q396" s="5">
        <v>2.72</v>
      </c>
      <c r="R396" s="5">
        <v>143.32</v>
      </c>
      <c r="S396" s="5">
        <v>3.29</v>
      </c>
      <c r="U396" s="5">
        <v>5.6732000000000005E-2</v>
      </c>
      <c r="V396" s="5">
        <f>N396-(1.1/8.15)*P396</f>
        <v>25.046994233128835</v>
      </c>
      <c r="W396" s="5">
        <f>S396-(2.7/8.15)*P396</f>
        <v>0.85262220858895699</v>
      </c>
    </row>
    <row r="397" spans="1:23" x14ac:dyDescent="0.25">
      <c r="A397" s="4" t="s">
        <v>31</v>
      </c>
      <c r="B397" s="4" t="s">
        <v>342</v>
      </c>
      <c r="C397" s="4" t="s">
        <v>33</v>
      </c>
      <c r="D397" s="4" t="s">
        <v>343</v>
      </c>
      <c r="E397" s="4" t="s">
        <v>375</v>
      </c>
      <c r="F397" s="4">
        <v>11060.9</v>
      </c>
      <c r="G397" s="4" t="s">
        <v>57</v>
      </c>
      <c r="H397" s="4" t="s">
        <v>37</v>
      </c>
      <c r="J397" s="4" t="s">
        <v>18</v>
      </c>
      <c r="K397" s="4">
        <v>7</v>
      </c>
      <c r="L397" s="5">
        <v>7.7450000000000001E-3</v>
      </c>
      <c r="M397" s="5">
        <f>L397*10000</f>
        <v>77.45</v>
      </c>
      <c r="N397" s="5">
        <v>26.3</v>
      </c>
      <c r="P397" s="19">
        <v>7.0502760000000002</v>
      </c>
      <c r="Q397" s="5">
        <v>3.33</v>
      </c>
      <c r="R397" s="5">
        <v>158.03</v>
      </c>
      <c r="S397" s="5">
        <v>5.7</v>
      </c>
      <c r="U397" s="5">
        <v>6.5460000000000004E-2</v>
      </c>
      <c r="V397" s="5">
        <f>N397-(1.1/8.15)*P397</f>
        <v>25.348429006134971</v>
      </c>
      <c r="W397" s="5">
        <f>S397-(2.7/8.15)*P397</f>
        <v>3.3643257423312884</v>
      </c>
    </row>
    <row r="398" spans="1:23" x14ac:dyDescent="0.25">
      <c r="A398" s="4" t="s">
        <v>31</v>
      </c>
      <c r="B398" s="4" t="s">
        <v>342</v>
      </c>
      <c r="C398" s="4" t="s">
        <v>33</v>
      </c>
      <c r="D398" s="4" t="s">
        <v>343</v>
      </c>
      <c r="E398" s="4" t="s">
        <v>483</v>
      </c>
      <c r="F398" s="4">
        <v>11272.3</v>
      </c>
      <c r="G398" s="4" t="s">
        <v>318</v>
      </c>
      <c r="H398" s="4" t="s">
        <v>319</v>
      </c>
      <c r="J398" s="4" t="s">
        <v>19</v>
      </c>
      <c r="K398" s="4">
        <v>19</v>
      </c>
      <c r="L398" s="5">
        <v>1.549E-2</v>
      </c>
      <c r="M398" s="5">
        <f>L398*10000</f>
        <v>154.9</v>
      </c>
      <c r="N398" s="5">
        <v>26.01</v>
      </c>
      <c r="P398" s="19">
        <v>4.7478210000000001</v>
      </c>
      <c r="Q398" s="5">
        <v>2.2000000000000002</v>
      </c>
      <c r="R398" s="5">
        <v>136.12</v>
      </c>
      <c r="S398" s="5">
        <v>4.9800000000000004</v>
      </c>
      <c r="U398" s="5">
        <v>3.0548000000000002E-2</v>
      </c>
      <c r="V398" s="5">
        <f>N398-(1.1/8.15)*P398</f>
        <v>25.369189803680982</v>
      </c>
      <c r="W398" s="5">
        <f>S398-(2.7/8.15)*P398</f>
        <v>3.4071022453987734</v>
      </c>
    </row>
    <row r="399" spans="1:23" x14ac:dyDescent="0.25">
      <c r="A399" s="4" t="s">
        <v>31</v>
      </c>
      <c r="B399" s="4" t="s">
        <v>342</v>
      </c>
      <c r="C399" s="4" t="s">
        <v>33</v>
      </c>
      <c r="D399" s="4" t="s">
        <v>343</v>
      </c>
      <c r="E399" s="4" t="s">
        <v>359</v>
      </c>
      <c r="F399" s="4">
        <v>11028.2</v>
      </c>
      <c r="G399" s="4" t="s">
        <v>36</v>
      </c>
      <c r="H399" s="4" t="s">
        <v>37</v>
      </c>
      <c r="J399" s="4" t="s">
        <v>18</v>
      </c>
      <c r="K399" s="4">
        <v>8</v>
      </c>
      <c r="L399" s="5">
        <v>2.3234999999999999E-2</v>
      </c>
      <c r="M399" s="5">
        <f>L399*10000</f>
        <v>232.35</v>
      </c>
      <c r="N399" s="5">
        <v>26.71</v>
      </c>
      <c r="P399" s="19">
        <v>6.7168169999999998</v>
      </c>
      <c r="Q399" s="5">
        <v>3.24</v>
      </c>
      <c r="R399" s="5">
        <v>128.5</v>
      </c>
      <c r="S399" s="5">
        <v>4.33</v>
      </c>
      <c r="U399" s="5">
        <v>6.9823999999999997E-2</v>
      </c>
      <c r="V399" s="5">
        <f>N399-(1.1/8.15)*P399</f>
        <v>25.803435742331288</v>
      </c>
      <c r="W399" s="5">
        <f>S399-(2.7/8.15)*P399</f>
        <v>2.1047968220858895</v>
      </c>
    </row>
    <row r="400" spans="1:23" x14ac:dyDescent="0.25">
      <c r="A400" s="4" t="s">
        <v>31</v>
      </c>
      <c r="B400" s="4" t="s">
        <v>342</v>
      </c>
      <c r="C400" s="4" t="s">
        <v>33</v>
      </c>
      <c r="D400" s="4" t="s">
        <v>343</v>
      </c>
      <c r="E400" s="4" t="s">
        <v>404</v>
      </c>
      <c r="F400" s="4">
        <v>11116.3</v>
      </c>
      <c r="G400" s="4" t="s">
        <v>94</v>
      </c>
      <c r="H400" s="4" t="s">
        <v>37</v>
      </c>
      <c r="J400" s="4" t="s">
        <v>18</v>
      </c>
      <c r="K400" s="4">
        <v>8</v>
      </c>
      <c r="L400" s="5">
        <v>1.549E-2</v>
      </c>
      <c r="M400" s="5">
        <f>L400*10000</f>
        <v>154.9</v>
      </c>
      <c r="N400" s="5">
        <v>26.87</v>
      </c>
      <c r="P400" s="19">
        <v>7.775417</v>
      </c>
      <c r="Q400" s="5">
        <v>2.86</v>
      </c>
      <c r="R400" s="5">
        <v>159.16999999999999</v>
      </c>
      <c r="S400" s="5">
        <v>3.11</v>
      </c>
      <c r="U400" s="5">
        <v>6.5460000000000004E-2</v>
      </c>
      <c r="V400" s="5">
        <f>N400-(1.1/8.15)*P400</f>
        <v>25.820557214723927</v>
      </c>
      <c r="W400" s="5">
        <f>S400-(2.7/8.15)*P400</f>
        <v>0.5340949815950915</v>
      </c>
    </row>
    <row r="401" spans="1:23" x14ac:dyDescent="0.25">
      <c r="A401" s="4" t="s">
        <v>31</v>
      </c>
      <c r="B401" s="4" t="s">
        <v>342</v>
      </c>
      <c r="C401" s="4" t="s">
        <v>33</v>
      </c>
      <c r="D401" s="4" t="s">
        <v>343</v>
      </c>
      <c r="E401" s="4" t="s">
        <v>434</v>
      </c>
      <c r="F401" s="4">
        <v>11176.3</v>
      </c>
      <c r="G401" s="4" t="s">
        <v>140</v>
      </c>
      <c r="H401" s="4" t="s">
        <v>37</v>
      </c>
      <c r="J401" s="4" t="s">
        <v>18</v>
      </c>
      <c r="K401" s="4">
        <v>22</v>
      </c>
      <c r="L401" s="5">
        <v>1.549E-2</v>
      </c>
      <c r="M401" s="5">
        <f>L401*10000</f>
        <v>154.9</v>
      </c>
      <c r="N401" s="5">
        <v>28.02</v>
      </c>
      <c r="P401" s="19">
        <v>7.9130349999999998</v>
      </c>
      <c r="Q401" s="5">
        <v>3.77</v>
      </c>
      <c r="R401" s="5">
        <v>168.6</v>
      </c>
      <c r="S401" s="5">
        <v>5.2</v>
      </c>
      <c r="U401" s="5">
        <v>6.9823999999999997E-2</v>
      </c>
      <c r="V401" s="5">
        <f>N401-(1.1/8.15)*P401</f>
        <v>26.95198300613497</v>
      </c>
      <c r="W401" s="5">
        <f>S401-(2.7/8.15)*P401</f>
        <v>2.5785037423312884</v>
      </c>
    </row>
    <row r="402" spans="1:23" x14ac:dyDescent="0.25">
      <c r="A402" s="4" t="s">
        <v>31</v>
      </c>
      <c r="B402" s="4" t="s">
        <v>342</v>
      </c>
      <c r="C402" s="4" t="s">
        <v>33</v>
      </c>
      <c r="D402" s="4" t="s">
        <v>343</v>
      </c>
      <c r="E402" s="4" t="s">
        <v>444</v>
      </c>
      <c r="F402" s="4">
        <v>11194.8</v>
      </c>
      <c r="G402" s="4" t="s">
        <v>140</v>
      </c>
      <c r="H402" s="4" t="s">
        <v>37</v>
      </c>
      <c r="J402" s="4" t="s">
        <v>18</v>
      </c>
      <c r="K402" s="4">
        <v>15</v>
      </c>
      <c r="L402" s="5">
        <v>1.549E-2</v>
      </c>
      <c r="M402" s="5">
        <f>L402*10000</f>
        <v>154.9</v>
      </c>
      <c r="N402" s="5">
        <v>28.16</v>
      </c>
      <c r="P402" s="19">
        <v>8.6434689999999996</v>
      </c>
      <c r="Q402" s="5">
        <v>2.74</v>
      </c>
      <c r="R402" s="5">
        <v>182.6</v>
      </c>
      <c r="S402" s="5">
        <v>5.49</v>
      </c>
      <c r="U402" s="5">
        <v>6.1096000000000004E-2</v>
      </c>
      <c r="V402" s="5">
        <f>N402-(1.1/8.15)*P402</f>
        <v>26.993396822085892</v>
      </c>
      <c r="W402" s="5">
        <f>S402-(2.7/8.15)*P402</f>
        <v>2.6265194723926379</v>
      </c>
    </row>
    <row r="403" spans="1:23" x14ac:dyDescent="0.25">
      <c r="A403" s="4" t="s">
        <v>31</v>
      </c>
      <c r="B403" s="4" t="s">
        <v>342</v>
      </c>
      <c r="C403" s="4" t="s">
        <v>33</v>
      </c>
      <c r="D403" s="4" t="s">
        <v>343</v>
      </c>
      <c r="E403" s="4" t="s">
        <v>366</v>
      </c>
      <c r="F403" s="4">
        <v>11042.2</v>
      </c>
      <c r="G403" s="4" t="s">
        <v>36</v>
      </c>
      <c r="H403" s="4" t="s">
        <v>37</v>
      </c>
      <c r="J403" s="4" t="s">
        <v>18</v>
      </c>
      <c r="K403" s="4">
        <v>5</v>
      </c>
      <c r="L403" s="5">
        <v>1.549E-2</v>
      </c>
      <c r="M403" s="5">
        <f>L403*10000</f>
        <v>154.9</v>
      </c>
      <c r="N403" s="5">
        <v>28</v>
      </c>
      <c r="P403" s="19">
        <v>5.7958349999999994</v>
      </c>
      <c r="Q403" s="5">
        <v>3.51</v>
      </c>
      <c r="R403" s="5">
        <v>118.64</v>
      </c>
      <c r="S403" s="5">
        <v>3.86</v>
      </c>
      <c r="U403" s="5">
        <v>8.2916000000000004E-2</v>
      </c>
      <c r="V403" s="5">
        <f>N403-(1.1/8.15)*P403</f>
        <v>27.217740061349694</v>
      </c>
      <c r="W403" s="5">
        <f>S403-(2.7/8.15)*P403</f>
        <v>1.9399074233128832</v>
      </c>
    </row>
    <row r="404" spans="1:23" x14ac:dyDescent="0.25">
      <c r="A404" s="4" t="s">
        <v>31</v>
      </c>
      <c r="B404" s="4" t="s">
        <v>342</v>
      </c>
      <c r="C404" s="4" t="s">
        <v>33</v>
      </c>
      <c r="D404" s="4" t="s">
        <v>343</v>
      </c>
      <c r="E404" s="4" t="s">
        <v>377</v>
      </c>
      <c r="F404" s="4">
        <v>11064.8</v>
      </c>
      <c r="G404" s="4" t="s">
        <v>57</v>
      </c>
      <c r="H404" s="4" t="s">
        <v>37</v>
      </c>
      <c r="J404" s="4" t="s">
        <v>18</v>
      </c>
      <c r="K404" s="4">
        <v>11</v>
      </c>
      <c r="L404" s="5">
        <v>7.7450000000000001E-3</v>
      </c>
      <c r="M404" s="5">
        <f>L404*10000</f>
        <v>77.45</v>
      </c>
      <c r="N404" s="5">
        <v>28.76</v>
      </c>
      <c r="P404" s="19">
        <v>7.4049069999999997</v>
      </c>
      <c r="Q404" s="5">
        <v>4.1100000000000003</v>
      </c>
      <c r="R404" s="5">
        <v>156.16</v>
      </c>
      <c r="S404" s="5">
        <v>5.67</v>
      </c>
      <c r="U404" s="5">
        <v>8.2916000000000004E-2</v>
      </c>
      <c r="V404" s="5">
        <f>N404-(1.1/8.15)*P404</f>
        <v>27.760564699386507</v>
      </c>
      <c r="W404" s="5">
        <f>S404-(2.7/8.15)*P404</f>
        <v>3.2168406257668711</v>
      </c>
    </row>
    <row r="405" spans="1:23" x14ac:dyDescent="0.25">
      <c r="A405" s="4" t="s">
        <v>31</v>
      </c>
      <c r="B405" s="4" t="s">
        <v>342</v>
      </c>
      <c r="C405" s="4" t="s">
        <v>33</v>
      </c>
      <c r="D405" s="4" t="s">
        <v>343</v>
      </c>
      <c r="E405" s="4" t="s">
        <v>459</v>
      </c>
      <c r="F405" s="4">
        <v>11224.3</v>
      </c>
      <c r="G405" s="4" t="s">
        <v>172</v>
      </c>
      <c r="H405" s="4" t="s">
        <v>37</v>
      </c>
      <c r="J405" s="4" t="s">
        <v>18</v>
      </c>
      <c r="K405" s="4">
        <v>19</v>
      </c>
      <c r="L405" s="5">
        <v>3.8725000000000002E-2</v>
      </c>
      <c r="M405" s="5">
        <f>L405*10000</f>
        <v>387.25</v>
      </c>
      <c r="N405" s="5">
        <v>29.31</v>
      </c>
      <c r="P405" s="19">
        <v>6.0922429999999999</v>
      </c>
      <c r="Q405" s="5">
        <v>2.25</v>
      </c>
      <c r="R405" s="5">
        <v>152.63</v>
      </c>
      <c r="S405" s="5">
        <v>4.25</v>
      </c>
      <c r="U405" s="5">
        <v>4.3640000000000005E-2</v>
      </c>
      <c r="V405" s="5">
        <f>N405-(1.1/8.15)*P405</f>
        <v>28.487734073619631</v>
      </c>
      <c r="W405" s="5">
        <f>S405-(2.7/8.15)*P405</f>
        <v>2.2317109079754598</v>
      </c>
    </row>
    <row r="406" spans="1:23" x14ac:dyDescent="0.25">
      <c r="A406" s="4" t="s">
        <v>31</v>
      </c>
      <c r="B406" s="4" t="s">
        <v>342</v>
      </c>
      <c r="C406" s="4" t="s">
        <v>33</v>
      </c>
      <c r="D406" s="4" t="s">
        <v>343</v>
      </c>
      <c r="E406" s="4" t="s">
        <v>425</v>
      </c>
      <c r="F406" s="4">
        <v>11158.3</v>
      </c>
      <c r="G406" s="4" t="s">
        <v>116</v>
      </c>
      <c r="H406" s="4" t="s">
        <v>37</v>
      </c>
      <c r="J406" s="4" t="s">
        <v>18</v>
      </c>
      <c r="K406" s="4">
        <v>26</v>
      </c>
      <c r="L406" s="5">
        <v>1.549E-2</v>
      </c>
      <c r="M406" s="5">
        <f>L406*10000</f>
        <v>154.9</v>
      </c>
      <c r="N406" s="5">
        <v>29.62</v>
      </c>
      <c r="P406" s="19">
        <v>8.0241880000000005</v>
      </c>
      <c r="Q406" s="5">
        <v>3.21</v>
      </c>
      <c r="R406" s="5">
        <v>167.3</v>
      </c>
      <c r="S406" s="5">
        <v>5.16</v>
      </c>
      <c r="U406" s="5">
        <v>7.4188000000000004E-2</v>
      </c>
      <c r="V406" s="5">
        <f>N406-(1.1/8.15)*P406</f>
        <v>28.536980760736196</v>
      </c>
      <c r="W406" s="5">
        <f>S406-(2.7/8.15)*P406</f>
        <v>2.5016800490797544</v>
      </c>
    </row>
    <row r="407" spans="1:23" x14ac:dyDescent="0.25">
      <c r="A407" s="4" t="s">
        <v>31</v>
      </c>
      <c r="B407" s="4" t="s">
        <v>342</v>
      </c>
      <c r="C407" s="4" t="s">
        <v>33</v>
      </c>
      <c r="D407" s="4" t="s">
        <v>343</v>
      </c>
      <c r="E407" s="4" t="s">
        <v>380</v>
      </c>
      <c r="F407" s="4">
        <v>11070.7</v>
      </c>
      <c r="G407" s="4" t="s">
        <v>57</v>
      </c>
      <c r="H407" s="4" t="s">
        <v>37</v>
      </c>
      <c r="J407" s="4" t="s">
        <v>18</v>
      </c>
      <c r="K407" s="4">
        <v>9</v>
      </c>
      <c r="L407" s="5">
        <v>1.549E-2</v>
      </c>
      <c r="M407" s="5">
        <f>L407*10000</f>
        <v>154.9</v>
      </c>
      <c r="N407" s="5">
        <v>29.7</v>
      </c>
      <c r="P407" s="19">
        <v>8.1300480000000004</v>
      </c>
      <c r="Q407" s="5">
        <v>3.96</v>
      </c>
      <c r="R407" s="5">
        <v>142.38999999999999</v>
      </c>
      <c r="S407" s="5">
        <v>3.98</v>
      </c>
      <c r="U407" s="5">
        <v>9.1644000000000003E-2</v>
      </c>
      <c r="V407" s="5">
        <f>N407-(1.1/8.15)*P407</f>
        <v>28.602692907975459</v>
      </c>
      <c r="W407" s="5">
        <f>S407-(2.7/8.15)*P407</f>
        <v>1.2866098650306745</v>
      </c>
    </row>
    <row r="408" spans="1:23" x14ac:dyDescent="0.25">
      <c r="A408" s="4" t="s">
        <v>31</v>
      </c>
      <c r="B408" s="4" t="s">
        <v>342</v>
      </c>
      <c r="C408" s="4" t="s">
        <v>33</v>
      </c>
      <c r="D408" s="4" t="s">
        <v>343</v>
      </c>
      <c r="E408" s="4" t="s">
        <v>424</v>
      </c>
      <c r="F408" s="4">
        <v>11156.3</v>
      </c>
      <c r="G408" s="4" t="s">
        <v>116</v>
      </c>
      <c r="H408" s="4" t="s">
        <v>37</v>
      </c>
      <c r="J408" s="4" t="s">
        <v>18</v>
      </c>
      <c r="K408" s="4">
        <v>25</v>
      </c>
      <c r="L408" s="5">
        <v>1.549E-2</v>
      </c>
      <c r="M408" s="5">
        <f>L408*10000</f>
        <v>154.9</v>
      </c>
      <c r="N408" s="5">
        <v>31.04</v>
      </c>
      <c r="P408" s="19">
        <v>9.4374189999999984</v>
      </c>
      <c r="Q408" s="5">
        <v>1.98</v>
      </c>
      <c r="R408" s="5">
        <v>188.98</v>
      </c>
      <c r="S408" s="5">
        <v>4.5199999999999996</v>
      </c>
      <c r="U408" s="5">
        <v>5.6732000000000005E-2</v>
      </c>
      <c r="V408" s="5">
        <f>N408-(1.1/8.15)*P408</f>
        <v>29.766237926380366</v>
      </c>
      <c r="W408" s="5">
        <f>S408-(2.7/8.15)*P408</f>
        <v>1.3934930920245399</v>
      </c>
    </row>
    <row r="409" spans="1:23" x14ac:dyDescent="0.25">
      <c r="A409" s="4" t="s">
        <v>31</v>
      </c>
      <c r="B409" s="4" t="s">
        <v>342</v>
      </c>
      <c r="C409" s="4" t="s">
        <v>33</v>
      </c>
      <c r="D409" s="4" t="s">
        <v>343</v>
      </c>
      <c r="E409" s="4" t="s">
        <v>441</v>
      </c>
      <c r="F409" s="4">
        <v>11189.8</v>
      </c>
      <c r="G409" s="4" t="s">
        <v>140</v>
      </c>
      <c r="H409" s="4" t="s">
        <v>37</v>
      </c>
      <c r="J409" s="4" t="s">
        <v>18</v>
      </c>
      <c r="K409" s="4">
        <v>22</v>
      </c>
      <c r="L409" s="5">
        <v>1.549E-2</v>
      </c>
      <c r="M409" s="5">
        <f>L409*10000</f>
        <v>154.9</v>
      </c>
      <c r="N409" s="5">
        <v>31.86</v>
      </c>
      <c r="P409" s="19">
        <v>8.8075519999999994</v>
      </c>
      <c r="Q409" s="5">
        <v>2.72</v>
      </c>
      <c r="R409" s="5">
        <v>176.34</v>
      </c>
      <c r="S409" s="5">
        <v>4.82</v>
      </c>
      <c r="U409" s="5">
        <v>4.8003999999999998E-2</v>
      </c>
      <c r="V409" s="5">
        <f>N409-(1.1/8.15)*P409</f>
        <v>30.671250650306749</v>
      </c>
      <c r="W409" s="5">
        <f>S409-(2.7/8.15)*P409</f>
        <v>1.9021606871165648</v>
      </c>
    </row>
    <row r="410" spans="1:23" x14ac:dyDescent="0.25">
      <c r="A410" s="4" t="s">
        <v>31</v>
      </c>
      <c r="B410" s="4" t="s">
        <v>342</v>
      </c>
      <c r="C410" s="4" t="s">
        <v>33</v>
      </c>
      <c r="D410" s="4" t="s">
        <v>343</v>
      </c>
      <c r="E410" s="4" t="s">
        <v>448</v>
      </c>
      <c r="F410" s="4">
        <v>11202.3</v>
      </c>
      <c r="G410" s="4" t="s">
        <v>140</v>
      </c>
      <c r="H410" s="4" t="s">
        <v>37</v>
      </c>
      <c r="J410" s="4" t="s">
        <v>18</v>
      </c>
      <c r="K410" s="4">
        <v>26</v>
      </c>
      <c r="L410" s="5">
        <v>1.549E-2</v>
      </c>
      <c r="M410" s="5">
        <f>L410*10000</f>
        <v>154.9</v>
      </c>
      <c r="N410" s="5">
        <v>32.450000000000003</v>
      </c>
      <c r="P410" s="19">
        <v>9.056322999999999</v>
      </c>
      <c r="Q410" s="5">
        <v>2.34</v>
      </c>
      <c r="R410" s="5">
        <v>183.63</v>
      </c>
      <c r="S410" s="5">
        <v>3.9</v>
      </c>
      <c r="U410" s="5">
        <v>4.8003999999999998E-2</v>
      </c>
      <c r="V410" s="5">
        <f>N410-(1.1/8.15)*P410</f>
        <v>31.227674196319022</v>
      </c>
      <c r="W410" s="5">
        <f>S410-(2.7/8.15)*P410</f>
        <v>0.89974575460122708</v>
      </c>
    </row>
    <row r="411" spans="1:23" x14ac:dyDescent="0.25">
      <c r="A411" s="4" t="s">
        <v>31</v>
      </c>
      <c r="B411" s="4" t="s">
        <v>342</v>
      </c>
      <c r="C411" s="4" t="s">
        <v>33</v>
      </c>
      <c r="D411" s="4" t="s">
        <v>343</v>
      </c>
      <c r="E411" s="4" t="s">
        <v>401</v>
      </c>
      <c r="F411" s="4">
        <v>11110.3</v>
      </c>
      <c r="G411" s="4" t="s">
        <v>94</v>
      </c>
      <c r="H411" s="4" t="s">
        <v>37</v>
      </c>
      <c r="J411" s="4" t="s">
        <v>18</v>
      </c>
      <c r="K411" s="4">
        <v>7</v>
      </c>
      <c r="L411" s="5">
        <v>1.549E-2</v>
      </c>
      <c r="M411" s="5">
        <f>L411*10000</f>
        <v>154.9</v>
      </c>
      <c r="N411" s="5">
        <v>32.299999999999997</v>
      </c>
      <c r="P411" s="19">
        <v>5.5894080000000006</v>
      </c>
      <c r="Q411" s="5">
        <v>4.9800000000000004</v>
      </c>
      <c r="R411" s="5">
        <v>126.46</v>
      </c>
      <c r="S411" s="5">
        <v>6.59</v>
      </c>
      <c r="U411" s="5">
        <v>0.14837600000000001</v>
      </c>
      <c r="V411" s="5">
        <f>N411-(1.1/8.15)*P411</f>
        <v>31.545601374233126</v>
      </c>
      <c r="W411" s="5">
        <f>S411-(2.7/8.15)*P411</f>
        <v>4.7382942822085887</v>
      </c>
    </row>
    <row r="412" spans="1:23" x14ac:dyDescent="0.25">
      <c r="A412" s="4" t="s">
        <v>31</v>
      </c>
      <c r="B412" s="4" t="s">
        <v>342</v>
      </c>
      <c r="C412" s="4" t="s">
        <v>33</v>
      </c>
      <c r="D412" s="4" t="s">
        <v>343</v>
      </c>
      <c r="E412" s="4" t="s">
        <v>407</v>
      </c>
      <c r="F412" s="4">
        <v>11122.4</v>
      </c>
      <c r="G412" s="4" t="s">
        <v>94</v>
      </c>
      <c r="H412" s="4" t="s">
        <v>37</v>
      </c>
      <c r="J412" s="4" t="s">
        <v>18</v>
      </c>
      <c r="K412" s="4">
        <v>30</v>
      </c>
      <c r="L412" s="5">
        <v>1.549E-2</v>
      </c>
      <c r="M412" s="5">
        <f>L412*10000</f>
        <v>154.9</v>
      </c>
      <c r="N412" s="5">
        <v>32.53</v>
      </c>
      <c r="P412" s="19">
        <v>7.1296710000000001</v>
      </c>
      <c r="Q412" s="5">
        <v>4.2</v>
      </c>
      <c r="R412" s="5">
        <v>188.32</v>
      </c>
      <c r="S412" s="5">
        <v>6.55</v>
      </c>
      <c r="U412" s="5">
        <v>6.1096000000000004E-2</v>
      </c>
      <c r="V412" s="5">
        <f>N412-(1.1/8.15)*P412</f>
        <v>31.56771311656442</v>
      </c>
      <c r="W412" s="5">
        <f>S412-(2.7/8.15)*P412</f>
        <v>4.1880231042944782</v>
      </c>
    </row>
    <row r="413" spans="1:23" x14ac:dyDescent="0.25">
      <c r="A413" s="4" t="s">
        <v>31</v>
      </c>
      <c r="B413" s="4" t="s">
        <v>342</v>
      </c>
      <c r="C413" s="4" t="s">
        <v>33</v>
      </c>
      <c r="D413" s="4" t="s">
        <v>343</v>
      </c>
      <c r="E413" s="4" t="s">
        <v>446</v>
      </c>
      <c r="F413" s="4">
        <v>11198.4</v>
      </c>
      <c r="G413" s="4" t="s">
        <v>140</v>
      </c>
      <c r="H413" s="4" t="s">
        <v>37</v>
      </c>
      <c r="J413" s="4" t="s">
        <v>18</v>
      </c>
      <c r="K413" s="4">
        <v>21</v>
      </c>
      <c r="L413" s="5">
        <v>1.549E-2</v>
      </c>
      <c r="M413" s="5">
        <f>L413*10000</f>
        <v>154.9</v>
      </c>
      <c r="N413" s="5">
        <v>33.28</v>
      </c>
      <c r="P413" s="19">
        <v>7.812468</v>
      </c>
      <c r="Q413" s="5">
        <v>3.44</v>
      </c>
      <c r="R413" s="5">
        <v>156.06</v>
      </c>
      <c r="S413" s="5">
        <v>5.64</v>
      </c>
      <c r="U413" s="5">
        <v>7.8551999999999997E-2</v>
      </c>
      <c r="V413" s="5">
        <f>N413-(1.1/8.15)*P413</f>
        <v>32.225556466257672</v>
      </c>
      <c r="W413" s="5">
        <f>S413-(2.7/8.15)*P413</f>
        <v>3.0518204171779137</v>
      </c>
    </row>
    <row r="414" spans="1:23" x14ac:dyDescent="0.25">
      <c r="A414" s="4" t="s">
        <v>31</v>
      </c>
      <c r="B414" s="4" t="s">
        <v>342</v>
      </c>
      <c r="C414" s="4" t="s">
        <v>33</v>
      </c>
      <c r="D414" s="4" t="s">
        <v>343</v>
      </c>
      <c r="E414" s="4" t="s">
        <v>398</v>
      </c>
      <c r="F414" s="4">
        <v>11104.4</v>
      </c>
      <c r="G414" s="4" t="s">
        <v>94</v>
      </c>
      <c r="H414" s="4" t="s">
        <v>37</v>
      </c>
      <c r="J414" s="4" t="s">
        <v>18</v>
      </c>
      <c r="K414" s="4">
        <v>28</v>
      </c>
      <c r="L414" s="5">
        <v>7.7450000000000001E-3</v>
      </c>
      <c r="M414" s="5">
        <f>L414*10000</f>
        <v>77.45</v>
      </c>
      <c r="N414" s="5">
        <v>34.25</v>
      </c>
      <c r="P414" s="19">
        <v>8.8181379999999994</v>
      </c>
      <c r="Q414" s="5">
        <v>2.8</v>
      </c>
      <c r="R414" s="5">
        <v>219.35</v>
      </c>
      <c r="S414" s="5">
        <v>5.81</v>
      </c>
      <c r="U414" s="5">
        <v>5.6732000000000005E-2</v>
      </c>
      <c r="V414" s="5">
        <f>N414-(1.1/8.15)*P414</f>
        <v>33.059821865030678</v>
      </c>
      <c r="W414" s="5">
        <f>S414-(2.7/8.15)*P414</f>
        <v>2.888653668711656</v>
      </c>
    </row>
    <row r="415" spans="1:23" x14ac:dyDescent="0.25">
      <c r="A415" s="4" t="s">
        <v>31</v>
      </c>
      <c r="B415" s="4" t="s">
        <v>342</v>
      </c>
      <c r="C415" s="4" t="s">
        <v>33</v>
      </c>
      <c r="D415" s="4" t="s">
        <v>343</v>
      </c>
      <c r="E415" s="4" t="s">
        <v>410</v>
      </c>
      <c r="F415" s="4">
        <v>11126.8</v>
      </c>
      <c r="G415" s="4" t="s">
        <v>94</v>
      </c>
      <c r="H415" s="4" t="s">
        <v>37</v>
      </c>
      <c r="J415" s="4" t="s">
        <v>18</v>
      </c>
      <c r="K415" s="4">
        <v>7</v>
      </c>
      <c r="L415" s="5">
        <v>1.549E-2</v>
      </c>
      <c r="M415" s="5">
        <f>L415*10000</f>
        <v>154.9</v>
      </c>
      <c r="N415" s="5">
        <v>34.31</v>
      </c>
      <c r="P415" s="19">
        <v>4.9965919999999997</v>
      </c>
      <c r="Q415" s="5">
        <v>3.1</v>
      </c>
      <c r="R415" s="5">
        <v>96.12</v>
      </c>
      <c r="S415" s="5">
        <v>3.24</v>
      </c>
      <c r="U415" s="5">
        <v>8.2916000000000004E-2</v>
      </c>
      <c r="V415" s="5">
        <f>N415-(1.1/8.15)*P415</f>
        <v>33.635613349693251</v>
      </c>
      <c r="W415" s="5">
        <f>S415-(2.7/8.15)*P415</f>
        <v>1.5846873128834358</v>
      </c>
    </row>
    <row r="416" spans="1:23" x14ac:dyDescent="0.25">
      <c r="A416" s="4" t="s">
        <v>31</v>
      </c>
      <c r="B416" s="4" t="s">
        <v>342</v>
      </c>
      <c r="C416" s="4" t="s">
        <v>33</v>
      </c>
      <c r="D416" s="4" t="s">
        <v>343</v>
      </c>
      <c r="E416" s="4" t="s">
        <v>423</v>
      </c>
      <c r="F416" s="4">
        <v>11152.1</v>
      </c>
      <c r="G416" s="4" t="s">
        <v>116</v>
      </c>
      <c r="H416" s="4" t="s">
        <v>37</v>
      </c>
      <c r="J416" s="4" t="s">
        <v>18</v>
      </c>
      <c r="K416" s="4">
        <v>20</v>
      </c>
      <c r="L416" s="5">
        <v>1.549E-2</v>
      </c>
      <c r="M416" s="5">
        <f>L416*10000</f>
        <v>154.9</v>
      </c>
      <c r="N416" s="5">
        <v>35.18</v>
      </c>
      <c r="P416" s="19">
        <v>8.7122779999999995</v>
      </c>
      <c r="Q416" s="5">
        <v>3.37</v>
      </c>
      <c r="R416" s="5">
        <v>189.99</v>
      </c>
      <c r="S416" s="5">
        <v>5.52</v>
      </c>
      <c r="U416" s="5">
        <v>0.100372</v>
      </c>
      <c r="V416" s="5">
        <f>N416-(1.1/8.15)*P416</f>
        <v>34.004109717791408</v>
      </c>
      <c r="W416" s="5">
        <f>S416-(2.7/8.15)*P416</f>
        <v>2.6337238527607356</v>
      </c>
    </row>
    <row r="417" spans="1:23" x14ac:dyDescent="0.25">
      <c r="A417" s="4" t="s">
        <v>31</v>
      </c>
      <c r="B417" s="4" t="s">
        <v>342</v>
      </c>
      <c r="C417" s="4" t="s">
        <v>33</v>
      </c>
      <c r="D417" s="4" t="s">
        <v>343</v>
      </c>
      <c r="E417" s="4" t="s">
        <v>439</v>
      </c>
      <c r="F417" s="4">
        <v>11185.9</v>
      </c>
      <c r="G417" s="4" t="s">
        <v>140</v>
      </c>
      <c r="H417" s="4" t="s">
        <v>37</v>
      </c>
      <c r="J417" s="4" t="s">
        <v>18</v>
      </c>
      <c r="K417" s="4">
        <v>7</v>
      </c>
      <c r="L417" s="5">
        <v>1.549E-2</v>
      </c>
      <c r="M417" s="5">
        <f>L417*10000</f>
        <v>154.9</v>
      </c>
      <c r="N417" s="5">
        <v>35.06</v>
      </c>
      <c r="P417" s="19">
        <v>6.9602950000000003</v>
      </c>
      <c r="Q417" s="5">
        <v>3.49</v>
      </c>
      <c r="R417" s="5">
        <v>125.32</v>
      </c>
      <c r="S417" s="5">
        <v>3.67</v>
      </c>
      <c r="U417" s="5">
        <v>7.8551999999999997E-2</v>
      </c>
      <c r="V417" s="5">
        <f>N417-(1.1/8.15)*P417</f>
        <v>34.1205736809816</v>
      </c>
      <c r="W417" s="5">
        <f>S417-(2.7/8.15)*P417</f>
        <v>1.3641353987730058</v>
      </c>
    </row>
    <row r="418" spans="1:23" x14ac:dyDescent="0.25">
      <c r="A418" s="4" t="s">
        <v>31</v>
      </c>
      <c r="B418" s="4" t="s">
        <v>342</v>
      </c>
      <c r="C418" s="4" t="s">
        <v>33</v>
      </c>
      <c r="D418" s="4" t="s">
        <v>343</v>
      </c>
      <c r="E418" s="4" t="s">
        <v>365</v>
      </c>
      <c r="F418" s="4">
        <v>11040.8</v>
      </c>
      <c r="G418" s="4" t="s">
        <v>36</v>
      </c>
      <c r="H418" s="4" t="s">
        <v>37</v>
      </c>
      <c r="J418" s="4" t="s">
        <v>18</v>
      </c>
      <c r="K418" s="4">
        <v>19</v>
      </c>
      <c r="L418" s="5">
        <v>1.549E-2</v>
      </c>
      <c r="M418" s="5">
        <f>L418*10000</f>
        <v>154.9</v>
      </c>
      <c r="N418" s="5">
        <v>35.61</v>
      </c>
      <c r="P418" s="19">
        <v>7.5531109999999995</v>
      </c>
      <c r="Q418" s="5">
        <v>3.13</v>
      </c>
      <c r="R418" s="5">
        <v>166.95</v>
      </c>
      <c r="S418" s="5">
        <v>5.36</v>
      </c>
      <c r="U418" s="5">
        <v>4.3640000000000005E-2</v>
      </c>
      <c r="V418" s="5">
        <f>N418-(1.1/8.15)*P418</f>
        <v>34.590561705521473</v>
      </c>
      <c r="W418" s="5">
        <f>S418-(2.7/8.15)*P418</f>
        <v>2.85774236809816</v>
      </c>
    </row>
    <row r="419" spans="1:23" x14ac:dyDescent="0.25">
      <c r="A419" s="4" t="s">
        <v>31</v>
      </c>
      <c r="B419" s="4" t="s">
        <v>342</v>
      </c>
      <c r="C419" s="4" t="s">
        <v>33</v>
      </c>
      <c r="D419" s="4" t="s">
        <v>343</v>
      </c>
      <c r="E419" s="4" t="s">
        <v>458</v>
      </c>
      <c r="F419" s="4">
        <v>11222.3</v>
      </c>
      <c r="G419" s="4" t="s">
        <v>172</v>
      </c>
      <c r="H419" s="4" t="s">
        <v>37</v>
      </c>
      <c r="J419" s="4" t="s">
        <v>18</v>
      </c>
      <c r="K419" s="4">
        <v>23</v>
      </c>
      <c r="L419" s="5">
        <v>3.0980000000000001E-2</v>
      </c>
      <c r="M419" s="5">
        <f>L419*10000</f>
        <v>309.8</v>
      </c>
      <c r="N419" s="5">
        <v>36.270000000000003</v>
      </c>
      <c r="P419" s="19">
        <v>6.9285369999999995</v>
      </c>
      <c r="Q419" s="5">
        <v>2.4</v>
      </c>
      <c r="R419" s="5">
        <v>176</v>
      </c>
      <c r="S419" s="5">
        <v>5.39</v>
      </c>
      <c r="U419" s="5">
        <v>5.6732000000000005E-2</v>
      </c>
      <c r="V419" s="5">
        <f>N419-(1.1/8.15)*P419</f>
        <v>35.334860036809822</v>
      </c>
      <c r="W419" s="5">
        <f>S419-(2.7/8.15)*P419</f>
        <v>3.0946564539877297</v>
      </c>
    </row>
    <row r="420" spans="1:23" x14ac:dyDescent="0.25">
      <c r="A420" s="4" t="s">
        <v>31</v>
      </c>
      <c r="B420" s="4" t="s">
        <v>342</v>
      </c>
      <c r="C420" s="4" t="s">
        <v>33</v>
      </c>
      <c r="D420" s="4" t="s">
        <v>343</v>
      </c>
      <c r="E420" s="4" t="s">
        <v>402</v>
      </c>
      <c r="F420" s="4">
        <v>11112.3</v>
      </c>
      <c r="G420" s="4" t="s">
        <v>94</v>
      </c>
      <c r="H420" s="4" t="s">
        <v>37</v>
      </c>
      <c r="J420" s="4" t="s">
        <v>18</v>
      </c>
      <c r="K420" s="4">
        <v>32</v>
      </c>
      <c r="L420" s="5">
        <v>1.549E-2</v>
      </c>
      <c r="M420" s="5">
        <f>L420*10000</f>
        <v>154.9</v>
      </c>
      <c r="N420" s="5">
        <v>36.72</v>
      </c>
      <c r="P420" s="19">
        <v>9.0986670000000007</v>
      </c>
      <c r="Q420" s="5">
        <v>1.74</v>
      </c>
      <c r="R420" s="5">
        <v>184.59</v>
      </c>
      <c r="S420" s="5">
        <v>3.46</v>
      </c>
      <c r="U420" s="5">
        <v>3.9275999999999998E-2</v>
      </c>
      <c r="V420" s="5">
        <f>N420-(1.1/8.15)*P420</f>
        <v>35.491959055214721</v>
      </c>
      <c r="W420" s="5">
        <f>S420-(2.7/8.15)*P420</f>
        <v>0.44571768098159437</v>
      </c>
    </row>
    <row r="421" spans="1:23" x14ac:dyDescent="0.25">
      <c r="A421" s="4" t="s">
        <v>31</v>
      </c>
      <c r="B421" s="4" t="s">
        <v>342</v>
      </c>
      <c r="C421" s="4" t="s">
        <v>33</v>
      </c>
      <c r="D421" s="4" t="s">
        <v>343</v>
      </c>
      <c r="E421" s="4" t="s">
        <v>453</v>
      </c>
      <c r="F421" s="4">
        <v>11212.3</v>
      </c>
      <c r="G421" s="4" t="s">
        <v>140</v>
      </c>
      <c r="H421" s="4" t="s">
        <v>37</v>
      </c>
      <c r="J421" s="4" t="s">
        <v>18</v>
      </c>
      <c r="K421" s="4">
        <v>29</v>
      </c>
      <c r="L421" s="5">
        <v>1.549E-2</v>
      </c>
      <c r="M421" s="5">
        <f>L421*10000</f>
        <v>154.9</v>
      </c>
      <c r="N421" s="5">
        <v>39.36</v>
      </c>
      <c r="P421" s="19">
        <v>7.791296</v>
      </c>
      <c r="Q421" s="5">
        <v>2.02</v>
      </c>
      <c r="R421" s="5">
        <v>135.04</v>
      </c>
      <c r="S421" s="5">
        <v>3.43</v>
      </c>
      <c r="U421" s="5">
        <v>3.9275999999999998E-2</v>
      </c>
      <c r="V421" s="5">
        <f>N421-(1.1/8.15)*P421</f>
        <v>38.308414036809815</v>
      </c>
      <c r="W421" s="5">
        <f>S421-(2.7/8.15)*P421</f>
        <v>0.84883445398773016</v>
      </c>
    </row>
    <row r="422" spans="1:23" x14ac:dyDescent="0.25">
      <c r="A422" s="4" t="s">
        <v>31</v>
      </c>
      <c r="B422" s="4" t="s">
        <v>342</v>
      </c>
      <c r="C422" s="4" t="s">
        <v>33</v>
      </c>
      <c r="D422" s="4" t="s">
        <v>343</v>
      </c>
      <c r="E422" s="4" t="s">
        <v>480</v>
      </c>
      <c r="F422" s="4">
        <v>11266.3</v>
      </c>
      <c r="G422" s="4" t="s">
        <v>318</v>
      </c>
      <c r="H422" s="4" t="s">
        <v>319</v>
      </c>
      <c r="J422" s="4" t="s">
        <v>19</v>
      </c>
      <c r="K422" s="4">
        <v>27</v>
      </c>
      <c r="L422" s="5">
        <v>1.549E-2</v>
      </c>
      <c r="M422" s="5">
        <f>L422*10000</f>
        <v>154.9</v>
      </c>
      <c r="N422" s="5">
        <v>40.04</v>
      </c>
      <c r="P422" s="19">
        <v>7.3784419999999997</v>
      </c>
      <c r="Q422" s="5">
        <v>2.31</v>
      </c>
      <c r="R422" s="5">
        <v>146.29</v>
      </c>
      <c r="S422" s="5">
        <v>4.41</v>
      </c>
      <c r="U422" s="5">
        <v>4.3640000000000005E-2</v>
      </c>
      <c r="V422" s="5">
        <f>N422-(1.1/8.15)*P422</f>
        <v>39.044136662576683</v>
      </c>
      <c r="W422" s="5">
        <f>S422-(2.7/8.15)*P422</f>
        <v>1.9656081717791412</v>
      </c>
    </row>
    <row r="423" spans="1:23" x14ac:dyDescent="0.25">
      <c r="A423" s="4" t="s">
        <v>31</v>
      </c>
      <c r="B423" s="4" t="s">
        <v>342</v>
      </c>
      <c r="C423" s="4" t="s">
        <v>33</v>
      </c>
      <c r="D423" s="4" t="s">
        <v>343</v>
      </c>
      <c r="E423" s="4" t="s">
        <v>370</v>
      </c>
      <c r="F423" s="4">
        <v>11050.6</v>
      </c>
      <c r="G423" s="4" t="s">
        <v>36</v>
      </c>
      <c r="H423" s="4" t="s">
        <v>37</v>
      </c>
      <c r="J423" s="4" t="s">
        <v>18</v>
      </c>
      <c r="K423" s="4">
        <v>10</v>
      </c>
      <c r="L423" s="5">
        <v>7.7450000000000001E-3</v>
      </c>
      <c r="M423" s="5">
        <f>L423*10000</f>
        <v>77.45</v>
      </c>
      <c r="N423" s="5">
        <v>40.36</v>
      </c>
      <c r="P423" s="19">
        <v>7.7807099999999991</v>
      </c>
      <c r="Q423" s="5">
        <v>3.21</v>
      </c>
      <c r="R423" s="5">
        <v>208.43</v>
      </c>
      <c r="S423" s="5">
        <v>6.12</v>
      </c>
      <c r="U423" s="5">
        <v>4.3640000000000005E-2</v>
      </c>
      <c r="V423" s="5">
        <f>N423-(1.1/8.15)*P423</f>
        <v>39.309842822085891</v>
      </c>
      <c r="W423" s="5">
        <f>S423-(2.7/8.15)*P423</f>
        <v>3.5423414723926383</v>
      </c>
    </row>
    <row r="424" spans="1:23" x14ac:dyDescent="0.25">
      <c r="A424" s="4" t="s">
        <v>31</v>
      </c>
      <c r="B424" s="4" t="s">
        <v>342</v>
      </c>
      <c r="C424" s="4" t="s">
        <v>33</v>
      </c>
      <c r="D424" s="4" t="s">
        <v>343</v>
      </c>
      <c r="E424" s="4" t="s">
        <v>432</v>
      </c>
      <c r="F424" s="4">
        <v>11172.3</v>
      </c>
      <c r="G424" s="4" t="s">
        <v>140</v>
      </c>
      <c r="H424" s="4" t="s">
        <v>37</v>
      </c>
      <c r="J424" s="4" t="s">
        <v>18</v>
      </c>
      <c r="K424" s="4">
        <v>25</v>
      </c>
      <c r="L424" s="5">
        <v>1.549E-2</v>
      </c>
      <c r="M424" s="5">
        <f>L424*10000</f>
        <v>154.9</v>
      </c>
      <c r="N424" s="5">
        <v>40.57</v>
      </c>
      <c r="P424" s="19">
        <v>7.0291039999999994</v>
      </c>
      <c r="Q424" s="5">
        <v>4.34</v>
      </c>
      <c r="R424" s="5">
        <v>153.47</v>
      </c>
      <c r="S424" s="5">
        <v>5.34</v>
      </c>
      <c r="U424" s="5">
        <v>9.1644000000000003E-2</v>
      </c>
      <c r="V424" s="5">
        <f>N424-(1.1/8.15)*P424</f>
        <v>39.621286576687119</v>
      </c>
      <c r="W424" s="5">
        <f>S424-(2.7/8.15)*P424</f>
        <v>3.0113397791411041</v>
      </c>
    </row>
    <row r="425" spans="1:23" x14ac:dyDescent="0.25">
      <c r="A425" s="4" t="s">
        <v>31</v>
      </c>
      <c r="B425" s="4" t="s">
        <v>342</v>
      </c>
      <c r="C425" s="4" t="s">
        <v>33</v>
      </c>
      <c r="D425" s="4" t="s">
        <v>343</v>
      </c>
      <c r="E425" s="4" t="s">
        <v>449</v>
      </c>
      <c r="F425" s="4">
        <v>11204.3</v>
      </c>
      <c r="G425" s="4" t="s">
        <v>140</v>
      </c>
      <c r="H425" s="4" t="s">
        <v>37</v>
      </c>
      <c r="J425" s="4" t="s">
        <v>18</v>
      </c>
      <c r="K425" s="4">
        <v>23</v>
      </c>
      <c r="L425" s="5">
        <v>2.3234999999999999E-2</v>
      </c>
      <c r="M425" s="5">
        <f>L425*10000</f>
        <v>232.35</v>
      </c>
      <c r="N425" s="5">
        <v>41.34</v>
      </c>
      <c r="P425" s="19">
        <v>5.7534909999999995</v>
      </c>
      <c r="Q425" s="5">
        <v>2.6</v>
      </c>
      <c r="R425" s="5">
        <v>120.65</v>
      </c>
      <c r="S425" s="5">
        <v>5.71</v>
      </c>
      <c r="U425" s="5">
        <v>6.1096000000000004E-2</v>
      </c>
      <c r="V425" s="5">
        <f>N425-(1.1/8.15)*P425</f>
        <v>40.563455202453994</v>
      </c>
      <c r="W425" s="5">
        <f>S425-(2.7/8.15)*P425</f>
        <v>3.8039354969325152</v>
      </c>
    </row>
    <row r="426" spans="1:23" x14ac:dyDescent="0.25">
      <c r="A426" s="4" t="s">
        <v>31</v>
      </c>
      <c r="B426" s="4" t="s">
        <v>342</v>
      </c>
      <c r="C426" s="4" t="s">
        <v>33</v>
      </c>
      <c r="D426" s="4" t="s">
        <v>343</v>
      </c>
      <c r="E426" s="4" t="s">
        <v>411</v>
      </c>
      <c r="F426" s="4">
        <v>11128.5</v>
      </c>
      <c r="G426" s="4" t="s">
        <v>94</v>
      </c>
      <c r="H426" s="4" t="s">
        <v>37</v>
      </c>
      <c r="J426" s="4" t="s">
        <v>18</v>
      </c>
      <c r="K426" s="4">
        <v>23</v>
      </c>
      <c r="L426" s="5">
        <v>7.7450000000000001E-3</v>
      </c>
      <c r="M426" s="5">
        <f>L426*10000</f>
        <v>77.45</v>
      </c>
      <c r="N426" s="5">
        <v>41.83</v>
      </c>
      <c r="P426" s="19">
        <v>8.4793859999999999</v>
      </c>
      <c r="Q426" s="5">
        <v>2.98</v>
      </c>
      <c r="R426" s="5">
        <v>185.87</v>
      </c>
      <c r="S426" s="5">
        <v>6.14</v>
      </c>
      <c r="U426" s="5">
        <v>6.5460000000000004E-2</v>
      </c>
      <c r="V426" s="5">
        <f>N426-(1.1/8.15)*P426</f>
        <v>40.685542993865027</v>
      </c>
      <c r="W426" s="5">
        <f>S426-(2.7/8.15)*P426</f>
        <v>3.330878257668711</v>
      </c>
    </row>
    <row r="427" spans="1:23" x14ac:dyDescent="0.25">
      <c r="A427" s="4" t="s">
        <v>31</v>
      </c>
      <c r="B427" s="4" t="s">
        <v>342</v>
      </c>
      <c r="C427" s="4" t="s">
        <v>33</v>
      </c>
      <c r="D427" s="4" t="s">
        <v>343</v>
      </c>
      <c r="E427" s="4" t="s">
        <v>396</v>
      </c>
      <c r="F427" s="4">
        <v>11101.4</v>
      </c>
      <c r="G427" s="4" t="s">
        <v>57</v>
      </c>
      <c r="H427" s="4" t="s">
        <v>37</v>
      </c>
      <c r="J427" s="4" t="s">
        <v>18</v>
      </c>
      <c r="K427" s="4">
        <v>7</v>
      </c>
      <c r="L427" s="5">
        <v>1.549E-2</v>
      </c>
      <c r="M427" s="5">
        <f>L427*10000</f>
        <v>154.9</v>
      </c>
      <c r="N427" s="5">
        <v>41.83</v>
      </c>
      <c r="P427" s="19">
        <v>7.1402570000000001</v>
      </c>
      <c r="Q427" s="5">
        <v>3.43</v>
      </c>
      <c r="R427" s="5">
        <v>156.81</v>
      </c>
      <c r="S427" s="5">
        <v>5.83</v>
      </c>
      <c r="U427" s="5">
        <v>6.1096000000000004E-2</v>
      </c>
      <c r="V427" s="5">
        <f>N427-(1.1/8.15)*P427</f>
        <v>40.866284331288341</v>
      </c>
      <c r="W427" s="5">
        <f>S427-(2.7/8.15)*P427</f>
        <v>3.4645160858895703</v>
      </c>
    </row>
    <row r="428" spans="1:23" x14ac:dyDescent="0.25">
      <c r="A428" s="4" t="s">
        <v>31</v>
      </c>
      <c r="B428" s="4" t="s">
        <v>342</v>
      </c>
      <c r="C428" s="4" t="s">
        <v>33</v>
      </c>
      <c r="D428" s="4" t="s">
        <v>343</v>
      </c>
      <c r="E428" s="4" t="s">
        <v>476</v>
      </c>
      <c r="F428" s="4">
        <v>11258.3</v>
      </c>
      <c r="G428" s="4" t="s">
        <v>172</v>
      </c>
      <c r="H428" s="4" t="s">
        <v>37</v>
      </c>
      <c r="J428" s="4" t="s">
        <v>18</v>
      </c>
      <c r="K428" s="4">
        <v>20</v>
      </c>
      <c r="L428" s="5">
        <v>3.8725000000000002E-2</v>
      </c>
      <c r="M428" s="5">
        <f>L428*10000</f>
        <v>387.25</v>
      </c>
      <c r="N428" s="5">
        <v>41.88</v>
      </c>
      <c r="P428" s="19">
        <v>6.7856259999999997</v>
      </c>
      <c r="Q428" s="5">
        <v>2.23</v>
      </c>
      <c r="R428" s="5">
        <v>139.04</v>
      </c>
      <c r="S428" s="5">
        <v>3.72</v>
      </c>
      <c r="U428" s="5">
        <v>4.8003999999999998E-2</v>
      </c>
      <c r="V428" s="5">
        <f>N428-(1.1/8.15)*P428</f>
        <v>40.964148638036811</v>
      </c>
      <c r="W428" s="5">
        <f>S428-(2.7/8.15)*P428</f>
        <v>1.4720012024539879</v>
      </c>
    </row>
    <row r="429" spans="1:23" x14ac:dyDescent="0.25">
      <c r="A429" s="4" t="s">
        <v>31</v>
      </c>
      <c r="B429" s="4" t="s">
        <v>342</v>
      </c>
      <c r="C429" s="4" t="s">
        <v>33</v>
      </c>
      <c r="D429" s="4" t="s">
        <v>343</v>
      </c>
      <c r="E429" s="4" t="s">
        <v>440</v>
      </c>
      <c r="F429" s="4">
        <v>11188.2</v>
      </c>
      <c r="G429" s="4" t="s">
        <v>140</v>
      </c>
      <c r="H429" s="4" t="s">
        <v>37</v>
      </c>
      <c r="J429" s="4" t="s">
        <v>18</v>
      </c>
      <c r="K429" s="4">
        <v>29</v>
      </c>
      <c r="L429" s="5">
        <v>1.549E-2</v>
      </c>
      <c r="M429" s="5">
        <f>L429*10000</f>
        <v>154.9</v>
      </c>
      <c r="N429" s="5">
        <v>42.84</v>
      </c>
      <c r="P429" s="19">
        <v>8.1882710000000003</v>
      </c>
      <c r="Q429" s="5">
        <v>4.72</v>
      </c>
      <c r="R429" s="5">
        <v>168.21</v>
      </c>
      <c r="S429" s="5">
        <v>4.7</v>
      </c>
      <c r="U429" s="5">
        <v>8.728000000000001E-2</v>
      </c>
      <c r="V429" s="5">
        <f>N429-(1.1/8.15)*P429</f>
        <v>41.734834588957057</v>
      </c>
      <c r="W429" s="5">
        <f>S429-(2.7/8.15)*P429</f>
        <v>1.9873212638036808</v>
      </c>
    </row>
    <row r="430" spans="1:23" x14ac:dyDescent="0.25">
      <c r="A430" s="4" t="s">
        <v>31</v>
      </c>
      <c r="B430" s="4" t="s">
        <v>342</v>
      </c>
      <c r="C430" s="4" t="s">
        <v>33</v>
      </c>
      <c r="D430" s="4" t="s">
        <v>343</v>
      </c>
      <c r="E430" s="4" t="s">
        <v>455</v>
      </c>
      <c r="F430" s="4">
        <v>11216.7</v>
      </c>
      <c r="G430" s="4" t="s">
        <v>140</v>
      </c>
      <c r="H430" s="4" t="s">
        <v>37</v>
      </c>
      <c r="J430" s="4" t="s">
        <v>18</v>
      </c>
      <c r="K430" s="4">
        <v>29</v>
      </c>
      <c r="L430" s="5">
        <v>1.549E-2</v>
      </c>
      <c r="M430" s="5">
        <f>L430*10000</f>
        <v>154.9</v>
      </c>
      <c r="N430" s="5">
        <v>44.13</v>
      </c>
      <c r="P430" s="19">
        <v>8.5534879999999998</v>
      </c>
      <c r="Q430" s="5">
        <v>2.2000000000000002</v>
      </c>
      <c r="R430" s="5">
        <v>156.13</v>
      </c>
      <c r="S430" s="5">
        <v>3.3</v>
      </c>
      <c r="U430" s="5">
        <v>4.3640000000000005E-2</v>
      </c>
      <c r="V430" s="5">
        <f>N430-(1.1/8.15)*P430</f>
        <v>42.975541496932522</v>
      </c>
      <c r="W430" s="5">
        <f>S430-(2.7/8.15)*P430</f>
        <v>0.46632912883435562</v>
      </c>
    </row>
    <row r="431" spans="1:23" x14ac:dyDescent="0.25">
      <c r="A431" s="4" t="s">
        <v>31</v>
      </c>
      <c r="B431" s="4" t="s">
        <v>342</v>
      </c>
      <c r="C431" s="4" t="s">
        <v>33</v>
      </c>
      <c r="D431" s="4" t="s">
        <v>343</v>
      </c>
      <c r="E431" s="4" t="s">
        <v>421</v>
      </c>
      <c r="F431" s="4">
        <v>11148.4</v>
      </c>
      <c r="G431" s="4" t="s">
        <v>94</v>
      </c>
      <c r="H431" s="4" t="s">
        <v>37</v>
      </c>
      <c r="J431" s="4" t="s">
        <v>18</v>
      </c>
      <c r="K431" s="4">
        <v>10</v>
      </c>
      <c r="L431" s="5">
        <v>1.549E-2</v>
      </c>
      <c r="M431" s="5">
        <f>L431*10000</f>
        <v>154.9</v>
      </c>
      <c r="N431" s="5">
        <v>45.22</v>
      </c>
      <c r="P431" s="19">
        <v>8.3311820000000001</v>
      </c>
      <c r="Q431" s="5">
        <v>4.0199999999999996</v>
      </c>
      <c r="R431" s="5">
        <v>155.86000000000001</v>
      </c>
      <c r="S431" s="5">
        <v>6.4</v>
      </c>
      <c r="U431" s="5">
        <v>0.126556</v>
      </c>
      <c r="V431" s="5">
        <f>N431-(1.1/8.15)*P431</f>
        <v>44.095545987730063</v>
      </c>
      <c r="W431" s="5">
        <f>S431-(2.7/8.15)*P431</f>
        <v>3.6399765153374233</v>
      </c>
    </row>
    <row r="432" spans="1:23" x14ac:dyDescent="0.25">
      <c r="A432" s="4" t="s">
        <v>31</v>
      </c>
      <c r="B432" s="4" t="s">
        <v>342</v>
      </c>
      <c r="C432" s="4" t="s">
        <v>33</v>
      </c>
      <c r="D432" s="4" t="s">
        <v>343</v>
      </c>
      <c r="E432" s="4" t="s">
        <v>456</v>
      </c>
      <c r="F432" s="4">
        <v>11218.3</v>
      </c>
      <c r="G432" s="4" t="s">
        <v>172</v>
      </c>
      <c r="H432" s="4" t="s">
        <v>37</v>
      </c>
      <c r="J432" s="4" t="s">
        <v>18</v>
      </c>
      <c r="K432" s="4">
        <v>23</v>
      </c>
      <c r="L432" s="5">
        <v>7.7450000000000001E-3</v>
      </c>
      <c r="M432" s="5">
        <f>L432*10000</f>
        <v>77.45</v>
      </c>
      <c r="N432" s="5">
        <v>45.33</v>
      </c>
      <c r="P432" s="19">
        <v>8.8234310000000011</v>
      </c>
      <c r="Q432" s="5">
        <v>2.92</v>
      </c>
      <c r="R432" s="5">
        <v>201.9</v>
      </c>
      <c r="S432" s="5">
        <v>5.84</v>
      </c>
      <c r="U432" s="5">
        <v>4.3640000000000005E-2</v>
      </c>
      <c r="V432" s="5">
        <f>N432-(1.1/8.15)*P432</f>
        <v>44.139107472392638</v>
      </c>
      <c r="W432" s="5">
        <f>S432-(2.7/8.15)*P432</f>
        <v>2.9169001595092015</v>
      </c>
    </row>
    <row r="433" spans="1:23" x14ac:dyDescent="0.25">
      <c r="A433" s="4" t="s">
        <v>31</v>
      </c>
      <c r="B433" s="4" t="s">
        <v>342</v>
      </c>
      <c r="C433" s="4" t="s">
        <v>33</v>
      </c>
      <c r="D433" s="4" t="s">
        <v>343</v>
      </c>
      <c r="E433" s="4" t="s">
        <v>408</v>
      </c>
      <c r="F433" s="4">
        <v>11123.1</v>
      </c>
      <c r="G433" s="4" t="s">
        <v>94</v>
      </c>
      <c r="H433" s="4" t="s">
        <v>37</v>
      </c>
      <c r="J433" s="4" t="s">
        <v>18</v>
      </c>
      <c r="K433" s="4">
        <v>17</v>
      </c>
      <c r="L433" s="5">
        <v>7.7450000000000001E-3</v>
      </c>
      <c r="M433" s="5">
        <f>L433*10000</f>
        <v>77.45</v>
      </c>
      <c r="N433" s="5">
        <v>45.58</v>
      </c>
      <c r="P433" s="19">
        <v>8.5746599999999997</v>
      </c>
      <c r="Q433" s="5">
        <v>3.55</v>
      </c>
      <c r="R433" s="5">
        <v>193.04</v>
      </c>
      <c r="S433" s="5">
        <v>6.06</v>
      </c>
      <c r="U433" s="5">
        <v>6.9823999999999997E-2</v>
      </c>
      <c r="V433" s="5">
        <f>N433-(1.1/8.15)*P433</f>
        <v>44.422683926380365</v>
      </c>
      <c r="W433" s="5">
        <f>S433-(2.7/8.15)*P433</f>
        <v>3.2193150920245395</v>
      </c>
    </row>
    <row r="434" spans="1:23" x14ac:dyDescent="0.25">
      <c r="A434" s="4" t="s">
        <v>31</v>
      </c>
      <c r="B434" s="4" t="s">
        <v>342</v>
      </c>
      <c r="C434" s="4" t="s">
        <v>33</v>
      </c>
      <c r="D434" s="4" t="s">
        <v>343</v>
      </c>
      <c r="E434" s="4" t="s">
        <v>412</v>
      </c>
      <c r="F434" s="4">
        <v>11130.5</v>
      </c>
      <c r="G434" s="4" t="s">
        <v>94</v>
      </c>
      <c r="H434" s="4" t="s">
        <v>37</v>
      </c>
      <c r="J434" s="4" t="s">
        <v>18</v>
      </c>
      <c r="K434" s="4">
        <v>56</v>
      </c>
      <c r="L434" s="5">
        <v>2.3234999999999999E-2</v>
      </c>
      <c r="M434" s="5">
        <f>L434*10000</f>
        <v>232.35</v>
      </c>
      <c r="N434" s="5">
        <v>45.32</v>
      </c>
      <c r="P434" s="19">
        <v>5.0230569999999997</v>
      </c>
      <c r="Q434" s="5">
        <v>3.38</v>
      </c>
      <c r="R434" s="5">
        <v>114.38</v>
      </c>
      <c r="S434" s="5">
        <v>4.6900000000000004</v>
      </c>
      <c r="U434" s="5">
        <v>8.2916000000000004E-2</v>
      </c>
      <c r="V434" s="5">
        <f>N434-(1.1/8.15)*P434</f>
        <v>44.642041386503067</v>
      </c>
      <c r="W434" s="5">
        <f>S434-(2.7/8.15)*P434</f>
        <v>3.0259197668711657</v>
      </c>
    </row>
    <row r="435" spans="1:23" x14ac:dyDescent="0.25">
      <c r="A435" s="4" t="s">
        <v>31</v>
      </c>
      <c r="B435" s="4" t="s">
        <v>342</v>
      </c>
      <c r="C435" s="4" t="s">
        <v>33</v>
      </c>
      <c r="D435" s="4" t="s">
        <v>343</v>
      </c>
      <c r="E435" s="4" t="s">
        <v>447</v>
      </c>
      <c r="F435" s="4">
        <v>11200.8</v>
      </c>
      <c r="G435" s="4" t="s">
        <v>140</v>
      </c>
      <c r="H435" s="4" t="s">
        <v>37</v>
      </c>
      <c r="J435" s="4" t="s">
        <v>18</v>
      </c>
      <c r="K435" s="4">
        <v>22</v>
      </c>
      <c r="L435" s="5">
        <v>1.549E-2</v>
      </c>
      <c r="M435" s="5">
        <f>L435*10000</f>
        <v>154.9</v>
      </c>
      <c r="N435" s="5">
        <v>47.84</v>
      </c>
      <c r="P435" s="19">
        <v>8.0665320000000005</v>
      </c>
      <c r="Q435" s="5">
        <v>3.81</v>
      </c>
      <c r="R435" s="5">
        <v>209.44</v>
      </c>
      <c r="S435" s="5">
        <v>5.94</v>
      </c>
      <c r="U435" s="5">
        <v>7.8551999999999997E-2</v>
      </c>
      <c r="V435" s="5">
        <f>N435-(1.1/8.15)*P435</f>
        <v>46.751265619631909</v>
      </c>
      <c r="W435" s="5">
        <f>S435-(2.7/8.15)*P435</f>
        <v>3.2676519754601228</v>
      </c>
    </row>
    <row r="436" spans="1:23" x14ac:dyDescent="0.25">
      <c r="A436" s="4" t="s">
        <v>31</v>
      </c>
      <c r="B436" s="4" t="s">
        <v>342</v>
      </c>
      <c r="C436" s="4" t="s">
        <v>33</v>
      </c>
      <c r="D436" s="4" t="s">
        <v>343</v>
      </c>
      <c r="E436" s="4" t="s">
        <v>403</v>
      </c>
      <c r="F436" s="4">
        <v>11114.3</v>
      </c>
      <c r="G436" s="4" t="s">
        <v>94</v>
      </c>
      <c r="H436" s="4" t="s">
        <v>37</v>
      </c>
      <c r="J436" s="4" t="s">
        <v>18</v>
      </c>
      <c r="K436" s="4">
        <v>32</v>
      </c>
      <c r="L436" s="5">
        <v>1.549E-2</v>
      </c>
      <c r="M436" s="5">
        <f>L436*10000</f>
        <v>154.9</v>
      </c>
      <c r="N436" s="5">
        <v>47.89</v>
      </c>
      <c r="P436" s="19">
        <v>7.3572699999999998</v>
      </c>
      <c r="Q436" s="5">
        <v>4.1900000000000004</v>
      </c>
      <c r="R436" s="5">
        <v>166.53</v>
      </c>
      <c r="S436" s="5">
        <v>6.07</v>
      </c>
      <c r="U436" s="5">
        <v>8.728000000000001E-2</v>
      </c>
      <c r="V436" s="5">
        <f>N436-(1.1/8.15)*P436</f>
        <v>46.896994233128837</v>
      </c>
      <c r="W436" s="5">
        <f>S436-(2.7/8.15)*P436</f>
        <v>3.6326222085889572</v>
      </c>
    </row>
    <row r="437" spans="1:23" x14ac:dyDescent="0.25">
      <c r="A437" s="4" t="s">
        <v>31</v>
      </c>
      <c r="B437" s="4" t="s">
        <v>342</v>
      </c>
      <c r="C437" s="4" t="s">
        <v>33</v>
      </c>
      <c r="D437" s="4" t="s">
        <v>343</v>
      </c>
      <c r="E437" s="4" t="s">
        <v>369</v>
      </c>
      <c r="F437" s="4">
        <v>11048.6</v>
      </c>
      <c r="G437" s="4" t="s">
        <v>36</v>
      </c>
      <c r="H437" s="4" t="s">
        <v>37</v>
      </c>
      <c r="J437" s="4" t="s">
        <v>18</v>
      </c>
      <c r="K437" s="4">
        <v>26</v>
      </c>
      <c r="L437" s="5">
        <v>7.7450000000000001E-3</v>
      </c>
      <c r="M437" s="5">
        <f>L437*10000</f>
        <v>77.45</v>
      </c>
      <c r="N437" s="5">
        <v>50.34</v>
      </c>
      <c r="P437" s="19">
        <v>6.1081219999999998</v>
      </c>
      <c r="Q437" s="5">
        <v>2.77</v>
      </c>
      <c r="R437" s="5">
        <v>173.71</v>
      </c>
      <c r="S437" s="5">
        <v>3.83</v>
      </c>
      <c r="U437" s="5">
        <v>6.5460000000000004E-2</v>
      </c>
      <c r="V437" s="5">
        <f>N437-(1.1/8.15)*P437</f>
        <v>49.515590895705522</v>
      </c>
      <c r="W437" s="5">
        <f>S437-(2.7/8.15)*P437</f>
        <v>1.8064503803680982</v>
      </c>
    </row>
    <row r="438" spans="1:23" x14ac:dyDescent="0.25">
      <c r="A438" s="4" t="s">
        <v>31</v>
      </c>
      <c r="B438" s="4" t="s">
        <v>342</v>
      </c>
      <c r="C438" s="4" t="s">
        <v>33</v>
      </c>
      <c r="D438" s="4" t="s">
        <v>343</v>
      </c>
      <c r="E438" s="4" t="s">
        <v>358</v>
      </c>
      <c r="F438" s="4">
        <v>11026.5</v>
      </c>
      <c r="G438" s="4" t="s">
        <v>36</v>
      </c>
      <c r="H438" s="4" t="s">
        <v>37</v>
      </c>
      <c r="J438" s="4" t="s">
        <v>18</v>
      </c>
      <c r="K438" s="4">
        <v>26</v>
      </c>
      <c r="L438" s="5">
        <v>1.549E-2</v>
      </c>
      <c r="M438" s="5">
        <f>L438*10000</f>
        <v>154.9</v>
      </c>
      <c r="N438" s="5">
        <v>51.39</v>
      </c>
      <c r="P438" s="19">
        <v>8.7281569999999995</v>
      </c>
      <c r="Q438" s="5">
        <v>2.6</v>
      </c>
      <c r="R438" s="5">
        <v>182.56</v>
      </c>
      <c r="S438" s="5">
        <v>7.29</v>
      </c>
      <c r="U438" s="5">
        <v>4.8003999999999998E-2</v>
      </c>
      <c r="V438" s="5">
        <f>N438-(1.1/8.15)*P438</f>
        <v>50.211966539877302</v>
      </c>
      <c r="W438" s="5">
        <f>S438-(2.7/8.15)*P438</f>
        <v>4.398463325153374</v>
      </c>
    </row>
    <row r="439" spans="1:23" x14ac:dyDescent="0.25">
      <c r="A439" s="4" t="s">
        <v>31</v>
      </c>
      <c r="B439" s="4" t="s">
        <v>342</v>
      </c>
      <c r="C439" s="4" t="s">
        <v>33</v>
      </c>
      <c r="D439" s="4" t="s">
        <v>343</v>
      </c>
      <c r="E439" s="4" t="s">
        <v>470</v>
      </c>
      <c r="F439" s="4">
        <v>11246.3</v>
      </c>
      <c r="G439" s="4" t="s">
        <v>172</v>
      </c>
      <c r="H439" s="4" t="s">
        <v>37</v>
      </c>
      <c r="J439" s="4" t="s">
        <v>18</v>
      </c>
      <c r="K439" s="4">
        <v>48</v>
      </c>
      <c r="L439" s="5">
        <v>1.549E-2</v>
      </c>
      <c r="M439" s="5">
        <f>L439*10000</f>
        <v>154.9</v>
      </c>
      <c r="N439" s="5">
        <v>51.69</v>
      </c>
      <c r="P439" s="19">
        <v>7.5954549999999994</v>
      </c>
      <c r="Q439" s="5">
        <v>4.54</v>
      </c>
      <c r="R439" s="5">
        <v>249.33</v>
      </c>
      <c r="S439" s="5">
        <v>6.52</v>
      </c>
      <c r="U439" s="5">
        <v>0.14837600000000001</v>
      </c>
      <c r="V439" s="5">
        <f>N439-(1.1/8.15)*P439</f>
        <v>50.664846564417175</v>
      </c>
      <c r="W439" s="5">
        <f>S439-(2.7/8.15)*P439</f>
        <v>4.0037142944785273</v>
      </c>
    </row>
    <row r="440" spans="1:23" x14ac:dyDescent="0.25">
      <c r="A440" s="4" t="s">
        <v>31</v>
      </c>
      <c r="B440" s="4" t="s">
        <v>342</v>
      </c>
      <c r="C440" s="4" t="s">
        <v>33</v>
      </c>
      <c r="D440" s="4" t="s">
        <v>343</v>
      </c>
      <c r="E440" s="4" t="s">
        <v>461</v>
      </c>
      <c r="F440" s="4">
        <v>11228.2</v>
      </c>
      <c r="G440" s="4" t="s">
        <v>172</v>
      </c>
      <c r="H440" s="4" t="s">
        <v>37</v>
      </c>
      <c r="J440" s="4" t="s">
        <v>18</v>
      </c>
      <c r="K440" s="4">
        <v>20</v>
      </c>
      <c r="L440" s="5">
        <v>1.549E-2</v>
      </c>
      <c r="M440" s="5">
        <f>L440*10000</f>
        <v>154.9</v>
      </c>
      <c r="N440" s="5">
        <v>51.91</v>
      </c>
      <c r="P440" s="19">
        <v>6.9973460000000003</v>
      </c>
      <c r="Q440" s="5">
        <v>2.62</v>
      </c>
      <c r="R440" s="5">
        <v>172.51</v>
      </c>
      <c r="S440" s="5">
        <v>3.7</v>
      </c>
      <c r="U440" s="5">
        <v>4.8003999999999998E-2</v>
      </c>
      <c r="V440" s="5">
        <f>N440-(1.1/8.15)*P440</f>
        <v>50.965572932515336</v>
      </c>
      <c r="W440" s="5">
        <f>S440-(2.7/8.15)*P440</f>
        <v>1.3818608343558281</v>
      </c>
    </row>
    <row r="441" spans="1:23" x14ac:dyDescent="0.25">
      <c r="A441" s="4" t="s">
        <v>31</v>
      </c>
      <c r="B441" s="4" t="s">
        <v>342</v>
      </c>
      <c r="C441" s="4" t="s">
        <v>33</v>
      </c>
      <c r="D441" s="4" t="s">
        <v>343</v>
      </c>
      <c r="E441" s="4" t="s">
        <v>479</v>
      </c>
      <c r="F441" s="4">
        <v>11264.3</v>
      </c>
      <c r="G441" s="4" t="s">
        <v>318</v>
      </c>
      <c r="H441" s="4" t="s">
        <v>319</v>
      </c>
      <c r="J441" s="4" t="s">
        <v>19</v>
      </c>
      <c r="K441" s="4">
        <v>21</v>
      </c>
      <c r="L441" s="5">
        <v>1.549E-2</v>
      </c>
      <c r="M441" s="5">
        <f>L441*10000</f>
        <v>154.9</v>
      </c>
      <c r="N441" s="5">
        <v>52.12</v>
      </c>
      <c r="P441" s="19">
        <v>7.0291039999999994</v>
      </c>
      <c r="Q441" s="5">
        <v>3.28</v>
      </c>
      <c r="R441" s="5">
        <v>168.28</v>
      </c>
      <c r="S441" s="5">
        <v>7.94</v>
      </c>
      <c r="U441" s="5">
        <v>7.8551999999999997E-2</v>
      </c>
      <c r="V441" s="5">
        <f>N441-(1.1/8.15)*P441</f>
        <v>51.171286576687116</v>
      </c>
      <c r="W441" s="5">
        <f>S441-(2.7/8.15)*P441</f>
        <v>5.6113397791411046</v>
      </c>
    </row>
    <row r="442" spans="1:23" x14ac:dyDescent="0.25">
      <c r="A442" s="4" t="s">
        <v>31</v>
      </c>
      <c r="B442" s="4" t="s">
        <v>342</v>
      </c>
      <c r="C442" s="4" t="s">
        <v>33</v>
      </c>
      <c r="D442" s="4" t="s">
        <v>343</v>
      </c>
      <c r="E442" s="4" t="s">
        <v>349</v>
      </c>
      <c r="F442" s="4">
        <v>11008.2</v>
      </c>
      <c r="G442" s="4" t="s">
        <v>36</v>
      </c>
      <c r="H442" s="4" t="s">
        <v>37</v>
      </c>
      <c r="J442" s="4" t="s">
        <v>18</v>
      </c>
      <c r="K442" s="4">
        <v>13</v>
      </c>
      <c r="L442" s="5">
        <v>1.549E-2</v>
      </c>
      <c r="M442" s="5">
        <f>L442*10000</f>
        <v>154.9</v>
      </c>
      <c r="N442" s="5">
        <v>52.46</v>
      </c>
      <c r="P442" s="19">
        <v>9.4268329999999985</v>
      </c>
      <c r="Q442" s="5">
        <v>1.7</v>
      </c>
      <c r="R442" s="5">
        <v>180.22</v>
      </c>
      <c r="S442" s="5">
        <v>4.1100000000000003</v>
      </c>
      <c r="U442" s="5">
        <v>3.9275999999999998E-2</v>
      </c>
      <c r="V442" s="5">
        <f>N442-(1.1/8.15)*P442</f>
        <v>51.187666711656441</v>
      </c>
      <c r="W442" s="5">
        <f>S442-(2.7/8.15)*P442</f>
        <v>0.98700011042944835</v>
      </c>
    </row>
    <row r="443" spans="1:23" x14ac:dyDescent="0.25">
      <c r="A443" s="4" t="s">
        <v>31</v>
      </c>
      <c r="B443" s="4" t="s">
        <v>342</v>
      </c>
      <c r="C443" s="4" t="s">
        <v>33</v>
      </c>
      <c r="D443" s="4" t="s">
        <v>343</v>
      </c>
      <c r="E443" s="4" t="s">
        <v>409</v>
      </c>
      <c r="F443" s="4">
        <v>11124.4</v>
      </c>
      <c r="G443" s="4" t="s">
        <v>94</v>
      </c>
      <c r="H443" s="4" t="s">
        <v>37</v>
      </c>
      <c r="J443" s="4" t="s">
        <v>18</v>
      </c>
      <c r="K443" s="4">
        <v>11</v>
      </c>
      <c r="L443" s="5">
        <v>1.549E-2</v>
      </c>
      <c r="M443" s="5">
        <f>L443*10000</f>
        <v>154.9</v>
      </c>
      <c r="N443" s="5">
        <v>52.95</v>
      </c>
      <c r="P443" s="19">
        <v>5.9122810000000001</v>
      </c>
      <c r="Q443" s="5">
        <v>3.58</v>
      </c>
      <c r="R443" s="5">
        <v>139.96</v>
      </c>
      <c r="S443" s="5">
        <v>5.76</v>
      </c>
      <c r="U443" s="5">
        <v>0.100372</v>
      </c>
      <c r="V443" s="5">
        <f>N443-(1.1/8.15)*P443</f>
        <v>52.152023423312883</v>
      </c>
      <c r="W443" s="5">
        <f>S443-(2.7/8.15)*P443</f>
        <v>3.8013302208588953</v>
      </c>
    </row>
    <row r="444" spans="1:23" x14ac:dyDescent="0.25">
      <c r="A444" s="4" t="s">
        <v>31</v>
      </c>
      <c r="B444" s="4" t="s">
        <v>342</v>
      </c>
      <c r="C444" s="4" t="s">
        <v>33</v>
      </c>
      <c r="D444" s="4" t="s">
        <v>343</v>
      </c>
      <c r="E444" s="4" t="s">
        <v>454</v>
      </c>
      <c r="F444" s="4">
        <v>11214.5</v>
      </c>
      <c r="G444" s="4" t="s">
        <v>140</v>
      </c>
      <c r="H444" s="4" t="s">
        <v>37</v>
      </c>
      <c r="J444" s="4" t="s">
        <v>18</v>
      </c>
      <c r="K444" s="4">
        <v>30</v>
      </c>
      <c r="L444" s="5">
        <v>7.7450000000000001E-3</v>
      </c>
      <c r="M444" s="5">
        <f>L444*10000</f>
        <v>77.45</v>
      </c>
      <c r="N444" s="5">
        <v>54.41</v>
      </c>
      <c r="P444" s="19">
        <v>8.7757939999999994</v>
      </c>
      <c r="Q444" s="5">
        <v>2.12</v>
      </c>
      <c r="R444" s="5">
        <v>192.47</v>
      </c>
      <c r="S444" s="5">
        <v>7.69</v>
      </c>
      <c r="U444" s="5">
        <v>3.9275999999999998E-2</v>
      </c>
      <c r="V444" s="5">
        <f>N444-(1.1/8.15)*P444</f>
        <v>53.225537006134964</v>
      </c>
      <c r="W444" s="5">
        <f>S444-(2.7/8.15)*P444</f>
        <v>4.7826817423312882</v>
      </c>
    </row>
    <row r="445" spans="1:23" x14ac:dyDescent="0.25">
      <c r="A445" s="4" t="s">
        <v>31</v>
      </c>
      <c r="B445" s="4" t="s">
        <v>342</v>
      </c>
      <c r="C445" s="4" t="s">
        <v>33</v>
      </c>
      <c r="D445" s="4" t="s">
        <v>343</v>
      </c>
      <c r="E445" s="4" t="s">
        <v>469</v>
      </c>
      <c r="F445" s="4">
        <v>11244.3</v>
      </c>
      <c r="G445" s="4" t="s">
        <v>172</v>
      </c>
      <c r="H445" s="4" t="s">
        <v>37</v>
      </c>
      <c r="J445" s="4" t="s">
        <v>18</v>
      </c>
      <c r="K445" s="4">
        <v>25</v>
      </c>
      <c r="L445" s="5">
        <v>1.549E-2</v>
      </c>
      <c r="M445" s="5">
        <f>L445*10000</f>
        <v>154.9</v>
      </c>
      <c r="N445" s="5">
        <v>54.35</v>
      </c>
      <c r="P445" s="19">
        <v>7.6113340000000003</v>
      </c>
      <c r="Q445" s="5">
        <v>3.34</v>
      </c>
      <c r="R445" s="5">
        <v>185.56</v>
      </c>
      <c r="S445" s="5">
        <v>5.95</v>
      </c>
      <c r="U445" s="5">
        <v>9.6007999999999996E-2</v>
      </c>
      <c r="V445" s="5">
        <f>N445-(1.1/8.15)*P445</f>
        <v>53.322703386503072</v>
      </c>
      <c r="W445" s="5">
        <f>S445-(2.7/8.15)*P445</f>
        <v>3.4284537668711654</v>
      </c>
    </row>
    <row r="446" spans="1:23" x14ac:dyDescent="0.25">
      <c r="A446" s="4" t="s">
        <v>31</v>
      </c>
      <c r="B446" s="4" t="s">
        <v>342</v>
      </c>
      <c r="C446" s="4" t="s">
        <v>33</v>
      </c>
      <c r="D446" s="4" t="s">
        <v>343</v>
      </c>
      <c r="E446" s="4" t="s">
        <v>466</v>
      </c>
      <c r="F446" s="4">
        <v>11238.4</v>
      </c>
      <c r="G446" s="4" t="s">
        <v>172</v>
      </c>
      <c r="H446" s="4" t="s">
        <v>37</v>
      </c>
      <c r="J446" s="4" t="s">
        <v>18</v>
      </c>
      <c r="K446" s="4">
        <v>37</v>
      </c>
      <c r="L446" s="5">
        <v>1.549E-2</v>
      </c>
      <c r="M446" s="5">
        <f>L446*10000</f>
        <v>154.9</v>
      </c>
      <c r="N446" s="5">
        <v>56.73</v>
      </c>
      <c r="P446" s="19">
        <v>8.0241880000000005</v>
      </c>
      <c r="Q446" s="5">
        <v>3.67</v>
      </c>
      <c r="R446" s="5">
        <v>182.83</v>
      </c>
      <c r="S446" s="5">
        <v>5.4</v>
      </c>
      <c r="U446" s="5">
        <v>9.6007999999999996E-2</v>
      </c>
      <c r="V446" s="5">
        <f>N446-(1.1/8.15)*P446</f>
        <v>55.646980760736191</v>
      </c>
      <c r="W446" s="5">
        <f>S446-(2.7/8.15)*P446</f>
        <v>2.7416800490797546</v>
      </c>
    </row>
    <row r="447" spans="1:23" x14ac:dyDescent="0.25">
      <c r="A447" s="4" t="s">
        <v>31</v>
      </c>
      <c r="B447" s="4" t="s">
        <v>342</v>
      </c>
      <c r="C447" s="4" t="s">
        <v>33</v>
      </c>
      <c r="D447" s="4" t="s">
        <v>343</v>
      </c>
      <c r="E447" s="4" t="s">
        <v>477</v>
      </c>
      <c r="F447" s="4">
        <v>11260.3</v>
      </c>
      <c r="G447" s="4" t="s">
        <v>172</v>
      </c>
      <c r="H447" s="4" t="s">
        <v>37</v>
      </c>
      <c r="J447" s="4" t="s">
        <v>18</v>
      </c>
      <c r="K447" s="4">
        <v>39</v>
      </c>
      <c r="L447" s="5">
        <v>1.549E-2</v>
      </c>
      <c r="M447" s="5">
        <f>L447*10000</f>
        <v>154.9</v>
      </c>
      <c r="N447" s="5">
        <v>56.5</v>
      </c>
      <c r="P447" s="19">
        <v>6.3039630000000004</v>
      </c>
      <c r="Q447" s="5">
        <v>3.01</v>
      </c>
      <c r="R447" s="5">
        <v>123.98</v>
      </c>
      <c r="S447" s="5">
        <v>4.79</v>
      </c>
      <c r="U447" s="5">
        <v>5.6732000000000005E-2</v>
      </c>
      <c r="V447" s="5">
        <f>N447-(1.1/8.15)*P447</f>
        <v>55.649158368098156</v>
      </c>
      <c r="W447" s="5">
        <f>S447-(2.7/8.15)*P447</f>
        <v>2.7015705398773004</v>
      </c>
    </row>
    <row r="448" spans="1:23" x14ac:dyDescent="0.25">
      <c r="A448" s="4" t="s">
        <v>31</v>
      </c>
      <c r="B448" s="4" t="s">
        <v>342</v>
      </c>
      <c r="C448" s="4" t="s">
        <v>33</v>
      </c>
      <c r="D448" s="4" t="s">
        <v>343</v>
      </c>
      <c r="E448" s="4" t="s">
        <v>406</v>
      </c>
      <c r="F448" s="4">
        <v>11121.6</v>
      </c>
      <c r="G448" s="4" t="s">
        <v>94</v>
      </c>
      <c r="H448" s="4" t="s">
        <v>37</v>
      </c>
      <c r="J448" s="4" t="s">
        <v>18</v>
      </c>
      <c r="K448" s="4">
        <v>41</v>
      </c>
      <c r="L448" s="5">
        <v>1.549E-2</v>
      </c>
      <c r="M448" s="5">
        <f>L448*10000</f>
        <v>154.9</v>
      </c>
      <c r="N448" s="5">
        <v>56.81</v>
      </c>
      <c r="P448" s="19">
        <v>7.5795760000000003</v>
      </c>
      <c r="Q448" s="5">
        <v>3.93</v>
      </c>
      <c r="R448" s="5">
        <v>179.99</v>
      </c>
      <c r="S448" s="5">
        <v>7.56</v>
      </c>
      <c r="U448" s="5">
        <v>6.1096000000000004E-2</v>
      </c>
      <c r="V448" s="5">
        <f>N448-(1.1/8.15)*P448</f>
        <v>55.786989742331293</v>
      </c>
      <c r="W448" s="5">
        <f>S448-(2.7/8.15)*P448</f>
        <v>5.0489748220858885</v>
      </c>
    </row>
    <row r="449" spans="1:23" x14ac:dyDescent="0.25">
      <c r="A449" s="4" t="s">
        <v>31</v>
      </c>
      <c r="B449" s="4" t="s">
        <v>342</v>
      </c>
      <c r="C449" s="4" t="s">
        <v>33</v>
      </c>
      <c r="D449" s="4" t="s">
        <v>343</v>
      </c>
      <c r="E449" s="4" t="s">
        <v>468</v>
      </c>
      <c r="F449" s="4">
        <v>11242.5</v>
      </c>
      <c r="G449" s="4" t="s">
        <v>172</v>
      </c>
      <c r="H449" s="4" t="s">
        <v>37</v>
      </c>
      <c r="J449" s="4" t="s">
        <v>18</v>
      </c>
      <c r="K449" s="4">
        <v>29</v>
      </c>
      <c r="L449" s="5">
        <v>1.549E-2</v>
      </c>
      <c r="M449" s="5">
        <f>L449*10000</f>
        <v>154.9</v>
      </c>
      <c r="N449" s="5">
        <v>57.38</v>
      </c>
      <c r="P449" s="19">
        <v>8.5376089999999998</v>
      </c>
      <c r="Q449" s="5">
        <v>3.77</v>
      </c>
      <c r="R449" s="5">
        <v>206.08</v>
      </c>
      <c r="S449" s="5">
        <v>5.28</v>
      </c>
      <c r="U449" s="5">
        <v>9.1644000000000003E-2</v>
      </c>
      <c r="V449" s="5">
        <f>N449-(1.1/8.15)*P449</f>
        <v>56.227684674846628</v>
      </c>
      <c r="W449" s="5">
        <f>S449-(2.7/8.15)*P449</f>
        <v>2.4515896564417177</v>
      </c>
    </row>
    <row r="450" spans="1:23" x14ac:dyDescent="0.25">
      <c r="A450" s="4" t="s">
        <v>31</v>
      </c>
      <c r="B450" s="4" t="s">
        <v>342</v>
      </c>
      <c r="C450" s="4" t="s">
        <v>33</v>
      </c>
      <c r="D450" s="4" t="s">
        <v>343</v>
      </c>
      <c r="E450" s="4" t="s">
        <v>435</v>
      </c>
      <c r="F450" s="4">
        <v>11178.3</v>
      </c>
      <c r="G450" s="4" t="s">
        <v>140</v>
      </c>
      <c r="H450" s="4" t="s">
        <v>37</v>
      </c>
      <c r="J450" s="4" t="s">
        <v>18</v>
      </c>
      <c r="K450" s="4">
        <v>23</v>
      </c>
      <c r="L450" s="5">
        <v>1.549E-2</v>
      </c>
      <c r="M450" s="5">
        <f>L450*10000</f>
        <v>154.9</v>
      </c>
      <c r="N450" s="5">
        <v>59.22</v>
      </c>
      <c r="P450" s="19">
        <v>7.0396900000000002</v>
      </c>
      <c r="Q450" s="5">
        <v>3.91</v>
      </c>
      <c r="R450" s="5">
        <v>158.47999999999999</v>
      </c>
      <c r="S450" s="5">
        <v>7.72</v>
      </c>
      <c r="U450" s="5">
        <v>5.6732000000000005E-2</v>
      </c>
      <c r="V450" s="5">
        <f>N450-(1.1/8.15)*P450</f>
        <v>58.269857791411042</v>
      </c>
      <c r="W450" s="5">
        <f>S450-(2.7/8.15)*P450</f>
        <v>5.3878327607361953</v>
      </c>
    </row>
    <row r="451" spans="1:23" x14ac:dyDescent="0.25">
      <c r="A451" s="4" t="s">
        <v>31</v>
      </c>
      <c r="B451" s="4" t="s">
        <v>342</v>
      </c>
      <c r="C451" s="4" t="s">
        <v>33</v>
      </c>
      <c r="D451" s="4" t="s">
        <v>343</v>
      </c>
      <c r="E451" s="4" t="s">
        <v>414</v>
      </c>
      <c r="F451" s="4">
        <v>11134.4</v>
      </c>
      <c r="G451" s="4" t="s">
        <v>94</v>
      </c>
      <c r="H451" s="4" t="s">
        <v>37</v>
      </c>
      <c r="J451" s="4" t="s">
        <v>18</v>
      </c>
      <c r="K451" s="4">
        <v>28</v>
      </c>
      <c r="L451" s="5">
        <v>1.549E-2</v>
      </c>
      <c r="M451" s="5">
        <f>L451*10000</f>
        <v>154.9</v>
      </c>
      <c r="N451" s="5">
        <v>61.2</v>
      </c>
      <c r="P451" s="19">
        <v>8.0771180000000005</v>
      </c>
      <c r="Q451" s="5">
        <v>2.67</v>
      </c>
      <c r="R451" s="5">
        <v>170.92</v>
      </c>
      <c r="S451" s="5">
        <v>3.74</v>
      </c>
      <c r="U451" s="5">
        <v>4.3640000000000005E-2</v>
      </c>
      <c r="V451" s="5">
        <f>N451-(1.1/8.15)*P451</f>
        <v>60.109836834355832</v>
      </c>
      <c r="W451" s="5">
        <f>S451-(2.7/8.15)*P451</f>
        <v>1.0641449570552144</v>
      </c>
    </row>
    <row r="452" spans="1:23" x14ac:dyDescent="0.25">
      <c r="A452" s="4" t="s">
        <v>31</v>
      </c>
      <c r="B452" s="4" t="s">
        <v>342</v>
      </c>
      <c r="C452" s="4" t="s">
        <v>33</v>
      </c>
      <c r="D452" s="4" t="s">
        <v>343</v>
      </c>
      <c r="E452" s="4" t="s">
        <v>415</v>
      </c>
      <c r="F452" s="4">
        <v>11136.3</v>
      </c>
      <c r="G452" s="4" t="s">
        <v>94</v>
      </c>
      <c r="H452" s="4" t="s">
        <v>37</v>
      </c>
      <c r="J452" s="4" t="s">
        <v>18</v>
      </c>
      <c r="K452" s="4">
        <v>32</v>
      </c>
      <c r="L452" s="5">
        <v>7.7450000000000001E-3</v>
      </c>
      <c r="M452" s="5">
        <f>L452*10000</f>
        <v>77.45</v>
      </c>
      <c r="N452" s="5">
        <v>61.8</v>
      </c>
      <c r="P452" s="19">
        <v>8.1247550000000004</v>
      </c>
      <c r="Q452" s="5">
        <v>3.78</v>
      </c>
      <c r="R452" s="5">
        <v>189.66</v>
      </c>
      <c r="S452" s="5">
        <v>6.01</v>
      </c>
      <c r="U452" s="5">
        <v>7.8551999999999997E-2</v>
      </c>
      <c r="V452" s="5">
        <f>N452-(1.1/8.15)*P452</f>
        <v>60.703407300613492</v>
      </c>
      <c r="W452" s="5">
        <f>S452-(2.7/8.15)*P452</f>
        <v>3.3183633742331282</v>
      </c>
    </row>
    <row r="453" spans="1:23" x14ac:dyDescent="0.25">
      <c r="A453" s="4" t="s">
        <v>31</v>
      </c>
      <c r="B453" s="4" t="s">
        <v>342</v>
      </c>
      <c r="C453" s="4" t="s">
        <v>33</v>
      </c>
      <c r="D453" s="4" t="s">
        <v>343</v>
      </c>
      <c r="E453" s="4" t="s">
        <v>450</v>
      </c>
      <c r="F453" s="4">
        <v>11206.2</v>
      </c>
      <c r="G453" s="4" t="s">
        <v>140</v>
      </c>
      <c r="H453" s="4" t="s">
        <v>37</v>
      </c>
      <c r="J453" s="4" t="s">
        <v>18</v>
      </c>
      <c r="K453" s="4">
        <v>23</v>
      </c>
      <c r="L453" s="5">
        <v>1.549E-2</v>
      </c>
      <c r="M453" s="5">
        <f>L453*10000</f>
        <v>154.9</v>
      </c>
      <c r="N453" s="5">
        <v>62.77</v>
      </c>
      <c r="P453" s="19">
        <v>7.3731489999999997</v>
      </c>
      <c r="Q453" s="5">
        <v>3.79</v>
      </c>
      <c r="R453" s="5">
        <v>202.21</v>
      </c>
      <c r="S453" s="5">
        <v>9.94</v>
      </c>
      <c r="U453" s="5">
        <v>7.8551999999999997E-2</v>
      </c>
      <c r="V453" s="5">
        <f>N453-(1.1/8.15)*P453</f>
        <v>61.774851055214725</v>
      </c>
      <c r="W453" s="5">
        <f>S453-(2.7/8.15)*P453</f>
        <v>7.4973616809815944</v>
      </c>
    </row>
    <row r="454" spans="1:23" x14ac:dyDescent="0.25">
      <c r="A454" s="4" t="s">
        <v>31</v>
      </c>
      <c r="B454" s="4" t="s">
        <v>342</v>
      </c>
      <c r="C454" s="4" t="s">
        <v>33</v>
      </c>
      <c r="D454" s="4" t="s">
        <v>343</v>
      </c>
      <c r="E454" s="4" t="s">
        <v>460</v>
      </c>
      <c r="F454" s="4">
        <v>11226.6</v>
      </c>
      <c r="G454" s="4" t="s">
        <v>172</v>
      </c>
      <c r="H454" s="4" t="s">
        <v>37</v>
      </c>
      <c r="J454" s="4" t="s">
        <v>18</v>
      </c>
      <c r="K454" s="4">
        <v>28</v>
      </c>
      <c r="L454" s="5">
        <v>1.549E-2</v>
      </c>
      <c r="M454" s="5">
        <f>L454*10000</f>
        <v>154.9</v>
      </c>
      <c r="N454" s="5">
        <v>63.49</v>
      </c>
      <c r="P454" s="19">
        <v>6.637421999999999</v>
      </c>
      <c r="Q454" s="5">
        <v>3.59</v>
      </c>
      <c r="R454" s="5">
        <v>188.46</v>
      </c>
      <c r="S454" s="5">
        <v>7.21</v>
      </c>
      <c r="U454" s="5">
        <v>5.2367999999999998E-2</v>
      </c>
      <c r="V454" s="5">
        <f>N454-(1.1/8.15)*P454</f>
        <v>62.594151631901845</v>
      </c>
      <c r="W454" s="5">
        <f>S454-(2.7/8.15)*P454</f>
        <v>5.0110994601226988</v>
      </c>
    </row>
    <row r="455" spans="1:23" x14ac:dyDescent="0.25">
      <c r="A455" s="4" t="s">
        <v>31</v>
      </c>
      <c r="B455" s="4" t="s">
        <v>342</v>
      </c>
      <c r="C455" s="4" t="s">
        <v>33</v>
      </c>
      <c r="D455" s="4" t="s">
        <v>343</v>
      </c>
      <c r="E455" s="4" t="s">
        <v>413</v>
      </c>
      <c r="F455" s="4">
        <v>11132.5</v>
      </c>
      <c r="G455" s="4" t="s">
        <v>94</v>
      </c>
      <c r="H455" s="4" t="s">
        <v>37</v>
      </c>
      <c r="J455" s="4" t="s">
        <v>18</v>
      </c>
      <c r="K455" s="4">
        <v>8</v>
      </c>
      <c r="L455" s="5">
        <v>1.549E-2</v>
      </c>
      <c r="M455" s="5">
        <f>L455*10000</f>
        <v>154.9</v>
      </c>
      <c r="N455" s="5">
        <v>64.13</v>
      </c>
      <c r="P455" s="19">
        <v>4.3931900000000006</v>
      </c>
      <c r="Q455" s="5">
        <v>3.26</v>
      </c>
      <c r="R455" s="5">
        <v>127.44</v>
      </c>
      <c r="S455" s="5">
        <v>5.86</v>
      </c>
      <c r="U455" s="5">
        <v>6.9823999999999997E-2</v>
      </c>
      <c r="V455" s="5">
        <f>N455-(1.1/8.15)*P455</f>
        <v>63.537054110429445</v>
      </c>
      <c r="W455" s="5">
        <f>S455-(2.7/8.15)*P455</f>
        <v>4.4045873619631903</v>
      </c>
    </row>
    <row r="456" spans="1:23" x14ac:dyDescent="0.25">
      <c r="A456" s="4" t="s">
        <v>31</v>
      </c>
      <c r="B456" s="4" t="s">
        <v>342</v>
      </c>
      <c r="C456" s="4" t="s">
        <v>33</v>
      </c>
      <c r="D456" s="4" t="s">
        <v>343</v>
      </c>
      <c r="E456" s="4" t="s">
        <v>457</v>
      </c>
      <c r="F456" s="4">
        <v>11220.3</v>
      </c>
      <c r="G456" s="4" t="s">
        <v>172</v>
      </c>
      <c r="H456" s="4" t="s">
        <v>37</v>
      </c>
      <c r="J456" s="4" t="s">
        <v>18</v>
      </c>
      <c r="K456" s="4">
        <v>20</v>
      </c>
      <c r="L456" s="5">
        <v>7.7450000000000001E-3</v>
      </c>
      <c r="M456" s="5">
        <f>L456*10000</f>
        <v>77.45</v>
      </c>
      <c r="N456" s="5">
        <v>65.62</v>
      </c>
      <c r="P456" s="19">
        <v>8.2412010000000002</v>
      </c>
      <c r="Q456" s="5">
        <v>4.05</v>
      </c>
      <c r="R456" s="5">
        <v>214.91</v>
      </c>
      <c r="S456" s="5">
        <v>8.3699999999999992</v>
      </c>
      <c r="U456" s="5">
        <v>6.1096000000000004E-2</v>
      </c>
      <c r="V456" s="5">
        <f>N456-(1.1/8.15)*P456</f>
        <v>64.507690662576692</v>
      </c>
      <c r="W456" s="5">
        <f>S456-(2.7/8.15)*P456</f>
        <v>5.6397861717791402</v>
      </c>
    </row>
    <row r="457" spans="1:23" x14ac:dyDescent="0.25">
      <c r="A457" s="4" t="s">
        <v>31</v>
      </c>
      <c r="B457" s="4" t="s">
        <v>342</v>
      </c>
      <c r="C457" s="4" t="s">
        <v>33</v>
      </c>
      <c r="D457" s="4" t="s">
        <v>343</v>
      </c>
      <c r="E457" s="4" t="s">
        <v>451</v>
      </c>
      <c r="F457" s="4">
        <v>11208.2</v>
      </c>
      <c r="G457" s="4" t="s">
        <v>140</v>
      </c>
      <c r="H457" s="4" t="s">
        <v>37</v>
      </c>
      <c r="J457" s="4" t="s">
        <v>18</v>
      </c>
      <c r="K457" s="4">
        <v>20</v>
      </c>
      <c r="L457" s="5">
        <v>1.549E-2</v>
      </c>
      <c r="M457" s="5">
        <f>L457*10000</f>
        <v>154.9</v>
      </c>
      <c r="N457" s="5">
        <v>66.19</v>
      </c>
      <c r="P457" s="19">
        <v>8.2200290000000003</v>
      </c>
      <c r="Q457" s="5">
        <v>3.66</v>
      </c>
      <c r="R457" s="5">
        <v>214.11</v>
      </c>
      <c r="S457" s="5">
        <v>5.8</v>
      </c>
      <c r="U457" s="5">
        <v>5.2367999999999998E-2</v>
      </c>
      <c r="V457" s="5">
        <f>N457-(1.1/8.15)*P457</f>
        <v>65.080548233128837</v>
      </c>
      <c r="W457" s="5">
        <f>S457-(2.7/8.15)*P457</f>
        <v>3.0768002085889568</v>
      </c>
    </row>
    <row r="458" spans="1:23" x14ac:dyDescent="0.25">
      <c r="A458" s="4" t="s">
        <v>31</v>
      </c>
      <c r="B458" s="4" t="s">
        <v>342</v>
      </c>
      <c r="C458" s="4" t="s">
        <v>33</v>
      </c>
      <c r="D458" s="4" t="s">
        <v>343</v>
      </c>
      <c r="E458" s="4" t="s">
        <v>436</v>
      </c>
      <c r="F458" s="4">
        <v>11180.3</v>
      </c>
      <c r="G458" s="4" t="s">
        <v>140</v>
      </c>
      <c r="H458" s="4" t="s">
        <v>37</v>
      </c>
      <c r="J458" s="4" t="s">
        <v>18</v>
      </c>
      <c r="K458" s="4">
        <v>33</v>
      </c>
      <c r="L458" s="5">
        <v>1.549E-2</v>
      </c>
      <c r="M458" s="5">
        <f>L458*10000</f>
        <v>154.9</v>
      </c>
      <c r="N458" s="5">
        <v>66.19</v>
      </c>
      <c r="P458" s="19">
        <v>7.6483849999999993</v>
      </c>
      <c r="Q458" s="5">
        <v>3.36</v>
      </c>
      <c r="R458" s="5">
        <v>152.76</v>
      </c>
      <c r="S458" s="5">
        <v>5.44</v>
      </c>
      <c r="U458" s="5">
        <v>6.1096000000000004E-2</v>
      </c>
      <c r="V458" s="5">
        <f>N458-(1.1/8.15)*P458</f>
        <v>65.15770263803681</v>
      </c>
      <c r="W458" s="5">
        <f>S458-(2.7/8.15)*P458</f>
        <v>2.9061792024539881</v>
      </c>
    </row>
    <row r="459" spans="1:23" x14ac:dyDescent="0.25">
      <c r="A459" s="4" t="s">
        <v>31</v>
      </c>
      <c r="B459" s="4" t="s">
        <v>342</v>
      </c>
      <c r="C459" s="4" t="s">
        <v>33</v>
      </c>
      <c r="D459" s="4" t="s">
        <v>343</v>
      </c>
      <c r="E459" s="4" t="s">
        <v>417</v>
      </c>
      <c r="F459" s="4">
        <v>11140.8</v>
      </c>
      <c r="G459" s="4" t="s">
        <v>94</v>
      </c>
      <c r="H459" s="4" t="s">
        <v>37</v>
      </c>
      <c r="J459" s="4" t="s">
        <v>18</v>
      </c>
      <c r="K459" s="4">
        <v>26</v>
      </c>
      <c r="L459" s="5">
        <v>1.549E-2</v>
      </c>
      <c r="M459" s="5">
        <f>L459*10000</f>
        <v>154.9</v>
      </c>
      <c r="N459" s="5">
        <v>66.59</v>
      </c>
      <c r="P459" s="19">
        <v>5.1871400000000003</v>
      </c>
      <c r="Q459" s="5">
        <v>4.6100000000000003</v>
      </c>
      <c r="R459" s="5">
        <v>121.35</v>
      </c>
      <c r="S459" s="5">
        <v>7.01</v>
      </c>
      <c r="U459" s="5">
        <v>0.13092000000000001</v>
      </c>
      <c r="V459" s="5">
        <f>N459-(1.1/8.15)*P459</f>
        <v>65.889895214723936</v>
      </c>
      <c r="W459" s="5">
        <f>S459-(2.7/8.15)*P459</f>
        <v>5.2915609815950919</v>
      </c>
    </row>
    <row r="460" spans="1:23" x14ac:dyDescent="0.25">
      <c r="A460" s="4" t="s">
        <v>31</v>
      </c>
      <c r="B460" s="4" t="s">
        <v>342</v>
      </c>
      <c r="C460" s="4" t="s">
        <v>33</v>
      </c>
      <c r="D460" s="4" t="s">
        <v>343</v>
      </c>
      <c r="E460" s="4" t="s">
        <v>357</v>
      </c>
      <c r="F460" s="4">
        <v>11024.3</v>
      </c>
      <c r="G460" s="4" t="s">
        <v>36</v>
      </c>
      <c r="H460" s="4" t="s">
        <v>37</v>
      </c>
      <c r="J460" s="4" t="s">
        <v>18</v>
      </c>
      <c r="K460" s="4">
        <v>11</v>
      </c>
      <c r="L460" s="5">
        <v>2.3234999999999999E-2</v>
      </c>
      <c r="M460" s="5">
        <f>L460*10000</f>
        <v>232.35</v>
      </c>
      <c r="N460" s="5">
        <v>67.42</v>
      </c>
      <c r="P460" s="19">
        <v>7.5636969999999994</v>
      </c>
      <c r="Q460" s="5">
        <v>3.52</v>
      </c>
      <c r="R460" s="5">
        <v>215.48</v>
      </c>
      <c r="S460" s="5">
        <v>9.0299999999999994</v>
      </c>
      <c r="U460" s="5">
        <v>5.2367999999999998E-2</v>
      </c>
      <c r="V460" s="5">
        <f>N460-(1.1/8.15)*P460</f>
        <v>66.399132920245407</v>
      </c>
      <c r="W460" s="5">
        <f>S460-(2.7/8.15)*P460</f>
        <v>6.5242353496932513</v>
      </c>
    </row>
    <row r="461" spans="1:23" x14ac:dyDescent="0.25">
      <c r="A461" s="4" t="s">
        <v>31</v>
      </c>
      <c r="B461" s="4" t="s">
        <v>342</v>
      </c>
      <c r="C461" s="4" t="s">
        <v>33</v>
      </c>
      <c r="D461" s="4" t="s">
        <v>343</v>
      </c>
      <c r="E461" s="4" t="s">
        <v>465</v>
      </c>
      <c r="F461" s="4">
        <v>11236.3</v>
      </c>
      <c r="G461" s="4" t="s">
        <v>172</v>
      </c>
      <c r="H461" s="4" t="s">
        <v>37</v>
      </c>
      <c r="J461" s="4" t="s">
        <v>18</v>
      </c>
      <c r="K461" s="4">
        <v>29</v>
      </c>
      <c r="L461" s="5">
        <v>7.7450000000000001E-3</v>
      </c>
      <c r="M461" s="5">
        <f>L461*10000</f>
        <v>77.45</v>
      </c>
      <c r="N461" s="5">
        <v>77.260000000000005</v>
      </c>
      <c r="P461" s="19">
        <v>8.8128449999999994</v>
      </c>
      <c r="Q461" s="5">
        <v>3.7</v>
      </c>
      <c r="R461" s="5">
        <v>238.38</v>
      </c>
      <c r="S461" s="5">
        <v>7.88</v>
      </c>
      <c r="U461" s="5">
        <v>6.9823999999999997E-2</v>
      </c>
      <c r="V461" s="5">
        <f>N461-(1.1/8.15)*P461</f>
        <v>76.070536257668721</v>
      </c>
      <c r="W461" s="5">
        <f>S461-(2.7/8.15)*P461</f>
        <v>4.9604071779141101</v>
      </c>
    </row>
    <row r="462" spans="1:23" x14ac:dyDescent="0.25">
      <c r="A462" s="4" t="s">
        <v>31</v>
      </c>
      <c r="B462" s="4" t="s">
        <v>342</v>
      </c>
      <c r="C462" s="4" t="s">
        <v>33</v>
      </c>
      <c r="D462" s="4" t="s">
        <v>343</v>
      </c>
      <c r="E462" s="4" t="s">
        <v>419</v>
      </c>
      <c r="F462" s="4">
        <v>11144.4</v>
      </c>
      <c r="G462" s="4" t="s">
        <v>94</v>
      </c>
      <c r="H462" s="4" t="s">
        <v>37</v>
      </c>
      <c r="J462" s="4" t="s">
        <v>18</v>
      </c>
      <c r="K462" s="4">
        <v>13</v>
      </c>
      <c r="L462" s="5">
        <v>1.549E-2</v>
      </c>
      <c r="M462" s="5">
        <f>L462*10000</f>
        <v>154.9</v>
      </c>
      <c r="N462" s="5">
        <v>77.569999999999993</v>
      </c>
      <c r="P462" s="19">
        <v>4.7531140000000001</v>
      </c>
      <c r="Q462" s="5">
        <v>4.83</v>
      </c>
      <c r="R462" s="5">
        <v>150.91999999999999</v>
      </c>
      <c r="S462" s="5">
        <v>10.039999999999999</v>
      </c>
      <c r="U462" s="5">
        <v>0.126556</v>
      </c>
      <c r="V462" s="5">
        <f>N462-(1.1/8.15)*P462</f>
        <v>76.928475411042939</v>
      </c>
      <c r="W462" s="5">
        <f>S462-(2.7/8.15)*P462</f>
        <v>8.4653487361963187</v>
      </c>
    </row>
    <row r="463" spans="1:23" x14ac:dyDescent="0.25">
      <c r="A463" s="4" t="s">
        <v>31</v>
      </c>
      <c r="B463" s="4" t="s">
        <v>342</v>
      </c>
      <c r="C463" s="4" t="s">
        <v>33</v>
      </c>
      <c r="D463" s="4" t="s">
        <v>343</v>
      </c>
      <c r="E463" s="4" t="s">
        <v>462</v>
      </c>
      <c r="F463" s="4">
        <v>11230.3</v>
      </c>
      <c r="G463" s="4" t="s">
        <v>172</v>
      </c>
      <c r="H463" s="4" t="s">
        <v>37</v>
      </c>
      <c r="J463" s="4" t="s">
        <v>18</v>
      </c>
      <c r="K463" s="4">
        <v>21</v>
      </c>
      <c r="L463" s="5">
        <v>7.7450000000000001E-3</v>
      </c>
      <c r="M463" s="5">
        <f>L463*10000</f>
        <v>77.45</v>
      </c>
      <c r="N463" s="5">
        <v>79.180000000000007</v>
      </c>
      <c r="P463" s="19">
        <v>7.823054</v>
      </c>
      <c r="Q463" s="5">
        <v>3.68</v>
      </c>
      <c r="R463" s="5">
        <v>209.42</v>
      </c>
      <c r="S463" s="5">
        <v>8.92</v>
      </c>
      <c r="U463" s="5">
        <v>6.5460000000000004E-2</v>
      </c>
      <c r="V463" s="5">
        <f>N463-(1.1/8.15)*P463</f>
        <v>78.124127680981601</v>
      </c>
      <c r="W463" s="5">
        <f>S463-(2.7/8.15)*P463</f>
        <v>6.3283133987730054</v>
      </c>
    </row>
    <row r="464" spans="1:23" x14ac:dyDescent="0.25">
      <c r="A464" s="4" t="s">
        <v>31</v>
      </c>
      <c r="B464" s="4" t="s">
        <v>342</v>
      </c>
      <c r="C464" s="4" t="s">
        <v>33</v>
      </c>
      <c r="D464" s="4" t="s">
        <v>343</v>
      </c>
      <c r="E464" s="4" t="s">
        <v>475</v>
      </c>
      <c r="F464" s="4">
        <v>11256.2</v>
      </c>
      <c r="G464" s="4" t="s">
        <v>172</v>
      </c>
      <c r="H464" s="4" t="s">
        <v>37</v>
      </c>
      <c r="J464" s="4" t="s">
        <v>18</v>
      </c>
      <c r="K464" s="4">
        <v>87</v>
      </c>
      <c r="L464" s="5">
        <v>1.549E-2</v>
      </c>
      <c r="M464" s="5">
        <f>L464*10000</f>
        <v>154.9</v>
      </c>
      <c r="N464" s="5">
        <v>79.55</v>
      </c>
      <c r="P464" s="19">
        <v>6.8967789999999995</v>
      </c>
      <c r="Q464" s="5">
        <v>4.88</v>
      </c>
      <c r="R464" s="5">
        <v>191.56</v>
      </c>
      <c r="S464" s="5">
        <v>7.91</v>
      </c>
      <c r="U464" s="5">
        <v>0.104736</v>
      </c>
      <c r="V464" s="5">
        <f>N464-(1.1/8.15)*P464</f>
        <v>78.619146392638029</v>
      </c>
      <c r="W464" s="5">
        <f>S464-(2.7/8.15)*P464</f>
        <v>5.6251775092024534</v>
      </c>
    </row>
    <row r="465" spans="1:23" x14ac:dyDescent="0.25">
      <c r="A465" s="4" t="s">
        <v>31</v>
      </c>
      <c r="B465" s="4" t="s">
        <v>342</v>
      </c>
      <c r="C465" s="4" t="s">
        <v>33</v>
      </c>
      <c r="D465" s="4" t="s">
        <v>343</v>
      </c>
      <c r="E465" s="4" t="s">
        <v>442</v>
      </c>
      <c r="F465" s="4">
        <v>11191.3</v>
      </c>
      <c r="G465" s="4" t="s">
        <v>140</v>
      </c>
      <c r="H465" s="4" t="s">
        <v>37</v>
      </c>
      <c r="J465" s="4" t="s">
        <v>18</v>
      </c>
      <c r="K465" s="4">
        <v>19</v>
      </c>
      <c r="L465" s="5">
        <v>1.549E-2</v>
      </c>
      <c r="M465" s="5">
        <f>L465*10000</f>
        <v>154.9</v>
      </c>
      <c r="N465" s="5">
        <v>79.91</v>
      </c>
      <c r="P465" s="19">
        <v>8.5323159999999998</v>
      </c>
      <c r="Q465" s="5">
        <v>4.51</v>
      </c>
      <c r="R465" s="5">
        <v>194.39</v>
      </c>
      <c r="S465" s="5">
        <v>7.68</v>
      </c>
      <c r="U465" s="5">
        <v>7.4188000000000004E-2</v>
      </c>
      <c r="V465" s="5">
        <f>N465-(1.1/8.15)*P465</f>
        <v>78.75839906748466</v>
      </c>
      <c r="W465" s="5">
        <f>S465-(2.7/8.15)*P465</f>
        <v>4.853343165644171</v>
      </c>
    </row>
    <row r="466" spans="1:23" x14ac:dyDescent="0.25">
      <c r="A466" s="4" t="s">
        <v>31</v>
      </c>
      <c r="B466" s="4" t="s">
        <v>342</v>
      </c>
      <c r="C466" s="4" t="s">
        <v>33</v>
      </c>
      <c r="D466" s="4" t="s">
        <v>343</v>
      </c>
      <c r="E466" s="4" t="s">
        <v>452</v>
      </c>
      <c r="F466" s="4">
        <v>11210.3</v>
      </c>
      <c r="G466" s="4" t="s">
        <v>140</v>
      </c>
      <c r="H466" s="4" t="s">
        <v>37</v>
      </c>
      <c r="J466" s="4" t="s">
        <v>18</v>
      </c>
      <c r="K466" s="4">
        <v>20</v>
      </c>
      <c r="L466" s="5">
        <v>1.549E-2</v>
      </c>
      <c r="M466" s="5">
        <f>L466*10000</f>
        <v>154.9</v>
      </c>
      <c r="N466" s="5">
        <v>81.760000000000005</v>
      </c>
      <c r="P466" s="19">
        <v>8.5746599999999997</v>
      </c>
      <c r="Q466" s="5">
        <v>5.0999999999999996</v>
      </c>
      <c r="R466" s="5">
        <v>227.45</v>
      </c>
      <c r="S466" s="5">
        <v>8.89</v>
      </c>
      <c r="U466" s="5">
        <v>5.6732000000000005E-2</v>
      </c>
      <c r="V466" s="5">
        <f>N466-(1.1/8.15)*P466</f>
        <v>80.602683926380379</v>
      </c>
      <c r="W466" s="5">
        <f>S466-(2.7/8.15)*P466</f>
        <v>6.0493150920245409</v>
      </c>
    </row>
    <row r="467" spans="1:23" x14ac:dyDescent="0.25">
      <c r="A467" s="4" t="s">
        <v>31</v>
      </c>
      <c r="B467" s="4" t="s">
        <v>342</v>
      </c>
      <c r="C467" s="4" t="s">
        <v>33</v>
      </c>
      <c r="D467" s="4" t="s">
        <v>343</v>
      </c>
      <c r="E467" s="4" t="s">
        <v>471</v>
      </c>
      <c r="F467" s="4">
        <v>11248.2</v>
      </c>
      <c r="G467" s="4" t="s">
        <v>172</v>
      </c>
      <c r="H467" s="4" t="s">
        <v>37</v>
      </c>
      <c r="J467" s="4" t="s">
        <v>18</v>
      </c>
      <c r="K467" s="4">
        <v>62</v>
      </c>
      <c r="L467" s="5">
        <v>1.549E-2</v>
      </c>
      <c r="M467" s="5">
        <f>L467*10000</f>
        <v>154.9</v>
      </c>
      <c r="N467" s="5">
        <v>90.19</v>
      </c>
      <c r="P467" s="19">
        <v>7.4419580000000005</v>
      </c>
      <c r="Q467" s="5">
        <v>4.34</v>
      </c>
      <c r="R467" s="5">
        <v>220.26</v>
      </c>
      <c r="S467" s="5">
        <v>7.51</v>
      </c>
      <c r="U467" s="5">
        <v>6.9823999999999997E-2</v>
      </c>
      <c r="V467" s="5">
        <f>N467-(1.1/8.15)*P467</f>
        <v>89.18556395092024</v>
      </c>
      <c r="W467" s="5">
        <f>S467-(2.7/8.15)*P467</f>
        <v>5.044566061349693</v>
      </c>
    </row>
    <row r="468" spans="1:23" x14ac:dyDescent="0.25">
      <c r="A468" s="4" t="s">
        <v>31</v>
      </c>
      <c r="B468" s="4" t="s">
        <v>342</v>
      </c>
      <c r="C468" s="4" t="s">
        <v>33</v>
      </c>
      <c r="D468" s="4" t="s">
        <v>343</v>
      </c>
      <c r="E468" s="4" t="s">
        <v>473</v>
      </c>
      <c r="F468" s="4">
        <v>11252.3</v>
      </c>
      <c r="G468" s="4" t="s">
        <v>172</v>
      </c>
      <c r="H468" s="4" t="s">
        <v>37</v>
      </c>
      <c r="J468" s="4" t="s">
        <v>18</v>
      </c>
      <c r="K468" s="4">
        <v>60</v>
      </c>
      <c r="L468" s="5">
        <v>1.549E-2</v>
      </c>
      <c r="M468" s="5">
        <f>L468*10000</f>
        <v>154.9</v>
      </c>
      <c r="N468" s="5">
        <v>91.43</v>
      </c>
      <c r="P468" s="19">
        <v>6.1451729999999998</v>
      </c>
      <c r="Q468" s="5">
        <v>6.23</v>
      </c>
      <c r="R468" s="5">
        <v>208.91</v>
      </c>
      <c r="S468" s="5">
        <v>8.09</v>
      </c>
      <c r="U468" s="5">
        <v>0.18765200000000001</v>
      </c>
      <c r="V468" s="5">
        <f>N468-(1.1/8.15)*P468</f>
        <v>90.600590147239274</v>
      </c>
      <c r="W468" s="5">
        <f>S468-(2.7/8.15)*P468</f>
        <v>6.05417581595092</v>
      </c>
    </row>
    <row r="469" spans="1:23" x14ac:dyDescent="0.25">
      <c r="A469" s="4" t="s">
        <v>31</v>
      </c>
      <c r="B469" s="4" t="s">
        <v>342</v>
      </c>
      <c r="C469" s="4" t="s">
        <v>33</v>
      </c>
      <c r="D469" s="4" t="s">
        <v>343</v>
      </c>
      <c r="E469" s="4" t="s">
        <v>463</v>
      </c>
      <c r="F469" s="4">
        <v>11232.3</v>
      </c>
      <c r="G469" s="4" t="s">
        <v>172</v>
      </c>
      <c r="H469" s="4" t="s">
        <v>37</v>
      </c>
      <c r="J469" s="4" t="s">
        <v>18</v>
      </c>
      <c r="K469" s="4">
        <v>49</v>
      </c>
      <c r="L469" s="5">
        <v>1.549E-2</v>
      </c>
      <c r="M469" s="5">
        <f>L469*10000</f>
        <v>154.9</v>
      </c>
      <c r="N469" s="5">
        <v>91.37</v>
      </c>
      <c r="P469" s="19">
        <v>5.1871400000000003</v>
      </c>
      <c r="Q469" s="5">
        <v>4.47</v>
      </c>
      <c r="R469" s="5">
        <v>185.73</v>
      </c>
      <c r="S469" s="5">
        <v>9.83</v>
      </c>
      <c r="U469" s="5">
        <v>6.9823999999999997E-2</v>
      </c>
      <c r="V469" s="5">
        <f>N469-(1.1/8.15)*P469</f>
        <v>90.669895214723937</v>
      </c>
      <c r="W469" s="5">
        <f>S469-(2.7/8.15)*P469</f>
        <v>8.1115609815950922</v>
      </c>
    </row>
    <row r="470" spans="1:23" x14ac:dyDescent="0.25">
      <c r="A470" s="4" t="s">
        <v>31</v>
      </c>
      <c r="B470" s="4" t="s">
        <v>342</v>
      </c>
      <c r="C470" s="4" t="s">
        <v>33</v>
      </c>
      <c r="D470" s="4" t="s">
        <v>343</v>
      </c>
      <c r="E470" s="4" t="s">
        <v>464</v>
      </c>
      <c r="F470" s="4">
        <v>11234.3</v>
      </c>
      <c r="G470" s="4" t="s">
        <v>172</v>
      </c>
      <c r="H470" s="4" t="s">
        <v>37</v>
      </c>
      <c r="J470" s="4" t="s">
        <v>18</v>
      </c>
      <c r="K470" s="4">
        <v>28</v>
      </c>
      <c r="L470" s="5">
        <v>7.7450000000000001E-3</v>
      </c>
      <c r="M470" s="5">
        <f>L470*10000</f>
        <v>77.45</v>
      </c>
      <c r="N470" s="5">
        <v>92.56</v>
      </c>
      <c r="P470" s="19">
        <v>7.6589710000000002</v>
      </c>
      <c r="Q470" s="5">
        <v>4.4000000000000004</v>
      </c>
      <c r="R470" s="5">
        <v>250.13</v>
      </c>
      <c r="S470" s="5">
        <v>9.99</v>
      </c>
      <c r="U470" s="5">
        <v>6.9823999999999997E-2</v>
      </c>
      <c r="V470" s="5">
        <f>N470-(1.1/8.15)*P470</f>
        <v>91.526273852760738</v>
      </c>
      <c r="W470" s="5">
        <f>S470-(2.7/8.15)*P470</f>
        <v>7.4526721840490797</v>
      </c>
    </row>
    <row r="471" spans="1:23" x14ac:dyDescent="0.25">
      <c r="A471" s="4" t="s">
        <v>31</v>
      </c>
      <c r="B471" s="4" t="s">
        <v>342</v>
      </c>
      <c r="C471" s="4" t="s">
        <v>33</v>
      </c>
      <c r="D471" s="4" t="s">
        <v>343</v>
      </c>
      <c r="E471" s="4" t="s">
        <v>478</v>
      </c>
      <c r="F471" s="4">
        <v>11262.3</v>
      </c>
      <c r="G471" s="4" t="s">
        <v>318</v>
      </c>
      <c r="H471" s="4" t="s">
        <v>319</v>
      </c>
      <c r="J471" s="4" t="s">
        <v>19</v>
      </c>
      <c r="K471" s="4">
        <v>33</v>
      </c>
      <c r="L471" s="5">
        <v>1.549E-2</v>
      </c>
      <c r="M471" s="5">
        <f>L471*10000</f>
        <v>154.9</v>
      </c>
      <c r="N471" s="5">
        <v>105.25</v>
      </c>
      <c r="P471" s="19">
        <v>4.768993</v>
      </c>
      <c r="Q471" s="5">
        <v>4.78</v>
      </c>
      <c r="R471" s="5">
        <v>165.5</v>
      </c>
      <c r="S471" s="5">
        <v>11.19</v>
      </c>
      <c r="U471" s="5">
        <v>0.11782800000000002</v>
      </c>
      <c r="V471" s="5">
        <f>N471-(1.1/8.15)*P471</f>
        <v>104.60633223312884</v>
      </c>
      <c r="W471" s="5">
        <f>S471-(2.7/8.15)*P471</f>
        <v>9.610088208588957</v>
      </c>
    </row>
    <row r="472" spans="1:23" x14ac:dyDescent="0.25">
      <c r="A472" s="4" t="s">
        <v>31</v>
      </c>
      <c r="B472" s="4" t="s">
        <v>342</v>
      </c>
      <c r="C472" s="4" t="s">
        <v>33</v>
      </c>
      <c r="D472" s="4" t="s">
        <v>343</v>
      </c>
      <c r="E472" s="4" t="s">
        <v>416</v>
      </c>
      <c r="F472" s="4">
        <v>11138.3</v>
      </c>
      <c r="G472" s="4" t="s">
        <v>94</v>
      </c>
      <c r="H472" s="4" t="s">
        <v>37</v>
      </c>
      <c r="J472" s="4" t="s">
        <v>18</v>
      </c>
      <c r="K472" s="4">
        <v>19</v>
      </c>
      <c r="L472" s="5">
        <v>7.7450000000000001E-3</v>
      </c>
      <c r="M472" s="5">
        <f>L472*10000</f>
        <v>77.45</v>
      </c>
      <c r="N472" s="5">
        <v>107.87</v>
      </c>
      <c r="P472" s="19">
        <v>7.7542450000000001</v>
      </c>
      <c r="Q472" s="5">
        <v>6.19</v>
      </c>
      <c r="R472" s="5">
        <v>230.7</v>
      </c>
      <c r="S472" s="5">
        <v>10.72</v>
      </c>
      <c r="U472" s="5">
        <v>0.1091</v>
      </c>
      <c r="V472" s="5">
        <f>N472-(1.1/8.15)*P472</f>
        <v>106.82341478527607</v>
      </c>
      <c r="W472" s="5">
        <f>S472-(2.7/8.15)*P472</f>
        <v>8.1511090184049078</v>
      </c>
    </row>
    <row r="473" spans="1:23" x14ac:dyDescent="0.25">
      <c r="A473" s="4" t="s">
        <v>31</v>
      </c>
      <c r="B473" s="4" t="s">
        <v>342</v>
      </c>
      <c r="C473" s="4" t="s">
        <v>33</v>
      </c>
      <c r="D473" s="4" t="s">
        <v>343</v>
      </c>
      <c r="E473" s="4" t="s">
        <v>390</v>
      </c>
      <c r="F473" s="4">
        <v>11088.5</v>
      </c>
      <c r="G473" s="4" t="s">
        <v>57</v>
      </c>
      <c r="H473" s="4" t="s">
        <v>37</v>
      </c>
      <c r="J473" s="4" t="s">
        <v>18</v>
      </c>
      <c r="K473" s="4">
        <v>44</v>
      </c>
      <c r="L473" s="5">
        <v>1.549E-2</v>
      </c>
      <c r="M473" s="5">
        <f>L473*10000</f>
        <v>154.9</v>
      </c>
      <c r="N473" s="5">
        <v>113.47</v>
      </c>
      <c r="P473" s="19">
        <v>11.411707999999999</v>
      </c>
      <c r="Q473" s="5">
        <v>1.37</v>
      </c>
      <c r="R473" s="5">
        <v>230.28</v>
      </c>
      <c r="S473" s="5">
        <v>2.76</v>
      </c>
      <c r="U473" s="5">
        <v>5.2367999999999998E-2</v>
      </c>
      <c r="V473" s="5">
        <f>N473-(1.1/8.15)*P473</f>
        <v>111.92976947239264</v>
      </c>
      <c r="W473" s="5"/>
    </row>
    <row r="474" spans="1:23" x14ac:dyDescent="0.25">
      <c r="A474" s="4" t="s">
        <v>31</v>
      </c>
      <c r="B474" s="4" t="s">
        <v>342</v>
      </c>
      <c r="C474" s="4" t="s">
        <v>33</v>
      </c>
      <c r="D474" s="4" t="s">
        <v>343</v>
      </c>
      <c r="E474" s="4" t="s">
        <v>474</v>
      </c>
      <c r="F474" s="4">
        <v>11254.6</v>
      </c>
      <c r="G474" s="4" t="s">
        <v>172</v>
      </c>
      <c r="H474" s="4" t="s">
        <v>37</v>
      </c>
      <c r="J474" s="4" t="s">
        <v>18</v>
      </c>
      <c r="K474" s="4">
        <v>61</v>
      </c>
      <c r="L474" s="5">
        <v>1.549E-2</v>
      </c>
      <c r="M474" s="5">
        <f>L474*10000</f>
        <v>154.9</v>
      </c>
      <c r="N474" s="5">
        <v>189.17</v>
      </c>
      <c r="P474" s="19">
        <v>7.6536780000000002</v>
      </c>
      <c r="Q474" s="5">
        <v>7.2</v>
      </c>
      <c r="R474" s="5">
        <v>308.58</v>
      </c>
      <c r="S474" s="5">
        <v>10.02</v>
      </c>
      <c r="U474" s="5">
        <v>7.8551999999999997E-2</v>
      </c>
      <c r="V474" s="5">
        <f>N474-(1.1/8.15)*P474</f>
        <v>188.13698824539875</v>
      </c>
      <c r="W474" s="5">
        <f>S474-(2.7/8.15)*P474</f>
        <v>7.4844256932515325</v>
      </c>
    </row>
    <row r="475" spans="1:23" x14ac:dyDescent="0.25">
      <c r="A475" s="4" t="s">
        <v>31</v>
      </c>
      <c r="B475" s="4" t="s">
        <v>342</v>
      </c>
      <c r="C475" s="4" t="s">
        <v>33</v>
      </c>
      <c r="D475" s="4" t="s">
        <v>343</v>
      </c>
      <c r="E475" s="4" t="s">
        <v>491</v>
      </c>
      <c r="F475" s="4">
        <v>11288.3</v>
      </c>
      <c r="G475" s="4" t="s">
        <v>318</v>
      </c>
      <c r="H475" s="4" t="s">
        <v>319</v>
      </c>
      <c r="J475" s="4" t="s">
        <v>19</v>
      </c>
      <c r="K475" s="4">
        <v>28</v>
      </c>
      <c r="L475" s="5">
        <v>2.3234999999999999E-2</v>
      </c>
      <c r="M475" s="5">
        <f>L475*10000</f>
        <v>232.35</v>
      </c>
      <c r="N475" s="5">
        <v>0.35</v>
      </c>
      <c r="P475" s="19">
        <v>8.0929969999999987</v>
      </c>
      <c r="Q475" s="5">
        <v>0.85</v>
      </c>
      <c r="R475" s="5">
        <v>110.86</v>
      </c>
      <c r="S475" s="5">
        <v>3.26</v>
      </c>
      <c r="U475" s="5">
        <v>8.728000000000001E-2</v>
      </c>
      <c r="V475" s="5"/>
      <c r="W475" s="5">
        <f>S475-(2.7/8.15)*P475</f>
        <v>0.57888442944785279</v>
      </c>
    </row>
    <row r="476" spans="1:23" x14ac:dyDescent="0.25">
      <c r="A476" s="4" t="s">
        <v>31</v>
      </c>
      <c r="B476" s="4" t="s">
        <v>342</v>
      </c>
      <c r="C476" s="4" t="s">
        <v>33</v>
      </c>
      <c r="D476" s="4" t="s">
        <v>343</v>
      </c>
      <c r="E476" s="4" t="s">
        <v>389</v>
      </c>
      <c r="F476" s="4">
        <v>11087.3</v>
      </c>
      <c r="G476" s="4" t="s">
        <v>57</v>
      </c>
      <c r="H476" s="4" t="s">
        <v>37</v>
      </c>
      <c r="J476" s="4" t="s">
        <v>18</v>
      </c>
      <c r="L476" s="5"/>
      <c r="M476" s="5"/>
      <c r="N476" s="5"/>
      <c r="P476" s="19"/>
      <c r="Q476" s="5">
        <v>2.67</v>
      </c>
      <c r="R476" s="5"/>
      <c r="S476" s="5"/>
      <c r="U476" s="5"/>
      <c r="V476" s="5"/>
      <c r="W476" s="5"/>
    </row>
    <row r="477" spans="1:23" x14ac:dyDescent="0.25">
      <c r="A477" s="4" t="s">
        <v>31</v>
      </c>
      <c r="B477" s="4" t="s">
        <v>342</v>
      </c>
      <c r="C477" s="4" t="s">
        <v>33</v>
      </c>
      <c r="D477" s="4" t="s">
        <v>343</v>
      </c>
      <c r="E477" s="4" t="s">
        <v>392</v>
      </c>
      <c r="F477" s="4">
        <v>11092.4</v>
      </c>
      <c r="G477" s="4" t="s">
        <v>57</v>
      </c>
      <c r="H477" s="4" t="s">
        <v>37</v>
      </c>
      <c r="J477" s="4" t="s">
        <v>18</v>
      </c>
      <c r="L477" s="5"/>
      <c r="M477" s="5"/>
      <c r="N477" s="5"/>
      <c r="P477" s="19"/>
      <c r="Q477" s="5">
        <v>2.08</v>
      </c>
      <c r="R477" s="5"/>
      <c r="S477" s="5"/>
      <c r="U477" s="5"/>
      <c r="V477" s="5"/>
      <c r="W477" s="5"/>
    </row>
    <row r="478" spans="1:23" x14ac:dyDescent="0.25">
      <c r="A478" s="4" t="s">
        <v>685</v>
      </c>
      <c r="B478" s="4" t="s">
        <v>686</v>
      </c>
      <c r="C478" s="4" t="s">
        <v>687</v>
      </c>
      <c r="E478" s="4" t="s">
        <v>716</v>
      </c>
      <c r="F478" s="14">
        <v>70</v>
      </c>
      <c r="H478" s="4" t="s">
        <v>692</v>
      </c>
      <c r="J478" s="4" t="s">
        <v>515</v>
      </c>
      <c r="N478" s="5"/>
      <c r="Q478" s="15">
        <v>1.1000000000000001</v>
      </c>
      <c r="R478" s="5"/>
      <c r="S478" s="5"/>
      <c r="V478" s="5"/>
      <c r="W478" s="5"/>
    </row>
    <row r="479" spans="1:23" x14ac:dyDescent="0.25">
      <c r="A479" s="4" t="s">
        <v>685</v>
      </c>
      <c r="B479" s="4" t="s">
        <v>686</v>
      </c>
      <c r="C479" s="4" t="s">
        <v>687</v>
      </c>
      <c r="E479" s="4" t="s">
        <v>717</v>
      </c>
      <c r="F479" s="14">
        <v>74</v>
      </c>
      <c r="H479" s="4" t="s">
        <v>692</v>
      </c>
      <c r="J479" s="4" t="s">
        <v>515</v>
      </c>
      <c r="N479" s="5"/>
      <c r="Q479" s="15">
        <v>1.36</v>
      </c>
      <c r="R479" s="5"/>
      <c r="S479" s="5"/>
      <c r="V479" s="5"/>
      <c r="W479" s="5"/>
    </row>
    <row r="480" spans="1:23" x14ac:dyDescent="0.25">
      <c r="A480" s="4" t="s">
        <v>685</v>
      </c>
      <c r="B480" s="4" t="s">
        <v>686</v>
      </c>
      <c r="C480" s="4" t="s">
        <v>687</v>
      </c>
      <c r="E480" s="4" t="s">
        <v>718</v>
      </c>
      <c r="F480" s="14">
        <v>75</v>
      </c>
      <c r="H480" s="4" t="s">
        <v>692</v>
      </c>
      <c r="J480" s="4" t="s">
        <v>515</v>
      </c>
      <c r="N480" s="5"/>
      <c r="Q480" s="15">
        <v>1.47</v>
      </c>
      <c r="R480" s="5"/>
      <c r="S480" s="5"/>
      <c r="V480" s="5"/>
      <c r="W480" s="5"/>
    </row>
    <row r="481" spans="1:23" x14ac:dyDescent="0.25">
      <c r="A481" s="4" t="s">
        <v>685</v>
      </c>
      <c r="B481" s="4" t="s">
        <v>686</v>
      </c>
      <c r="C481" s="4" t="s">
        <v>687</v>
      </c>
      <c r="E481" s="4" t="s">
        <v>719</v>
      </c>
      <c r="F481" s="14">
        <v>76</v>
      </c>
      <c r="H481" s="4" t="s">
        <v>692</v>
      </c>
      <c r="J481" s="4" t="s">
        <v>515</v>
      </c>
      <c r="N481" s="5"/>
      <c r="Q481" s="15">
        <v>0.89</v>
      </c>
      <c r="R481" s="5"/>
      <c r="S481" s="5"/>
      <c r="V481" s="5"/>
      <c r="W481" s="5"/>
    </row>
    <row r="482" spans="1:23" x14ac:dyDescent="0.25">
      <c r="A482" s="4" t="s">
        <v>685</v>
      </c>
      <c r="B482" s="4" t="s">
        <v>686</v>
      </c>
      <c r="C482" s="4" t="s">
        <v>687</v>
      </c>
      <c r="E482" s="4" t="s">
        <v>720</v>
      </c>
      <c r="F482" s="14">
        <v>77</v>
      </c>
      <c r="H482" s="4" t="s">
        <v>692</v>
      </c>
      <c r="J482" s="4" t="s">
        <v>515</v>
      </c>
      <c r="N482" s="5"/>
      <c r="Q482" s="15">
        <v>1.25</v>
      </c>
      <c r="R482" s="5"/>
      <c r="S482" s="5"/>
      <c r="V482" s="5"/>
      <c r="W482" s="5"/>
    </row>
    <row r="483" spans="1:23" x14ac:dyDescent="0.25">
      <c r="A483" s="4" t="s">
        <v>685</v>
      </c>
      <c r="B483" s="4" t="s">
        <v>686</v>
      </c>
      <c r="C483" s="4" t="s">
        <v>687</v>
      </c>
      <c r="E483" s="4" t="s">
        <v>721</v>
      </c>
      <c r="F483" s="14">
        <v>78</v>
      </c>
      <c r="H483" s="4" t="s">
        <v>692</v>
      </c>
      <c r="J483" s="4" t="s">
        <v>515</v>
      </c>
      <c r="N483" s="5"/>
      <c r="Q483" s="15">
        <v>0.72</v>
      </c>
      <c r="R483" s="5"/>
      <c r="S483" s="5"/>
      <c r="V483" s="5"/>
      <c r="W483" s="5"/>
    </row>
    <row r="484" spans="1:23" x14ac:dyDescent="0.25">
      <c r="A484" s="4" t="s">
        <v>685</v>
      </c>
      <c r="B484" s="4" t="s">
        <v>686</v>
      </c>
      <c r="C484" s="4" t="s">
        <v>687</v>
      </c>
      <c r="E484" s="4" t="s">
        <v>722</v>
      </c>
      <c r="F484" s="14">
        <v>79</v>
      </c>
      <c r="H484" s="4" t="s">
        <v>692</v>
      </c>
      <c r="J484" s="4" t="s">
        <v>515</v>
      </c>
      <c r="N484" s="5"/>
      <c r="Q484" s="15">
        <v>0.62</v>
      </c>
      <c r="R484" s="5"/>
      <c r="S484" s="5"/>
      <c r="V484" s="5"/>
      <c r="W484" s="5"/>
    </row>
    <row r="485" spans="1:23" x14ac:dyDescent="0.25">
      <c r="A485" s="4" t="s">
        <v>685</v>
      </c>
      <c r="B485" s="4" t="s">
        <v>686</v>
      </c>
      <c r="C485" s="4" t="s">
        <v>687</v>
      </c>
      <c r="E485" s="4" t="s">
        <v>723</v>
      </c>
      <c r="F485" s="14">
        <v>80</v>
      </c>
      <c r="H485" s="4" t="s">
        <v>692</v>
      </c>
      <c r="J485" s="4" t="s">
        <v>515</v>
      </c>
      <c r="N485" s="5"/>
      <c r="Q485" s="15">
        <v>1.52</v>
      </c>
      <c r="R485" s="5"/>
      <c r="S485" s="5"/>
      <c r="V485" s="5"/>
      <c r="W485" s="5"/>
    </row>
    <row r="486" spans="1:23" x14ac:dyDescent="0.25">
      <c r="A486" s="4" t="s">
        <v>685</v>
      </c>
      <c r="B486" s="4" t="s">
        <v>686</v>
      </c>
      <c r="C486" s="4" t="s">
        <v>687</v>
      </c>
      <c r="E486" s="4" t="s">
        <v>724</v>
      </c>
      <c r="F486" s="14">
        <v>81</v>
      </c>
      <c r="H486" s="4" t="s">
        <v>692</v>
      </c>
      <c r="J486" s="4" t="s">
        <v>515</v>
      </c>
      <c r="N486" s="5"/>
      <c r="Q486" s="15">
        <v>1.25</v>
      </c>
      <c r="R486" s="5"/>
      <c r="S486" s="5"/>
      <c r="V486" s="5"/>
      <c r="W486" s="5"/>
    </row>
    <row r="487" spans="1:23" x14ac:dyDescent="0.25">
      <c r="A487" s="4" t="s">
        <v>685</v>
      </c>
      <c r="B487" s="4" t="s">
        <v>686</v>
      </c>
      <c r="C487" s="4" t="s">
        <v>687</v>
      </c>
      <c r="E487" s="4" t="s">
        <v>725</v>
      </c>
      <c r="F487" s="14">
        <v>82</v>
      </c>
      <c r="H487" s="4" t="s">
        <v>692</v>
      </c>
      <c r="J487" s="4" t="s">
        <v>515</v>
      </c>
      <c r="N487" s="5"/>
      <c r="Q487" s="15">
        <v>1.69</v>
      </c>
      <c r="R487" s="5"/>
      <c r="S487" s="5"/>
      <c r="V487" s="5"/>
      <c r="W487" s="5"/>
    </row>
    <row r="488" spans="1:23" x14ac:dyDescent="0.25">
      <c r="A488" s="4" t="s">
        <v>685</v>
      </c>
      <c r="B488" s="4" t="s">
        <v>686</v>
      </c>
      <c r="C488" s="4" t="s">
        <v>687</v>
      </c>
      <c r="E488" s="4" t="s">
        <v>726</v>
      </c>
      <c r="F488" s="14">
        <v>83</v>
      </c>
      <c r="H488" s="4" t="s">
        <v>692</v>
      </c>
      <c r="J488" s="4" t="s">
        <v>515</v>
      </c>
      <c r="N488" s="5"/>
      <c r="Q488" s="15">
        <v>1.37</v>
      </c>
      <c r="R488" s="5"/>
      <c r="S488" s="5"/>
      <c r="V488" s="5"/>
      <c r="W488" s="5"/>
    </row>
    <row r="489" spans="1:23" x14ac:dyDescent="0.25">
      <c r="A489" s="4" t="s">
        <v>685</v>
      </c>
      <c r="B489" s="4" t="s">
        <v>686</v>
      </c>
      <c r="C489" s="4" t="s">
        <v>687</v>
      </c>
      <c r="E489" s="4" t="s">
        <v>727</v>
      </c>
      <c r="F489" s="14">
        <v>84</v>
      </c>
      <c r="H489" s="4" t="s">
        <v>692</v>
      </c>
      <c r="J489" s="4" t="s">
        <v>515</v>
      </c>
      <c r="N489" s="5"/>
      <c r="Q489" s="15">
        <v>1.1299999999999999</v>
      </c>
      <c r="R489" s="5"/>
      <c r="S489" s="5"/>
      <c r="V489" s="5"/>
      <c r="W489" s="5"/>
    </row>
    <row r="490" spans="1:23" x14ac:dyDescent="0.25">
      <c r="A490" s="4" t="s">
        <v>685</v>
      </c>
      <c r="B490" s="4" t="s">
        <v>686</v>
      </c>
      <c r="C490" s="4" t="s">
        <v>687</v>
      </c>
      <c r="E490" s="4" t="s">
        <v>728</v>
      </c>
      <c r="F490" s="14">
        <v>85</v>
      </c>
      <c r="H490" s="4" t="s">
        <v>692</v>
      </c>
      <c r="J490" s="4" t="s">
        <v>515</v>
      </c>
      <c r="N490" s="5"/>
      <c r="Q490" s="15">
        <v>1.38</v>
      </c>
      <c r="R490" s="5"/>
      <c r="S490" s="5"/>
      <c r="V490" s="5"/>
      <c r="W490" s="5"/>
    </row>
    <row r="491" spans="1:23" x14ac:dyDescent="0.25">
      <c r="A491" s="4" t="s">
        <v>685</v>
      </c>
      <c r="B491" s="4" t="s">
        <v>686</v>
      </c>
      <c r="C491" s="4" t="s">
        <v>687</v>
      </c>
      <c r="E491" s="4" t="s">
        <v>729</v>
      </c>
      <c r="F491" s="14">
        <v>86</v>
      </c>
      <c r="H491" s="4" t="s">
        <v>692</v>
      </c>
      <c r="J491" s="4" t="s">
        <v>515</v>
      </c>
      <c r="N491" s="5"/>
      <c r="Q491" s="15">
        <v>1.6</v>
      </c>
      <c r="R491" s="5"/>
      <c r="S491" s="5"/>
      <c r="V491" s="5"/>
      <c r="W491" s="5"/>
    </row>
    <row r="492" spans="1:23" x14ac:dyDescent="0.25">
      <c r="A492" s="4" t="s">
        <v>685</v>
      </c>
      <c r="B492" s="4" t="s">
        <v>686</v>
      </c>
      <c r="C492" s="4" t="s">
        <v>687</v>
      </c>
      <c r="E492" s="4" t="s">
        <v>730</v>
      </c>
      <c r="F492" s="14">
        <v>87</v>
      </c>
      <c r="H492" s="4" t="s">
        <v>692</v>
      </c>
      <c r="J492" s="4" t="s">
        <v>515</v>
      </c>
      <c r="N492" s="5"/>
      <c r="Q492" s="15">
        <v>1.42</v>
      </c>
      <c r="R492" s="5"/>
      <c r="S492" s="5"/>
      <c r="V492" s="5"/>
      <c r="W492" s="5"/>
    </row>
    <row r="493" spans="1:23" x14ac:dyDescent="0.25">
      <c r="A493" s="4" t="s">
        <v>685</v>
      </c>
      <c r="B493" s="4" t="s">
        <v>686</v>
      </c>
      <c r="C493" s="4" t="s">
        <v>687</v>
      </c>
      <c r="E493" s="4" t="s">
        <v>731</v>
      </c>
      <c r="F493" s="14">
        <v>88</v>
      </c>
      <c r="H493" s="4" t="s">
        <v>692</v>
      </c>
      <c r="J493" s="4" t="s">
        <v>515</v>
      </c>
      <c r="N493" s="5"/>
      <c r="Q493" s="15">
        <v>1.18</v>
      </c>
      <c r="R493" s="5"/>
      <c r="S493" s="5"/>
      <c r="V493" s="5"/>
      <c r="W493" s="5"/>
    </row>
    <row r="494" spans="1:23" x14ac:dyDescent="0.25">
      <c r="A494" s="4" t="s">
        <v>685</v>
      </c>
      <c r="B494" s="4" t="s">
        <v>686</v>
      </c>
      <c r="C494" s="4" t="s">
        <v>687</v>
      </c>
      <c r="E494" s="4" t="s">
        <v>732</v>
      </c>
      <c r="F494" s="14">
        <v>89</v>
      </c>
      <c r="H494" s="4" t="s">
        <v>692</v>
      </c>
      <c r="J494" s="4" t="s">
        <v>515</v>
      </c>
      <c r="N494" s="5"/>
      <c r="Q494" s="15">
        <v>1.04</v>
      </c>
      <c r="R494" s="5"/>
      <c r="S494" s="5"/>
      <c r="V494" s="5"/>
      <c r="W494" s="5"/>
    </row>
    <row r="495" spans="1:23" x14ac:dyDescent="0.25">
      <c r="A495" s="4" t="s">
        <v>685</v>
      </c>
      <c r="B495" s="4" t="s">
        <v>686</v>
      </c>
      <c r="C495" s="4" t="s">
        <v>687</v>
      </c>
      <c r="E495" s="4" t="s">
        <v>733</v>
      </c>
      <c r="F495" s="14">
        <v>90</v>
      </c>
      <c r="H495" s="4" t="s">
        <v>692</v>
      </c>
      <c r="J495" s="4" t="s">
        <v>515</v>
      </c>
      <c r="N495" s="5"/>
      <c r="Q495" s="15">
        <v>1.1599999999999999</v>
      </c>
      <c r="R495" s="5"/>
      <c r="S495" s="5"/>
      <c r="V495" s="5"/>
      <c r="W495" s="5"/>
    </row>
    <row r="496" spans="1:23" x14ac:dyDescent="0.25">
      <c r="A496" s="4" t="s">
        <v>685</v>
      </c>
      <c r="B496" s="4" t="s">
        <v>686</v>
      </c>
      <c r="C496" s="4" t="s">
        <v>687</v>
      </c>
      <c r="E496" s="4" t="s">
        <v>734</v>
      </c>
      <c r="F496" s="14">
        <v>91</v>
      </c>
      <c r="H496" s="4" t="s">
        <v>692</v>
      </c>
      <c r="J496" s="4" t="s">
        <v>515</v>
      </c>
      <c r="N496" s="5"/>
      <c r="Q496" s="15">
        <v>1.43</v>
      </c>
      <c r="R496" s="5"/>
      <c r="S496" s="5"/>
      <c r="V496" s="5"/>
      <c r="W496" s="5"/>
    </row>
    <row r="497" spans="1:23" x14ac:dyDescent="0.25">
      <c r="A497" s="4" t="s">
        <v>685</v>
      </c>
      <c r="B497" s="4" t="s">
        <v>686</v>
      </c>
      <c r="C497" s="4" t="s">
        <v>687</v>
      </c>
      <c r="E497" s="4" t="s">
        <v>735</v>
      </c>
      <c r="F497" s="14">
        <v>92</v>
      </c>
      <c r="H497" s="4" t="s">
        <v>692</v>
      </c>
      <c r="J497" s="4" t="s">
        <v>515</v>
      </c>
      <c r="N497" s="5"/>
      <c r="Q497" s="15">
        <v>1.24</v>
      </c>
      <c r="R497" s="5"/>
      <c r="S497" s="5"/>
      <c r="V497" s="5"/>
      <c r="W497" s="5"/>
    </row>
    <row r="498" spans="1:23" x14ac:dyDescent="0.25">
      <c r="A498" s="4" t="s">
        <v>685</v>
      </c>
      <c r="B498" s="4" t="s">
        <v>686</v>
      </c>
      <c r="C498" s="4" t="s">
        <v>687</v>
      </c>
      <c r="E498" s="4" t="s">
        <v>736</v>
      </c>
      <c r="F498" s="14">
        <v>93</v>
      </c>
      <c r="H498" s="4" t="s">
        <v>692</v>
      </c>
      <c r="J498" s="4" t="s">
        <v>515</v>
      </c>
      <c r="N498" s="5"/>
      <c r="Q498" s="15">
        <v>1.36</v>
      </c>
      <c r="R498" s="5"/>
      <c r="S498" s="5"/>
      <c r="V498" s="5"/>
      <c r="W498" s="5"/>
    </row>
    <row r="499" spans="1:23" x14ac:dyDescent="0.25">
      <c r="A499" s="4" t="s">
        <v>685</v>
      </c>
      <c r="B499" s="4" t="s">
        <v>686</v>
      </c>
      <c r="C499" s="4" t="s">
        <v>687</v>
      </c>
      <c r="E499" s="4" t="s">
        <v>737</v>
      </c>
      <c r="F499" s="14">
        <v>94</v>
      </c>
      <c r="H499" s="4" t="s">
        <v>692</v>
      </c>
      <c r="J499" s="4" t="s">
        <v>515</v>
      </c>
      <c r="N499" s="5"/>
      <c r="Q499" s="15">
        <v>1.23</v>
      </c>
      <c r="R499" s="5"/>
      <c r="S499" s="5"/>
      <c r="V499" s="5"/>
      <c r="W499" s="5"/>
    </row>
    <row r="500" spans="1:23" x14ac:dyDescent="0.25">
      <c r="A500" s="4" t="s">
        <v>685</v>
      </c>
      <c r="B500" s="4" t="s">
        <v>686</v>
      </c>
      <c r="C500" s="4" t="s">
        <v>687</v>
      </c>
      <c r="E500" s="4" t="s">
        <v>738</v>
      </c>
      <c r="F500" s="14">
        <v>95</v>
      </c>
      <c r="H500" s="4" t="s">
        <v>692</v>
      </c>
      <c r="J500" s="4" t="s">
        <v>515</v>
      </c>
      <c r="N500" s="5"/>
      <c r="Q500" s="15">
        <v>1.39</v>
      </c>
      <c r="R500" s="5"/>
      <c r="S500" s="5"/>
      <c r="V500" s="5"/>
      <c r="W500" s="5"/>
    </row>
    <row r="501" spans="1:23" x14ac:dyDescent="0.25">
      <c r="A501" s="4" t="s">
        <v>685</v>
      </c>
      <c r="B501" s="4" t="s">
        <v>686</v>
      </c>
      <c r="C501" s="4" t="s">
        <v>687</v>
      </c>
      <c r="E501" s="4" t="s">
        <v>739</v>
      </c>
      <c r="F501" s="14">
        <v>96</v>
      </c>
      <c r="H501" s="4" t="s">
        <v>692</v>
      </c>
      <c r="J501" s="4" t="s">
        <v>515</v>
      </c>
      <c r="N501" s="5"/>
      <c r="Q501" s="15">
        <v>1.5</v>
      </c>
      <c r="R501" s="5"/>
      <c r="S501" s="5"/>
      <c r="V501" s="5"/>
      <c r="W501" s="5"/>
    </row>
    <row r="502" spans="1:23" x14ac:dyDescent="0.25">
      <c r="A502" s="4" t="s">
        <v>685</v>
      </c>
      <c r="B502" s="4" t="s">
        <v>686</v>
      </c>
      <c r="C502" s="4" t="s">
        <v>687</v>
      </c>
      <c r="E502" s="4" t="s">
        <v>740</v>
      </c>
      <c r="F502" s="14">
        <v>97</v>
      </c>
      <c r="H502" s="4" t="s">
        <v>692</v>
      </c>
      <c r="J502" s="4" t="s">
        <v>515</v>
      </c>
      <c r="N502" s="5"/>
      <c r="Q502" s="15">
        <v>0.17</v>
      </c>
      <c r="R502" s="5"/>
      <c r="S502" s="5"/>
      <c r="V502" s="5"/>
      <c r="W502" s="5"/>
    </row>
    <row r="503" spans="1:23" x14ac:dyDescent="0.25">
      <c r="A503" s="4" t="s">
        <v>685</v>
      </c>
      <c r="B503" s="4" t="s">
        <v>686</v>
      </c>
      <c r="C503" s="4" t="s">
        <v>687</v>
      </c>
      <c r="E503" s="4" t="s">
        <v>741</v>
      </c>
      <c r="F503" s="14">
        <v>98</v>
      </c>
      <c r="H503" s="4" t="s">
        <v>692</v>
      </c>
      <c r="J503" s="4" t="s">
        <v>515</v>
      </c>
      <c r="N503" s="5"/>
      <c r="Q503" s="15">
        <v>1.65</v>
      </c>
      <c r="R503" s="5"/>
      <c r="S503" s="5"/>
      <c r="V503" s="5"/>
      <c r="W503" s="5"/>
    </row>
    <row r="504" spans="1:23" x14ac:dyDescent="0.25">
      <c r="A504" s="4" t="s">
        <v>685</v>
      </c>
      <c r="B504" s="4" t="s">
        <v>686</v>
      </c>
      <c r="C504" s="4" t="s">
        <v>687</v>
      </c>
      <c r="E504" s="4" t="s">
        <v>742</v>
      </c>
      <c r="F504" s="14">
        <v>99</v>
      </c>
      <c r="H504" s="4" t="s">
        <v>692</v>
      </c>
      <c r="J504" s="4" t="s">
        <v>515</v>
      </c>
      <c r="N504" s="5"/>
      <c r="Q504" s="15">
        <v>1.42</v>
      </c>
      <c r="R504" s="5"/>
      <c r="S504" s="5"/>
      <c r="V504" s="5"/>
      <c r="W504" s="5"/>
    </row>
    <row r="505" spans="1:23" x14ac:dyDescent="0.25">
      <c r="A505" s="4" t="s">
        <v>685</v>
      </c>
      <c r="B505" s="4" t="s">
        <v>686</v>
      </c>
      <c r="C505" s="4" t="s">
        <v>687</v>
      </c>
      <c r="E505" s="4" t="s">
        <v>743</v>
      </c>
      <c r="F505" s="14">
        <v>100</v>
      </c>
      <c r="H505" s="4" t="s">
        <v>692</v>
      </c>
      <c r="J505" s="4" t="s">
        <v>515</v>
      </c>
      <c r="N505" s="5"/>
      <c r="Q505" s="15">
        <v>1.39</v>
      </c>
      <c r="R505" s="5"/>
      <c r="S505" s="5"/>
      <c r="V505" s="5"/>
      <c r="W505" s="5"/>
    </row>
    <row r="506" spans="1:23" x14ac:dyDescent="0.25">
      <c r="A506" s="4" t="s">
        <v>685</v>
      </c>
      <c r="B506" s="4" t="s">
        <v>686</v>
      </c>
      <c r="C506" s="4" t="s">
        <v>687</v>
      </c>
      <c r="E506" s="4" t="s">
        <v>744</v>
      </c>
      <c r="F506" s="14">
        <v>101</v>
      </c>
      <c r="H506" s="4" t="s">
        <v>692</v>
      </c>
      <c r="J506" s="4" t="s">
        <v>515</v>
      </c>
      <c r="N506" s="5"/>
      <c r="Q506" s="15">
        <v>1.27</v>
      </c>
      <c r="R506" s="5"/>
      <c r="S506" s="5"/>
      <c r="V506" s="5"/>
      <c r="W506" s="5"/>
    </row>
    <row r="507" spans="1:23" x14ac:dyDescent="0.25">
      <c r="A507" s="4" t="s">
        <v>685</v>
      </c>
      <c r="B507" s="4" t="s">
        <v>686</v>
      </c>
      <c r="C507" s="4" t="s">
        <v>687</v>
      </c>
      <c r="E507" s="4" t="s">
        <v>745</v>
      </c>
      <c r="F507" s="14">
        <v>102</v>
      </c>
      <c r="H507" s="4" t="s">
        <v>692</v>
      </c>
      <c r="J507" s="4" t="s">
        <v>515</v>
      </c>
      <c r="N507" s="5"/>
      <c r="Q507" s="15">
        <v>1.01</v>
      </c>
      <c r="R507" s="5"/>
      <c r="S507" s="5"/>
      <c r="V507" s="5"/>
      <c r="W507" s="5"/>
    </row>
    <row r="508" spans="1:23" x14ac:dyDescent="0.25">
      <c r="A508" s="4" t="s">
        <v>685</v>
      </c>
      <c r="B508" s="4" t="s">
        <v>686</v>
      </c>
      <c r="C508" s="4" t="s">
        <v>687</v>
      </c>
      <c r="E508" s="4" t="s">
        <v>746</v>
      </c>
      <c r="F508" s="14">
        <v>103</v>
      </c>
      <c r="H508" s="4" t="s">
        <v>692</v>
      </c>
      <c r="J508" s="4" t="s">
        <v>515</v>
      </c>
      <c r="N508" s="5"/>
      <c r="Q508" s="15">
        <v>1.35</v>
      </c>
      <c r="R508" s="5"/>
      <c r="S508" s="5"/>
      <c r="V508" s="5"/>
      <c r="W508" s="5"/>
    </row>
    <row r="509" spans="1:23" x14ac:dyDescent="0.25">
      <c r="A509" s="4" t="s">
        <v>685</v>
      </c>
      <c r="B509" s="4" t="s">
        <v>686</v>
      </c>
      <c r="C509" s="4" t="s">
        <v>687</v>
      </c>
      <c r="E509" s="4" t="s">
        <v>747</v>
      </c>
      <c r="F509" s="14">
        <v>104</v>
      </c>
      <c r="H509" s="4" t="s">
        <v>692</v>
      </c>
      <c r="J509" s="4" t="s">
        <v>515</v>
      </c>
      <c r="N509" s="5"/>
      <c r="Q509" s="15">
        <v>1.33</v>
      </c>
      <c r="R509" s="5"/>
      <c r="S509" s="5"/>
      <c r="V509" s="5"/>
      <c r="W509" s="5"/>
    </row>
    <row r="510" spans="1:23" x14ac:dyDescent="0.25">
      <c r="A510" s="4" t="s">
        <v>685</v>
      </c>
      <c r="B510" s="4" t="s">
        <v>686</v>
      </c>
      <c r="C510" s="4" t="s">
        <v>687</v>
      </c>
      <c r="E510" s="4" t="s">
        <v>748</v>
      </c>
      <c r="F510" s="14">
        <v>105</v>
      </c>
      <c r="H510" s="4" t="s">
        <v>692</v>
      </c>
      <c r="J510" s="4" t="s">
        <v>515</v>
      </c>
      <c r="N510" s="5"/>
      <c r="Q510" s="15">
        <v>0.59</v>
      </c>
      <c r="R510" s="5"/>
      <c r="S510" s="5"/>
      <c r="V510" s="5"/>
      <c r="W510" s="5"/>
    </row>
    <row r="511" spans="1:23" x14ac:dyDescent="0.25">
      <c r="A511" s="4" t="s">
        <v>685</v>
      </c>
      <c r="B511" s="4" t="s">
        <v>686</v>
      </c>
      <c r="C511" s="4" t="s">
        <v>687</v>
      </c>
      <c r="E511" s="4" t="s">
        <v>749</v>
      </c>
      <c r="F511" s="14">
        <v>106</v>
      </c>
      <c r="H511" s="4" t="s">
        <v>692</v>
      </c>
      <c r="J511" s="4" t="s">
        <v>515</v>
      </c>
      <c r="N511" s="5"/>
      <c r="Q511" s="15">
        <v>0.97</v>
      </c>
      <c r="R511" s="5"/>
      <c r="S511" s="5"/>
      <c r="V511" s="5"/>
      <c r="W511" s="5"/>
    </row>
    <row r="512" spans="1:23" x14ac:dyDescent="0.25">
      <c r="A512" s="4" t="s">
        <v>685</v>
      </c>
      <c r="B512" s="4" t="s">
        <v>686</v>
      </c>
      <c r="C512" s="4" t="s">
        <v>687</v>
      </c>
      <c r="E512" s="4" t="s">
        <v>750</v>
      </c>
      <c r="F512" s="14">
        <v>107</v>
      </c>
      <c r="H512" s="4" t="s">
        <v>692</v>
      </c>
      <c r="J512" s="4" t="s">
        <v>515</v>
      </c>
      <c r="N512" s="5"/>
      <c r="Q512" s="15">
        <v>0.9</v>
      </c>
      <c r="R512" s="5"/>
      <c r="S512" s="5"/>
      <c r="V512" s="5"/>
      <c r="W512" s="5"/>
    </row>
    <row r="513" spans="1:23" x14ac:dyDescent="0.25">
      <c r="A513" s="4" t="s">
        <v>685</v>
      </c>
      <c r="B513" s="4" t="s">
        <v>686</v>
      </c>
      <c r="C513" s="4" t="s">
        <v>687</v>
      </c>
      <c r="E513" s="4" t="s">
        <v>751</v>
      </c>
      <c r="F513" s="14">
        <v>108</v>
      </c>
      <c r="H513" s="4" t="s">
        <v>692</v>
      </c>
      <c r="J513" s="4" t="s">
        <v>515</v>
      </c>
      <c r="N513" s="5"/>
      <c r="Q513" s="15">
        <v>0.79</v>
      </c>
      <c r="R513" s="5"/>
      <c r="S513" s="5"/>
      <c r="V513" s="5"/>
      <c r="W513" s="5"/>
    </row>
    <row r="514" spans="1:23" x14ac:dyDescent="0.25">
      <c r="A514" s="4" t="s">
        <v>685</v>
      </c>
      <c r="B514" s="4" t="s">
        <v>686</v>
      </c>
      <c r="C514" s="4" t="s">
        <v>687</v>
      </c>
      <c r="E514" s="4" t="s">
        <v>752</v>
      </c>
      <c r="F514" s="14">
        <v>109</v>
      </c>
      <c r="H514" s="4" t="s">
        <v>692</v>
      </c>
      <c r="J514" s="4" t="s">
        <v>515</v>
      </c>
      <c r="N514" s="5"/>
      <c r="Q514" s="15">
        <v>0.67</v>
      </c>
      <c r="R514" s="5"/>
      <c r="S514" s="5"/>
      <c r="V514" s="5"/>
      <c r="W514" s="5"/>
    </row>
    <row r="515" spans="1:23" x14ac:dyDescent="0.25">
      <c r="A515" s="4" t="s">
        <v>685</v>
      </c>
      <c r="B515" s="4" t="s">
        <v>686</v>
      </c>
      <c r="C515" s="4" t="s">
        <v>687</v>
      </c>
      <c r="E515" s="4" t="s">
        <v>753</v>
      </c>
      <c r="F515" s="14">
        <v>110</v>
      </c>
      <c r="H515" s="4" t="s">
        <v>692</v>
      </c>
      <c r="J515" s="4" t="s">
        <v>515</v>
      </c>
      <c r="N515" s="5"/>
      <c r="Q515" s="15">
        <v>0.09</v>
      </c>
      <c r="R515" s="5"/>
      <c r="S515" s="5"/>
      <c r="V515" s="5"/>
      <c r="W515" s="5"/>
    </row>
    <row r="516" spans="1:23" x14ac:dyDescent="0.25">
      <c r="A516" s="4" t="s">
        <v>685</v>
      </c>
      <c r="B516" s="4" t="s">
        <v>686</v>
      </c>
      <c r="C516" s="4" t="s">
        <v>687</v>
      </c>
      <c r="E516" s="4" t="s">
        <v>754</v>
      </c>
      <c r="F516" s="14">
        <v>111</v>
      </c>
      <c r="H516" s="4" t="s">
        <v>692</v>
      </c>
      <c r="J516" s="4" t="s">
        <v>515</v>
      </c>
      <c r="N516" s="5"/>
      <c r="Q516" s="15">
        <v>0.89</v>
      </c>
      <c r="R516" s="5"/>
      <c r="S516" s="5"/>
      <c r="V516" s="5"/>
      <c r="W516" s="5"/>
    </row>
    <row r="517" spans="1:23" x14ac:dyDescent="0.25">
      <c r="A517" s="4" t="s">
        <v>685</v>
      </c>
      <c r="B517" s="4" t="s">
        <v>686</v>
      </c>
      <c r="C517" s="4" t="s">
        <v>687</v>
      </c>
      <c r="E517" s="4" t="s">
        <v>755</v>
      </c>
      <c r="F517" s="14">
        <v>112</v>
      </c>
      <c r="H517" s="4" t="s">
        <v>692</v>
      </c>
      <c r="J517" s="4" t="s">
        <v>515</v>
      </c>
      <c r="N517" s="5"/>
      <c r="Q517" s="15">
        <v>0.74</v>
      </c>
      <c r="R517" s="5"/>
      <c r="S517" s="5"/>
      <c r="V517" s="5"/>
      <c r="W517" s="5"/>
    </row>
    <row r="518" spans="1:23" x14ac:dyDescent="0.25">
      <c r="A518" s="4" t="s">
        <v>685</v>
      </c>
      <c r="B518" s="4" t="s">
        <v>686</v>
      </c>
      <c r="C518" s="4" t="s">
        <v>687</v>
      </c>
      <c r="E518" s="4" t="s">
        <v>756</v>
      </c>
      <c r="F518" s="14">
        <v>113</v>
      </c>
      <c r="H518" s="4" t="s">
        <v>692</v>
      </c>
      <c r="J518" s="4" t="s">
        <v>515</v>
      </c>
      <c r="N518" s="5"/>
      <c r="Q518" s="15">
        <v>0.62</v>
      </c>
      <c r="R518" s="5"/>
      <c r="S518" s="5"/>
      <c r="V518" s="5"/>
      <c r="W518" s="5"/>
    </row>
    <row r="519" spans="1:23" x14ac:dyDescent="0.25">
      <c r="A519" s="4" t="s">
        <v>685</v>
      </c>
      <c r="B519" s="4" t="s">
        <v>686</v>
      </c>
      <c r="C519" s="4" t="s">
        <v>687</v>
      </c>
      <c r="E519" s="4" t="s">
        <v>757</v>
      </c>
      <c r="F519" s="14">
        <v>114</v>
      </c>
      <c r="H519" s="4" t="s">
        <v>692</v>
      </c>
      <c r="J519" s="4" t="s">
        <v>515</v>
      </c>
      <c r="N519" s="5"/>
      <c r="Q519" s="15">
        <v>0.56000000000000005</v>
      </c>
      <c r="R519" s="5"/>
      <c r="S519" s="5"/>
      <c r="V519" s="5"/>
      <c r="W519" s="5"/>
    </row>
    <row r="520" spans="1:23" x14ac:dyDescent="0.25">
      <c r="A520" s="4" t="s">
        <v>685</v>
      </c>
      <c r="B520" s="4" t="s">
        <v>686</v>
      </c>
      <c r="C520" s="4" t="s">
        <v>687</v>
      </c>
      <c r="E520" s="4" t="s">
        <v>758</v>
      </c>
      <c r="F520" s="14">
        <v>115</v>
      </c>
      <c r="H520" s="4" t="s">
        <v>692</v>
      </c>
      <c r="J520" s="4" t="s">
        <v>515</v>
      </c>
      <c r="N520" s="5"/>
      <c r="Q520" s="15">
        <v>0.53</v>
      </c>
      <c r="R520" s="5"/>
      <c r="S520" s="5"/>
      <c r="V520" s="5"/>
      <c r="W520" s="5"/>
    </row>
    <row r="521" spans="1:23" x14ac:dyDescent="0.25">
      <c r="A521" s="4" t="s">
        <v>685</v>
      </c>
      <c r="B521" s="4" t="s">
        <v>686</v>
      </c>
      <c r="C521" s="4" t="s">
        <v>687</v>
      </c>
      <c r="E521" s="4" t="s">
        <v>759</v>
      </c>
      <c r="F521" s="14">
        <v>116</v>
      </c>
      <c r="H521" s="4" t="s">
        <v>692</v>
      </c>
      <c r="J521" s="4" t="s">
        <v>515</v>
      </c>
      <c r="N521" s="5"/>
      <c r="Q521" s="15">
        <v>0.59</v>
      </c>
      <c r="R521" s="5"/>
      <c r="S521" s="5"/>
      <c r="V521" s="5"/>
      <c r="W521" s="5"/>
    </row>
    <row r="522" spans="1:23" x14ac:dyDescent="0.25">
      <c r="A522" s="4" t="s">
        <v>685</v>
      </c>
      <c r="B522" s="4" t="s">
        <v>686</v>
      </c>
      <c r="C522" s="4" t="s">
        <v>687</v>
      </c>
      <c r="E522" s="4" t="s">
        <v>760</v>
      </c>
      <c r="F522" s="14">
        <v>117</v>
      </c>
      <c r="H522" s="4" t="s">
        <v>692</v>
      </c>
      <c r="J522" s="4" t="s">
        <v>515</v>
      </c>
      <c r="N522" s="5"/>
      <c r="Q522" s="15">
        <v>0.76</v>
      </c>
      <c r="R522" s="5"/>
      <c r="S522" s="5"/>
      <c r="V522" s="5"/>
      <c r="W522" s="5"/>
    </row>
    <row r="523" spans="1:23" x14ac:dyDescent="0.25">
      <c r="A523" s="4" t="s">
        <v>685</v>
      </c>
      <c r="B523" s="4" t="s">
        <v>686</v>
      </c>
      <c r="C523" s="4" t="s">
        <v>687</v>
      </c>
      <c r="E523" s="4" t="s">
        <v>761</v>
      </c>
      <c r="F523" s="14">
        <v>118</v>
      </c>
      <c r="H523" s="4" t="s">
        <v>692</v>
      </c>
      <c r="J523" s="4" t="s">
        <v>515</v>
      </c>
      <c r="N523" s="5"/>
      <c r="Q523" s="15">
        <v>0.64</v>
      </c>
      <c r="R523" s="5"/>
      <c r="S523" s="5"/>
      <c r="V523" s="5"/>
      <c r="W523" s="5"/>
    </row>
    <row r="524" spans="1:23" x14ac:dyDescent="0.25">
      <c r="A524" s="4" t="s">
        <v>685</v>
      </c>
      <c r="B524" s="4" t="s">
        <v>686</v>
      </c>
      <c r="C524" s="4" t="s">
        <v>687</v>
      </c>
      <c r="E524" s="4" t="s">
        <v>762</v>
      </c>
      <c r="F524" s="14">
        <v>119</v>
      </c>
      <c r="H524" s="4" t="s">
        <v>692</v>
      </c>
      <c r="J524" s="4" t="s">
        <v>515</v>
      </c>
      <c r="N524" s="5"/>
      <c r="Q524" s="15">
        <v>0.17</v>
      </c>
      <c r="R524" s="5"/>
      <c r="S524" s="5"/>
      <c r="V524" s="5"/>
      <c r="W524" s="5"/>
    </row>
    <row r="525" spans="1:23" x14ac:dyDescent="0.25">
      <c r="A525" s="4" t="s">
        <v>685</v>
      </c>
      <c r="B525" s="4" t="s">
        <v>686</v>
      </c>
      <c r="C525" s="4" t="s">
        <v>687</v>
      </c>
      <c r="E525" s="4" t="s">
        <v>763</v>
      </c>
      <c r="F525" s="14">
        <v>121</v>
      </c>
      <c r="H525" s="4" t="s">
        <v>692</v>
      </c>
      <c r="J525" s="4" t="s">
        <v>515</v>
      </c>
      <c r="N525" s="5"/>
      <c r="Q525" s="15">
        <v>0.62</v>
      </c>
      <c r="R525" s="5"/>
      <c r="S525" s="5"/>
      <c r="V525" s="5"/>
      <c r="W525" s="5"/>
    </row>
    <row r="526" spans="1:23" x14ac:dyDescent="0.25">
      <c r="A526" s="4" t="s">
        <v>685</v>
      </c>
      <c r="B526" s="4" t="s">
        <v>686</v>
      </c>
      <c r="C526" s="4" t="s">
        <v>687</v>
      </c>
      <c r="E526" s="4" t="s">
        <v>764</v>
      </c>
      <c r="F526" s="14">
        <v>122</v>
      </c>
      <c r="H526" s="4" t="s">
        <v>692</v>
      </c>
      <c r="J526" s="4" t="s">
        <v>515</v>
      </c>
      <c r="N526" s="5"/>
      <c r="Q526" s="15">
        <v>0.4</v>
      </c>
      <c r="R526" s="5"/>
      <c r="S526" s="5"/>
      <c r="V526" s="5"/>
      <c r="W526" s="5"/>
    </row>
    <row r="527" spans="1:23" x14ac:dyDescent="0.25">
      <c r="A527" s="4" t="s">
        <v>685</v>
      </c>
      <c r="B527" s="4" t="s">
        <v>686</v>
      </c>
      <c r="C527" s="4" t="s">
        <v>687</v>
      </c>
      <c r="E527" s="4" t="s">
        <v>765</v>
      </c>
      <c r="F527" s="14">
        <v>123</v>
      </c>
      <c r="H527" s="4" t="s">
        <v>692</v>
      </c>
      <c r="J527" s="4" t="s">
        <v>515</v>
      </c>
      <c r="N527" s="5"/>
      <c r="Q527" s="15">
        <v>0.69</v>
      </c>
      <c r="R527" s="5"/>
      <c r="S527" s="5"/>
      <c r="V527" s="5"/>
      <c r="W527" s="5"/>
    </row>
    <row r="528" spans="1:23" x14ac:dyDescent="0.25">
      <c r="A528" s="4" t="s">
        <v>685</v>
      </c>
      <c r="B528" s="4" t="s">
        <v>686</v>
      </c>
      <c r="C528" s="4" t="s">
        <v>687</v>
      </c>
      <c r="E528" s="4" t="s">
        <v>766</v>
      </c>
      <c r="F528" s="14">
        <v>124</v>
      </c>
      <c r="H528" s="4" t="s">
        <v>692</v>
      </c>
      <c r="J528" s="4" t="s">
        <v>515</v>
      </c>
      <c r="N528" s="5"/>
      <c r="Q528" s="15">
        <v>0.8</v>
      </c>
      <c r="R528" s="5"/>
      <c r="S528" s="5"/>
      <c r="V528" s="5"/>
      <c r="W528" s="5"/>
    </row>
    <row r="529" spans="1:23" x14ac:dyDescent="0.25">
      <c r="A529" s="4" t="s">
        <v>685</v>
      </c>
      <c r="B529" s="4" t="s">
        <v>686</v>
      </c>
      <c r="C529" s="4" t="s">
        <v>687</v>
      </c>
      <c r="E529" s="4" t="s">
        <v>767</v>
      </c>
      <c r="F529" s="14">
        <v>125</v>
      </c>
      <c r="H529" s="4" t="s">
        <v>692</v>
      </c>
      <c r="J529" s="4" t="s">
        <v>515</v>
      </c>
      <c r="N529" s="5"/>
      <c r="Q529" s="15">
        <v>0.94</v>
      </c>
      <c r="R529" s="5"/>
      <c r="S529" s="5"/>
      <c r="V529" s="5"/>
      <c r="W529" s="5"/>
    </row>
    <row r="530" spans="1:23" x14ac:dyDescent="0.25">
      <c r="A530" s="4" t="s">
        <v>685</v>
      </c>
      <c r="B530" s="4" t="s">
        <v>686</v>
      </c>
      <c r="C530" s="4" t="s">
        <v>687</v>
      </c>
      <c r="E530" s="4" t="s">
        <v>768</v>
      </c>
      <c r="F530" s="14">
        <v>126</v>
      </c>
      <c r="H530" s="4" t="s">
        <v>692</v>
      </c>
      <c r="J530" s="4" t="s">
        <v>515</v>
      </c>
      <c r="N530" s="5"/>
      <c r="Q530" s="15">
        <v>0.96</v>
      </c>
      <c r="R530" s="5"/>
      <c r="S530" s="5"/>
      <c r="V530" s="5"/>
      <c r="W530" s="5"/>
    </row>
    <row r="531" spans="1:23" x14ac:dyDescent="0.25">
      <c r="A531" s="4" t="s">
        <v>685</v>
      </c>
      <c r="B531" s="4" t="s">
        <v>686</v>
      </c>
      <c r="C531" s="4" t="s">
        <v>687</v>
      </c>
      <c r="E531" s="4" t="s">
        <v>769</v>
      </c>
      <c r="F531" s="14">
        <v>127</v>
      </c>
      <c r="H531" s="4" t="s">
        <v>692</v>
      </c>
      <c r="J531" s="4" t="s">
        <v>515</v>
      </c>
      <c r="N531" s="5"/>
      <c r="Q531" s="15">
        <v>0.87</v>
      </c>
      <c r="R531" s="5"/>
      <c r="S531" s="5"/>
      <c r="V531" s="5"/>
      <c r="W531" s="5"/>
    </row>
    <row r="532" spans="1:23" x14ac:dyDescent="0.25">
      <c r="A532" s="4" t="s">
        <v>685</v>
      </c>
      <c r="B532" s="4" t="s">
        <v>686</v>
      </c>
      <c r="C532" s="4" t="s">
        <v>687</v>
      </c>
      <c r="E532" s="4" t="s">
        <v>770</v>
      </c>
      <c r="F532" s="14">
        <v>128</v>
      </c>
      <c r="H532" s="4" t="s">
        <v>692</v>
      </c>
      <c r="J532" s="4" t="s">
        <v>515</v>
      </c>
      <c r="N532" s="5"/>
      <c r="Q532" s="15">
        <v>0.71</v>
      </c>
      <c r="R532" s="5"/>
      <c r="S532" s="5"/>
      <c r="V532" s="5"/>
      <c r="W532" s="5"/>
    </row>
    <row r="533" spans="1:23" x14ac:dyDescent="0.25">
      <c r="A533" s="4" t="s">
        <v>685</v>
      </c>
      <c r="B533" s="4" t="s">
        <v>686</v>
      </c>
      <c r="C533" s="4" t="s">
        <v>687</v>
      </c>
      <c r="E533" s="4" t="s">
        <v>771</v>
      </c>
      <c r="F533" s="14">
        <v>129</v>
      </c>
      <c r="H533" s="4" t="s">
        <v>692</v>
      </c>
      <c r="J533" s="4" t="s">
        <v>515</v>
      </c>
      <c r="N533" s="5"/>
      <c r="Q533" s="15">
        <v>0.71</v>
      </c>
      <c r="R533" s="5"/>
      <c r="S533" s="5"/>
      <c r="V533" s="5"/>
      <c r="W533" s="5"/>
    </row>
    <row r="534" spans="1:23" x14ac:dyDescent="0.25">
      <c r="A534" s="4" t="s">
        <v>685</v>
      </c>
      <c r="B534" s="4" t="s">
        <v>686</v>
      </c>
      <c r="C534" s="4" t="s">
        <v>687</v>
      </c>
      <c r="E534" s="4" t="s">
        <v>772</v>
      </c>
      <c r="F534" s="14">
        <v>130</v>
      </c>
      <c r="H534" s="4" t="s">
        <v>692</v>
      </c>
      <c r="J534" s="4" t="s">
        <v>515</v>
      </c>
      <c r="N534" s="5"/>
      <c r="Q534" s="15">
        <v>0.51</v>
      </c>
      <c r="R534" s="5"/>
      <c r="S534" s="5"/>
      <c r="V534" s="5"/>
      <c r="W534" s="5"/>
    </row>
    <row r="535" spans="1:23" x14ac:dyDescent="0.25">
      <c r="A535" s="4" t="s">
        <v>685</v>
      </c>
      <c r="B535" s="4" t="s">
        <v>686</v>
      </c>
      <c r="C535" s="4" t="s">
        <v>687</v>
      </c>
      <c r="E535" s="4" t="s">
        <v>773</v>
      </c>
      <c r="F535" s="14">
        <v>131</v>
      </c>
      <c r="H535" s="4" t="s">
        <v>692</v>
      </c>
      <c r="J535" s="4" t="s">
        <v>515</v>
      </c>
      <c r="N535" s="5"/>
      <c r="Q535" s="15">
        <v>1.01</v>
      </c>
      <c r="R535" s="5"/>
      <c r="S535" s="5"/>
      <c r="V535" s="5"/>
      <c r="W535" s="5"/>
    </row>
    <row r="536" spans="1:23" x14ac:dyDescent="0.25">
      <c r="A536" s="4" t="s">
        <v>685</v>
      </c>
      <c r="B536" s="4" t="s">
        <v>686</v>
      </c>
      <c r="C536" s="4" t="s">
        <v>687</v>
      </c>
      <c r="E536" s="4" t="s">
        <v>774</v>
      </c>
      <c r="F536" s="14">
        <v>132</v>
      </c>
      <c r="H536" s="4" t="s">
        <v>692</v>
      </c>
      <c r="J536" s="4" t="s">
        <v>515</v>
      </c>
      <c r="N536" s="5"/>
      <c r="Q536" s="15">
        <v>0.76</v>
      </c>
      <c r="R536" s="5"/>
      <c r="S536" s="5"/>
      <c r="V536" s="5"/>
      <c r="W536" s="5"/>
    </row>
    <row r="537" spans="1:23" x14ac:dyDescent="0.25">
      <c r="A537" s="4" t="s">
        <v>685</v>
      </c>
      <c r="B537" s="4" t="s">
        <v>686</v>
      </c>
      <c r="C537" s="4" t="s">
        <v>687</v>
      </c>
      <c r="E537" s="4" t="s">
        <v>775</v>
      </c>
      <c r="F537" s="14">
        <v>133</v>
      </c>
      <c r="H537" s="4" t="s">
        <v>692</v>
      </c>
      <c r="J537" s="4" t="s">
        <v>515</v>
      </c>
      <c r="N537" s="5"/>
      <c r="Q537" s="15">
        <v>0.77</v>
      </c>
      <c r="R537" s="5"/>
      <c r="S537" s="5"/>
      <c r="V537" s="5"/>
      <c r="W537" s="5"/>
    </row>
    <row r="538" spans="1:23" x14ac:dyDescent="0.25">
      <c r="A538" s="4" t="s">
        <v>685</v>
      </c>
      <c r="B538" s="4" t="s">
        <v>686</v>
      </c>
      <c r="C538" s="4" t="s">
        <v>687</v>
      </c>
      <c r="E538" s="4" t="s">
        <v>776</v>
      </c>
      <c r="F538" s="14">
        <v>134</v>
      </c>
      <c r="H538" s="4" t="s">
        <v>692</v>
      </c>
      <c r="J538" s="4" t="s">
        <v>515</v>
      </c>
      <c r="N538" s="5"/>
      <c r="Q538" s="15">
        <v>1.05</v>
      </c>
      <c r="R538" s="5"/>
      <c r="S538" s="5"/>
      <c r="V538" s="5"/>
      <c r="W538" s="5"/>
    </row>
    <row r="539" spans="1:23" x14ac:dyDescent="0.25">
      <c r="A539" s="4" t="s">
        <v>685</v>
      </c>
      <c r="B539" s="4" t="s">
        <v>686</v>
      </c>
      <c r="C539" s="4" t="s">
        <v>687</v>
      </c>
      <c r="E539" s="4" t="s">
        <v>777</v>
      </c>
      <c r="F539" s="14">
        <v>135</v>
      </c>
      <c r="H539" s="4" t="s">
        <v>692</v>
      </c>
      <c r="J539" s="4" t="s">
        <v>515</v>
      </c>
      <c r="N539" s="5"/>
      <c r="Q539" s="15">
        <v>0.89</v>
      </c>
      <c r="R539" s="5"/>
      <c r="S539" s="5"/>
      <c r="V539" s="5"/>
      <c r="W539" s="5"/>
    </row>
    <row r="540" spans="1:23" x14ac:dyDescent="0.25">
      <c r="A540" s="4" t="s">
        <v>685</v>
      </c>
      <c r="B540" s="4" t="s">
        <v>686</v>
      </c>
      <c r="C540" s="4" t="s">
        <v>687</v>
      </c>
      <c r="E540" s="4" t="s">
        <v>778</v>
      </c>
      <c r="F540" s="14">
        <v>136</v>
      </c>
      <c r="H540" s="4" t="s">
        <v>692</v>
      </c>
      <c r="J540" s="4" t="s">
        <v>515</v>
      </c>
      <c r="N540" s="5"/>
      <c r="Q540" s="15">
        <v>0.16</v>
      </c>
      <c r="R540" s="5"/>
      <c r="S540" s="5"/>
      <c r="V540" s="5"/>
      <c r="W540" s="5"/>
    </row>
    <row r="541" spans="1:23" x14ac:dyDescent="0.25">
      <c r="A541" s="4" t="s">
        <v>685</v>
      </c>
      <c r="B541" s="4" t="s">
        <v>686</v>
      </c>
      <c r="C541" s="4" t="s">
        <v>687</v>
      </c>
      <c r="E541" s="4" t="s">
        <v>779</v>
      </c>
      <c r="F541" s="14">
        <v>137</v>
      </c>
      <c r="H541" s="4" t="s">
        <v>692</v>
      </c>
      <c r="J541" s="4" t="s">
        <v>515</v>
      </c>
      <c r="N541" s="5"/>
      <c r="Q541" s="15">
        <v>0.77</v>
      </c>
      <c r="R541" s="5"/>
      <c r="S541" s="5"/>
      <c r="V541" s="5"/>
      <c r="W541" s="5"/>
    </row>
    <row r="542" spans="1:23" x14ac:dyDescent="0.25">
      <c r="A542" s="4" t="s">
        <v>685</v>
      </c>
      <c r="B542" s="4" t="s">
        <v>686</v>
      </c>
      <c r="C542" s="4" t="s">
        <v>687</v>
      </c>
      <c r="E542" s="4" t="s">
        <v>780</v>
      </c>
      <c r="F542" s="14">
        <v>138</v>
      </c>
      <c r="H542" s="4" t="s">
        <v>692</v>
      </c>
      <c r="J542" s="4" t="s">
        <v>515</v>
      </c>
      <c r="N542" s="5"/>
      <c r="Q542" s="15">
        <v>0.8</v>
      </c>
      <c r="R542" s="5"/>
      <c r="S542" s="5"/>
      <c r="V542" s="5"/>
      <c r="W542" s="5"/>
    </row>
    <row r="543" spans="1:23" x14ac:dyDescent="0.25">
      <c r="A543" s="4" t="s">
        <v>685</v>
      </c>
      <c r="B543" s="4" t="s">
        <v>686</v>
      </c>
      <c r="C543" s="4" t="s">
        <v>687</v>
      </c>
      <c r="E543" s="4" t="s">
        <v>781</v>
      </c>
      <c r="F543" s="14">
        <v>139</v>
      </c>
      <c r="H543" s="4" t="s">
        <v>692</v>
      </c>
      <c r="J543" s="4" t="s">
        <v>515</v>
      </c>
      <c r="N543" s="5"/>
      <c r="Q543" s="15">
        <v>1.1000000000000001</v>
      </c>
      <c r="R543" s="5"/>
      <c r="S543" s="5"/>
      <c r="V543" s="5"/>
      <c r="W543" s="5"/>
    </row>
    <row r="544" spans="1:23" x14ac:dyDescent="0.25">
      <c r="A544" s="4" t="s">
        <v>685</v>
      </c>
      <c r="B544" s="4" t="s">
        <v>686</v>
      </c>
      <c r="C544" s="4" t="s">
        <v>687</v>
      </c>
      <c r="E544" s="4" t="s">
        <v>782</v>
      </c>
      <c r="F544" s="14">
        <v>140</v>
      </c>
      <c r="H544" s="4" t="s">
        <v>692</v>
      </c>
      <c r="J544" s="4" t="s">
        <v>515</v>
      </c>
      <c r="N544" s="5"/>
      <c r="Q544" s="15">
        <v>0.89</v>
      </c>
      <c r="R544" s="5"/>
      <c r="S544" s="5"/>
      <c r="V544" s="5"/>
      <c r="W544" s="5"/>
    </row>
    <row r="545" spans="1:23" x14ac:dyDescent="0.25">
      <c r="A545" s="4" t="s">
        <v>685</v>
      </c>
      <c r="B545" s="4" t="s">
        <v>686</v>
      </c>
      <c r="C545" s="4" t="s">
        <v>687</v>
      </c>
      <c r="E545" s="4" t="s">
        <v>783</v>
      </c>
      <c r="F545" s="14">
        <v>141</v>
      </c>
      <c r="H545" s="4" t="s">
        <v>692</v>
      </c>
      <c r="J545" s="4" t="s">
        <v>515</v>
      </c>
      <c r="N545" s="5"/>
      <c r="Q545" s="15">
        <v>1.38</v>
      </c>
      <c r="R545" s="5"/>
      <c r="S545" s="5"/>
      <c r="V545" s="5"/>
      <c r="W545" s="5"/>
    </row>
    <row r="546" spans="1:23" x14ac:dyDescent="0.25">
      <c r="A546" s="4" t="s">
        <v>685</v>
      </c>
      <c r="B546" s="4" t="s">
        <v>686</v>
      </c>
      <c r="C546" s="4" t="s">
        <v>687</v>
      </c>
      <c r="E546" s="4" t="s">
        <v>784</v>
      </c>
      <c r="F546" s="14">
        <v>142</v>
      </c>
      <c r="H546" s="4" t="s">
        <v>692</v>
      </c>
      <c r="J546" s="4" t="s">
        <v>515</v>
      </c>
      <c r="N546" s="5"/>
      <c r="Q546" s="15">
        <v>1.52</v>
      </c>
      <c r="R546" s="5"/>
      <c r="S546" s="5"/>
      <c r="V546" s="5"/>
      <c r="W546" s="5"/>
    </row>
    <row r="547" spans="1:23" x14ac:dyDescent="0.25">
      <c r="A547" s="4" t="s">
        <v>685</v>
      </c>
      <c r="B547" s="4" t="s">
        <v>686</v>
      </c>
      <c r="C547" s="4" t="s">
        <v>687</v>
      </c>
      <c r="E547" s="4" t="s">
        <v>785</v>
      </c>
      <c r="F547" s="16">
        <v>142.5</v>
      </c>
      <c r="H547" s="4" t="s">
        <v>692</v>
      </c>
      <c r="J547" s="4" t="s">
        <v>515</v>
      </c>
      <c r="N547" s="5"/>
      <c r="Q547" s="15">
        <v>1.19</v>
      </c>
      <c r="R547" s="5"/>
      <c r="S547" s="5"/>
      <c r="V547" s="5"/>
      <c r="W547" s="5"/>
    </row>
    <row r="548" spans="1:23" x14ac:dyDescent="0.25">
      <c r="A548" s="4" t="s">
        <v>685</v>
      </c>
      <c r="B548" s="4" t="s">
        <v>686</v>
      </c>
      <c r="C548" s="4" t="s">
        <v>687</v>
      </c>
      <c r="E548" s="4" t="s">
        <v>786</v>
      </c>
      <c r="F548" s="14">
        <v>143</v>
      </c>
      <c r="H548" s="4" t="s">
        <v>692</v>
      </c>
      <c r="J548" s="4" t="s">
        <v>515</v>
      </c>
      <c r="N548" s="5"/>
      <c r="Q548" s="15">
        <v>1.25</v>
      </c>
      <c r="R548" s="5"/>
      <c r="S548" s="5"/>
      <c r="V548" s="5"/>
      <c r="W548" s="5"/>
    </row>
    <row r="549" spans="1:23" x14ac:dyDescent="0.25">
      <c r="A549" s="4" t="s">
        <v>685</v>
      </c>
      <c r="B549" s="4" t="s">
        <v>686</v>
      </c>
      <c r="C549" s="4" t="s">
        <v>687</v>
      </c>
      <c r="E549" s="4" t="s">
        <v>787</v>
      </c>
      <c r="F549" s="14">
        <v>144</v>
      </c>
      <c r="H549" s="4" t="s">
        <v>692</v>
      </c>
      <c r="J549" s="4" t="s">
        <v>515</v>
      </c>
      <c r="N549" s="5"/>
      <c r="Q549" s="15">
        <v>1.1599999999999999</v>
      </c>
      <c r="R549" s="5"/>
      <c r="S549" s="5"/>
      <c r="V549" s="5"/>
      <c r="W549" s="5"/>
    </row>
    <row r="550" spans="1:23" x14ac:dyDescent="0.25">
      <c r="A550" s="4" t="s">
        <v>685</v>
      </c>
      <c r="B550" s="4" t="s">
        <v>686</v>
      </c>
      <c r="C550" s="4" t="s">
        <v>687</v>
      </c>
      <c r="E550" s="4" t="s">
        <v>788</v>
      </c>
      <c r="F550" s="14">
        <v>145</v>
      </c>
      <c r="H550" s="4" t="s">
        <v>692</v>
      </c>
      <c r="J550" s="4" t="s">
        <v>515</v>
      </c>
      <c r="N550" s="5"/>
      <c r="Q550" s="15">
        <v>1.34</v>
      </c>
      <c r="R550" s="5"/>
      <c r="S550" s="5"/>
      <c r="V550" s="5"/>
      <c r="W550" s="5"/>
    </row>
    <row r="551" spans="1:23" x14ac:dyDescent="0.25">
      <c r="A551" s="4" t="s">
        <v>685</v>
      </c>
      <c r="B551" s="4" t="s">
        <v>686</v>
      </c>
      <c r="C551" s="4" t="s">
        <v>687</v>
      </c>
      <c r="E551" s="4" t="s">
        <v>789</v>
      </c>
      <c r="F551" s="14">
        <v>146</v>
      </c>
      <c r="H551" s="4" t="s">
        <v>692</v>
      </c>
      <c r="J551" s="4" t="s">
        <v>515</v>
      </c>
      <c r="N551" s="5"/>
      <c r="Q551" s="15">
        <v>1.1599999999999999</v>
      </c>
      <c r="R551" s="5"/>
      <c r="S551" s="5"/>
      <c r="V551" s="5"/>
      <c r="W551" s="5"/>
    </row>
    <row r="552" spans="1:23" x14ac:dyDescent="0.25">
      <c r="A552" s="4" t="s">
        <v>685</v>
      </c>
      <c r="B552" s="4" t="s">
        <v>686</v>
      </c>
      <c r="C552" s="4" t="s">
        <v>687</v>
      </c>
      <c r="E552" s="4" t="s">
        <v>790</v>
      </c>
      <c r="F552" s="14">
        <v>147</v>
      </c>
      <c r="H552" s="4" t="s">
        <v>692</v>
      </c>
      <c r="J552" s="4" t="s">
        <v>515</v>
      </c>
      <c r="N552" s="5"/>
      <c r="Q552" s="15">
        <v>1.02</v>
      </c>
      <c r="R552" s="5"/>
      <c r="S552" s="5"/>
      <c r="V552" s="5"/>
      <c r="W552" s="5"/>
    </row>
    <row r="553" spans="1:23" x14ac:dyDescent="0.25">
      <c r="A553" s="4" t="s">
        <v>685</v>
      </c>
      <c r="B553" s="4" t="s">
        <v>686</v>
      </c>
      <c r="C553" s="4" t="s">
        <v>687</v>
      </c>
      <c r="E553" s="4" t="s">
        <v>791</v>
      </c>
      <c r="F553" s="14">
        <v>148</v>
      </c>
      <c r="H553" s="4" t="s">
        <v>692</v>
      </c>
      <c r="J553" s="4" t="s">
        <v>515</v>
      </c>
      <c r="N553" s="5"/>
      <c r="Q553" s="15">
        <v>0.62</v>
      </c>
      <c r="R553" s="5"/>
      <c r="S553" s="5"/>
      <c r="V553" s="5"/>
      <c r="W553" s="5"/>
    </row>
    <row r="554" spans="1:23" x14ac:dyDescent="0.25">
      <c r="A554" s="4" t="s">
        <v>685</v>
      </c>
      <c r="B554" s="4" t="s">
        <v>686</v>
      </c>
      <c r="C554" s="4" t="s">
        <v>687</v>
      </c>
      <c r="E554" s="4" t="s">
        <v>792</v>
      </c>
      <c r="F554" s="14">
        <v>149</v>
      </c>
      <c r="H554" s="4" t="s">
        <v>692</v>
      </c>
      <c r="J554" s="4" t="s">
        <v>515</v>
      </c>
      <c r="N554" s="5"/>
      <c r="Q554" s="15">
        <v>2.2799999999999998</v>
      </c>
      <c r="R554" s="5"/>
      <c r="S554" s="5"/>
      <c r="V554" s="5"/>
      <c r="W554" s="5"/>
    </row>
    <row r="555" spans="1:23" x14ac:dyDescent="0.25">
      <c r="A555" s="4" t="s">
        <v>685</v>
      </c>
      <c r="B555" s="4" t="s">
        <v>686</v>
      </c>
      <c r="C555" s="4" t="s">
        <v>687</v>
      </c>
      <c r="E555" s="4" t="s">
        <v>886</v>
      </c>
      <c r="F555" s="16">
        <v>142.5</v>
      </c>
      <c r="H555" s="4" t="s">
        <v>692</v>
      </c>
      <c r="J555" s="4" t="s">
        <v>515</v>
      </c>
      <c r="N555" s="5"/>
      <c r="Q555" s="15">
        <v>1.48</v>
      </c>
      <c r="R555" s="5"/>
      <c r="S555" s="5"/>
      <c r="V555" s="5"/>
      <c r="W555" s="5"/>
    </row>
    <row r="556" spans="1:23" x14ac:dyDescent="0.25">
      <c r="A556" s="4" t="s">
        <v>685</v>
      </c>
      <c r="B556" s="4" t="s">
        <v>686</v>
      </c>
      <c r="C556" s="4" t="s">
        <v>687</v>
      </c>
      <c r="E556" s="4" t="s">
        <v>887</v>
      </c>
      <c r="F556" s="16">
        <v>166.5</v>
      </c>
      <c r="H556" s="4" t="s">
        <v>692</v>
      </c>
      <c r="J556" s="4" t="s">
        <v>515</v>
      </c>
      <c r="N556" s="5"/>
      <c r="Q556" s="15">
        <v>1.29</v>
      </c>
      <c r="R556" s="5"/>
      <c r="S556" s="5"/>
      <c r="V556" s="5"/>
      <c r="W556" s="5"/>
    </row>
    <row r="557" spans="1:23" x14ac:dyDescent="0.25">
      <c r="A557" s="4" t="s">
        <v>685</v>
      </c>
      <c r="B557" s="4" t="s">
        <v>686</v>
      </c>
      <c r="C557" s="4" t="s">
        <v>687</v>
      </c>
      <c r="E557" s="4" t="s">
        <v>888</v>
      </c>
      <c r="F557" s="16">
        <v>169.5</v>
      </c>
      <c r="H557" s="4" t="s">
        <v>692</v>
      </c>
      <c r="J557" s="4" t="s">
        <v>515</v>
      </c>
      <c r="N557" s="5"/>
      <c r="Q557" s="15">
        <v>0.88</v>
      </c>
      <c r="R557" s="5"/>
      <c r="S557" s="5"/>
      <c r="V557" s="5"/>
      <c r="W557" s="5"/>
    </row>
    <row r="558" spans="1:23" x14ac:dyDescent="0.25">
      <c r="A558" s="4" t="s">
        <v>685</v>
      </c>
      <c r="B558" s="4" t="s">
        <v>686</v>
      </c>
      <c r="C558" s="4" t="s">
        <v>687</v>
      </c>
      <c r="E558" s="4" t="s">
        <v>889</v>
      </c>
      <c r="F558" s="4">
        <v>172.5</v>
      </c>
      <c r="H558" s="4" t="s">
        <v>692</v>
      </c>
      <c r="J558" s="4" t="s">
        <v>515</v>
      </c>
      <c r="N558" s="5"/>
      <c r="Q558" s="4">
        <v>1.42</v>
      </c>
      <c r="R558" s="5"/>
      <c r="S558" s="5"/>
      <c r="V558" s="5"/>
      <c r="W558" s="5"/>
    </row>
    <row r="559" spans="1:23" x14ac:dyDescent="0.25">
      <c r="A559" s="4" t="s">
        <v>685</v>
      </c>
      <c r="B559" s="4" t="s">
        <v>686</v>
      </c>
      <c r="C559" s="4" t="s">
        <v>687</v>
      </c>
      <c r="E559" s="4" t="s">
        <v>890</v>
      </c>
      <c r="F559" s="4">
        <v>174</v>
      </c>
      <c r="H559" s="4" t="s">
        <v>692</v>
      </c>
      <c r="J559" s="4" t="s">
        <v>515</v>
      </c>
      <c r="N559" s="5"/>
      <c r="Q559" s="4">
        <v>1.31</v>
      </c>
      <c r="R559" s="5"/>
      <c r="S559" s="5"/>
      <c r="V559" s="5"/>
      <c r="W559" s="5"/>
    </row>
    <row r="560" spans="1:23" x14ac:dyDescent="0.25">
      <c r="A560" s="4" t="s">
        <v>685</v>
      </c>
      <c r="B560" s="4" t="s">
        <v>686</v>
      </c>
      <c r="C560" s="4" t="s">
        <v>687</v>
      </c>
      <c r="E560" s="4" t="s">
        <v>891</v>
      </c>
      <c r="F560" s="4">
        <v>182</v>
      </c>
      <c r="H560" s="4" t="s">
        <v>692</v>
      </c>
      <c r="J560" s="4" t="s">
        <v>515</v>
      </c>
      <c r="N560" s="5"/>
      <c r="Q560" s="4">
        <v>1.68</v>
      </c>
      <c r="R560" s="5"/>
      <c r="S560" s="5"/>
      <c r="V560" s="5"/>
      <c r="W560" s="5"/>
    </row>
    <row r="561" spans="1:23" x14ac:dyDescent="0.25">
      <c r="A561" s="4" t="s">
        <v>685</v>
      </c>
      <c r="B561" s="4" t="s">
        <v>686</v>
      </c>
      <c r="C561" s="4" t="s">
        <v>687</v>
      </c>
      <c r="E561" s="4" t="s">
        <v>892</v>
      </c>
      <c r="F561" s="4">
        <v>188</v>
      </c>
      <c r="H561" s="4" t="s">
        <v>692</v>
      </c>
      <c r="J561" s="4" t="s">
        <v>515</v>
      </c>
      <c r="N561" s="5"/>
      <c r="Q561" s="4">
        <v>1.62</v>
      </c>
      <c r="R561" s="5"/>
      <c r="S561" s="5"/>
      <c r="V561" s="5"/>
      <c r="W561" s="5"/>
    </row>
    <row r="562" spans="1:23" x14ac:dyDescent="0.25">
      <c r="A562" s="4" t="s">
        <v>685</v>
      </c>
      <c r="B562" s="4" t="s">
        <v>686</v>
      </c>
      <c r="C562" s="4" t="s">
        <v>687</v>
      </c>
      <c r="E562" s="4" t="s">
        <v>893</v>
      </c>
      <c r="F562" s="4">
        <v>191.5</v>
      </c>
      <c r="H562" s="4" t="s">
        <v>692</v>
      </c>
      <c r="J562" s="4" t="s">
        <v>515</v>
      </c>
      <c r="N562" s="5"/>
      <c r="Q562" s="4">
        <v>2.17</v>
      </c>
      <c r="R562" s="5"/>
      <c r="S562" s="5"/>
      <c r="V562" s="5"/>
      <c r="W562" s="5"/>
    </row>
    <row r="563" spans="1:23" x14ac:dyDescent="0.25">
      <c r="A563" s="4" t="s">
        <v>685</v>
      </c>
      <c r="B563" s="4" t="s">
        <v>686</v>
      </c>
      <c r="C563" s="4" t="s">
        <v>687</v>
      </c>
      <c r="E563" s="4" t="s">
        <v>894</v>
      </c>
      <c r="F563" s="4">
        <v>197.5</v>
      </c>
      <c r="H563" s="4" t="s">
        <v>692</v>
      </c>
      <c r="J563" s="4" t="s">
        <v>515</v>
      </c>
      <c r="N563" s="5"/>
      <c r="Q563" s="4">
        <v>1.07</v>
      </c>
      <c r="R563" s="5"/>
      <c r="S563" s="5"/>
      <c r="V563" s="5"/>
      <c r="W563" s="5"/>
    </row>
    <row r="564" spans="1:23" x14ac:dyDescent="0.25">
      <c r="A564" s="4" t="s">
        <v>685</v>
      </c>
      <c r="B564" s="4" t="s">
        <v>686</v>
      </c>
      <c r="C564" s="4" t="s">
        <v>687</v>
      </c>
      <c r="E564" s="4" t="s">
        <v>895</v>
      </c>
      <c r="F564" s="4">
        <v>200.5</v>
      </c>
      <c r="H564" s="4" t="s">
        <v>692</v>
      </c>
      <c r="J564" s="4" t="s">
        <v>515</v>
      </c>
      <c r="N564" s="5"/>
      <c r="Q564" s="4">
        <v>0.87</v>
      </c>
      <c r="R564" s="5"/>
      <c r="S564" s="5"/>
      <c r="V564" s="5"/>
      <c r="W564" s="5"/>
    </row>
    <row r="565" spans="1:23" x14ac:dyDescent="0.25">
      <c r="A565" s="4" t="s">
        <v>685</v>
      </c>
      <c r="B565" s="4" t="s">
        <v>686</v>
      </c>
      <c r="C565" s="4" t="s">
        <v>687</v>
      </c>
      <c r="E565" s="4" t="s">
        <v>896</v>
      </c>
      <c r="F565" s="4">
        <v>203.5</v>
      </c>
      <c r="H565" s="4" t="s">
        <v>692</v>
      </c>
      <c r="J565" s="4" t="s">
        <v>515</v>
      </c>
      <c r="N565" s="5"/>
      <c r="Q565" s="4">
        <v>1.93</v>
      </c>
      <c r="R565" s="5"/>
      <c r="S565" s="5"/>
      <c r="V565" s="5"/>
      <c r="W565" s="5"/>
    </row>
    <row r="566" spans="1:23" x14ac:dyDescent="0.25">
      <c r="A566" s="4" t="s">
        <v>685</v>
      </c>
      <c r="B566" s="4" t="s">
        <v>686</v>
      </c>
      <c r="C566" s="4" t="s">
        <v>687</v>
      </c>
      <c r="E566" s="4" t="s">
        <v>897</v>
      </c>
      <c r="F566" s="4">
        <v>206.5</v>
      </c>
      <c r="H566" s="4" t="s">
        <v>692</v>
      </c>
      <c r="J566" s="4" t="s">
        <v>515</v>
      </c>
      <c r="N566" s="5"/>
      <c r="Q566" s="4">
        <v>1.76</v>
      </c>
      <c r="R566" s="5"/>
      <c r="S566" s="5"/>
      <c r="V566" s="5"/>
      <c r="W566" s="5"/>
    </row>
    <row r="567" spans="1:23" x14ac:dyDescent="0.25">
      <c r="A567" s="4" t="s">
        <v>685</v>
      </c>
      <c r="B567" s="4" t="s">
        <v>686</v>
      </c>
      <c r="C567" s="4" t="s">
        <v>687</v>
      </c>
      <c r="E567" s="4" t="s">
        <v>898</v>
      </c>
      <c r="F567" s="4">
        <v>209.5</v>
      </c>
      <c r="H567" s="4" t="s">
        <v>692</v>
      </c>
      <c r="J567" s="4" t="s">
        <v>515</v>
      </c>
      <c r="N567" s="5"/>
      <c r="Q567" s="4">
        <v>1.1499999999999999</v>
      </c>
      <c r="R567" s="5"/>
      <c r="S567" s="5"/>
      <c r="V567" s="5"/>
      <c r="W567" s="5"/>
    </row>
    <row r="568" spans="1:23" x14ac:dyDescent="0.25">
      <c r="A568" s="4" t="s">
        <v>685</v>
      </c>
      <c r="B568" s="4" t="s">
        <v>686</v>
      </c>
      <c r="C568" s="4" t="s">
        <v>687</v>
      </c>
      <c r="E568" s="4" t="s">
        <v>899</v>
      </c>
      <c r="F568" s="4">
        <v>212.5</v>
      </c>
      <c r="H568" s="4" t="s">
        <v>692</v>
      </c>
      <c r="J568" s="4" t="s">
        <v>515</v>
      </c>
      <c r="N568" s="5"/>
      <c r="Q568" s="4">
        <v>1.79</v>
      </c>
      <c r="R568" s="5"/>
      <c r="S568" s="5"/>
      <c r="V568" s="5"/>
      <c r="W568" s="5"/>
    </row>
    <row r="569" spans="1:23" x14ac:dyDescent="0.25">
      <c r="A569" s="4" t="s">
        <v>685</v>
      </c>
      <c r="B569" s="4" t="s">
        <v>686</v>
      </c>
      <c r="C569" s="4" t="s">
        <v>687</v>
      </c>
      <c r="E569" s="4" t="s">
        <v>900</v>
      </c>
      <c r="F569" s="4">
        <v>215.5</v>
      </c>
      <c r="H569" s="4" t="s">
        <v>692</v>
      </c>
      <c r="J569" s="4" t="s">
        <v>515</v>
      </c>
      <c r="N569" s="5"/>
      <c r="Q569" s="4">
        <v>1.62</v>
      </c>
      <c r="R569" s="5"/>
      <c r="S569" s="5"/>
      <c r="V569" s="5"/>
      <c r="W569" s="5"/>
    </row>
    <row r="570" spans="1:23" x14ac:dyDescent="0.25">
      <c r="A570" s="4" t="s">
        <v>685</v>
      </c>
      <c r="B570" s="4" t="s">
        <v>686</v>
      </c>
      <c r="C570" s="4" t="s">
        <v>687</v>
      </c>
      <c r="E570" s="4" t="s">
        <v>901</v>
      </c>
      <c r="F570" s="4">
        <v>221.5</v>
      </c>
      <c r="H570" s="4" t="s">
        <v>692</v>
      </c>
      <c r="J570" s="4" t="s">
        <v>515</v>
      </c>
      <c r="N570" s="5"/>
      <c r="Q570" s="4">
        <v>1.43</v>
      </c>
      <c r="R570" s="5"/>
      <c r="S570" s="5"/>
      <c r="V570" s="5"/>
      <c r="W570" s="5"/>
    </row>
    <row r="571" spans="1:23" x14ac:dyDescent="0.25">
      <c r="A571" s="4" t="s">
        <v>685</v>
      </c>
      <c r="B571" s="4" t="s">
        <v>686</v>
      </c>
      <c r="C571" s="4" t="s">
        <v>687</v>
      </c>
      <c r="E571" s="4" t="s">
        <v>902</v>
      </c>
      <c r="F571" s="4">
        <v>224.5</v>
      </c>
      <c r="H571" s="4" t="s">
        <v>692</v>
      </c>
      <c r="J571" s="4" t="s">
        <v>515</v>
      </c>
      <c r="N571" s="5"/>
      <c r="Q571" s="4">
        <v>1.61</v>
      </c>
      <c r="R571" s="5"/>
      <c r="S571" s="5"/>
      <c r="V571" s="5"/>
      <c r="W571" s="5"/>
    </row>
    <row r="572" spans="1:23" x14ac:dyDescent="0.25">
      <c r="A572" s="4" t="s">
        <v>685</v>
      </c>
      <c r="B572" s="4" t="s">
        <v>686</v>
      </c>
      <c r="C572" s="4" t="s">
        <v>687</v>
      </c>
      <c r="E572" s="4" t="s">
        <v>793</v>
      </c>
      <c r="F572" s="14">
        <v>150</v>
      </c>
      <c r="H572" s="4" t="s">
        <v>692</v>
      </c>
      <c r="J572" s="4" t="s">
        <v>17</v>
      </c>
      <c r="N572" s="5"/>
      <c r="Q572" s="15">
        <v>1.88</v>
      </c>
      <c r="R572" s="5"/>
      <c r="S572" s="5"/>
      <c r="V572" s="5"/>
      <c r="W572" s="5"/>
    </row>
    <row r="573" spans="1:23" x14ac:dyDescent="0.25">
      <c r="A573" s="4" t="s">
        <v>685</v>
      </c>
      <c r="B573" s="4" t="s">
        <v>686</v>
      </c>
      <c r="C573" s="4" t="s">
        <v>687</v>
      </c>
      <c r="E573" s="4" t="s">
        <v>794</v>
      </c>
      <c r="F573" s="14">
        <v>151</v>
      </c>
      <c r="H573" s="4" t="s">
        <v>692</v>
      </c>
      <c r="J573" s="4" t="s">
        <v>17</v>
      </c>
      <c r="N573" s="5"/>
      <c r="Q573" s="15">
        <v>2.02</v>
      </c>
      <c r="R573" s="5"/>
      <c r="S573" s="5"/>
      <c r="V573" s="5"/>
      <c r="W573" s="5"/>
    </row>
    <row r="574" spans="1:23" x14ac:dyDescent="0.25">
      <c r="A574" s="4" t="s">
        <v>685</v>
      </c>
      <c r="B574" s="4" t="s">
        <v>686</v>
      </c>
      <c r="C574" s="4" t="s">
        <v>687</v>
      </c>
      <c r="E574" s="4" t="s">
        <v>795</v>
      </c>
      <c r="F574" s="14">
        <v>153</v>
      </c>
      <c r="H574" s="4" t="s">
        <v>692</v>
      </c>
      <c r="J574" s="4" t="s">
        <v>17</v>
      </c>
      <c r="N574" s="5"/>
      <c r="Q574" s="15">
        <v>1.95</v>
      </c>
      <c r="R574" s="5"/>
      <c r="S574" s="5"/>
      <c r="V574" s="5"/>
      <c r="W574" s="5"/>
    </row>
    <row r="575" spans="1:23" x14ac:dyDescent="0.25">
      <c r="A575" s="4" t="s">
        <v>685</v>
      </c>
      <c r="B575" s="4" t="s">
        <v>686</v>
      </c>
      <c r="C575" s="4" t="s">
        <v>687</v>
      </c>
      <c r="E575" s="4" t="s">
        <v>796</v>
      </c>
      <c r="F575" s="14">
        <v>154</v>
      </c>
      <c r="H575" s="4" t="s">
        <v>692</v>
      </c>
      <c r="J575" s="4" t="s">
        <v>17</v>
      </c>
      <c r="N575" s="5"/>
      <c r="Q575" s="15">
        <v>1.36</v>
      </c>
      <c r="R575" s="5"/>
      <c r="S575" s="5"/>
      <c r="V575" s="5"/>
      <c r="W575" s="5"/>
    </row>
    <row r="576" spans="1:23" x14ac:dyDescent="0.25">
      <c r="A576" s="4" t="s">
        <v>685</v>
      </c>
      <c r="B576" s="4" t="s">
        <v>686</v>
      </c>
      <c r="C576" s="4" t="s">
        <v>687</v>
      </c>
      <c r="E576" s="4" t="s">
        <v>797</v>
      </c>
      <c r="F576" s="14">
        <v>155</v>
      </c>
      <c r="H576" s="4" t="s">
        <v>692</v>
      </c>
      <c r="J576" s="4" t="s">
        <v>17</v>
      </c>
      <c r="N576" s="5"/>
      <c r="Q576" s="15">
        <v>1.54</v>
      </c>
      <c r="R576" s="5"/>
      <c r="S576" s="5"/>
      <c r="V576" s="5"/>
      <c r="W576" s="5"/>
    </row>
    <row r="577" spans="1:23" x14ac:dyDescent="0.25">
      <c r="A577" s="4" t="s">
        <v>685</v>
      </c>
      <c r="B577" s="4" t="s">
        <v>686</v>
      </c>
      <c r="C577" s="4" t="s">
        <v>687</v>
      </c>
      <c r="E577" s="4" t="s">
        <v>798</v>
      </c>
      <c r="F577" s="14">
        <v>156</v>
      </c>
      <c r="H577" s="4" t="s">
        <v>692</v>
      </c>
      <c r="J577" s="4" t="s">
        <v>17</v>
      </c>
      <c r="N577" s="5"/>
      <c r="Q577" s="15">
        <v>1.94</v>
      </c>
      <c r="R577" s="5"/>
      <c r="S577" s="5"/>
      <c r="V577" s="5"/>
      <c r="W577" s="5"/>
    </row>
    <row r="578" spans="1:23" x14ac:dyDescent="0.25">
      <c r="A578" s="4" t="s">
        <v>685</v>
      </c>
      <c r="B578" s="4" t="s">
        <v>686</v>
      </c>
      <c r="C578" s="4" t="s">
        <v>687</v>
      </c>
      <c r="E578" s="4" t="s">
        <v>799</v>
      </c>
      <c r="F578" s="14">
        <v>157</v>
      </c>
      <c r="H578" s="4" t="s">
        <v>692</v>
      </c>
      <c r="J578" s="4" t="s">
        <v>17</v>
      </c>
      <c r="N578" s="5"/>
      <c r="Q578" s="15">
        <v>1.73</v>
      </c>
      <c r="R578" s="5"/>
      <c r="S578" s="5"/>
      <c r="V578" s="5"/>
      <c r="W578" s="5"/>
    </row>
    <row r="579" spans="1:23" x14ac:dyDescent="0.25">
      <c r="A579" s="4" t="s">
        <v>685</v>
      </c>
      <c r="B579" s="4" t="s">
        <v>686</v>
      </c>
      <c r="C579" s="4" t="s">
        <v>687</v>
      </c>
      <c r="E579" s="4" t="s">
        <v>800</v>
      </c>
      <c r="F579" s="14">
        <v>158</v>
      </c>
      <c r="H579" s="4" t="s">
        <v>692</v>
      </c>
      <c r="J579" s="4" t="s">
        <v>17</v>
      </c>
      <c r="N579" s="5"/>
      <c r="Q579" s="15">
        <v>1.26</v>
      </c>
      <c r="R579" s="5"/>
      <c r="S579" s="5"/>
      <c r="V579" s="5"/>
      <c r="W579" s="5"/>
    </row>
    <row r="580" spans="1:23" x14ac:dyDescent="0.25">
      <c r="A580" s="4" t="s">
        <v>685</v>
      </c>
      <c r="B580" s="4" t="s">
        <v>686</v>
      </c>
      <c r="C580" s="4" t="s">
        <v>687</v>
      </c>
      <c r="E580" s="4" t="s">
        <v>801</v>
      </c>
      <c r="F580" s="14">
        <v>159</v>
      </c>
      <c r="H580" s="4" t="s">
        <v>692</v>
      </c>
      <c r="J580" s="4" t="s">
        <v>17</v>
      </c>
      <c r="N580" s="5"/>
      <c r="Q580" s="15">
        <v>1.84</v>
      </c>
      <c r="R580" s="5"/>
      <c r="S580" s="5"/>
      <c r="V580" s="5"/>
      <c r="W580" s="5"/>
    </row>
    <row r="581" spans="1:23" x14ac:dyDescent="0.25">
      <c r="A581" s="4" t="s">
        <v>685</v>
      </c>
      <c r="B581" s="4" t="s">
        <v>686</v>
      </c>
      <c r="C581" s="4" t="s">
        <v>687</v>
      </c>
      <c r="E581" s="4" t="s">
        <v>802</v>
      </c>
      <c r="F581" s="14">
        <v>160</v>
      </c>
      <c r="H581" s="4" t="s">
        <v>692</v>
      </c>
      <c r="J581" s="4" t="s">
        <v>17</v>
      </c>
      <c r="N581" s="5"/>
      <c r="Q581" s="15">
        <v>2.13</v>
      </c>
      <c r="R581" s="5"/>
      <c r="S581" s="5"/>
      <c r="V581" s="5"/>
      <c r="W581" s="5"/>
    </row>
    <row r="582" spans="1:23" x14ac:dyDescent="0.25">
      <c r="A582" s="4" t="s">
        <v>685</v>
      </c>
      <c r="B582" s="4" t="s">
        <v>686</v>
      </c>
      <c r="C582" s="4" t="s">
        <v>687</v>
      </c>
      <c r="E582" s="4" t="s">
        <v>803</v>
      </c>
      <c r="F582" s="14">
        <v>161</v>
      </c>
      <c r="H582" s="4" t="s">
        <v>692</v>
      </c>
      <c r="J582" s="4" t="s">
        <v>17</v>
      </c>
      <c r="N582" s="5"/>
      <c r="Q582" s="15">
        <v>2.39</v>
      </c>
      <c r="R582" s="5"/>
      <c r="S582" s="5"/>
      <c r="V582" s="5"/>
      <c r="W582" s="5"/>
    </row>
    <row r="583" spans="1:23" x14ac:dyDescent="0.25">
      <c r="A583" s="4" t="s">
        <v>685</v>
      </c>
      <c r="B583" s="4" t="s">
        <v>686</v>
      </c>
      <c r="C583" s="4" t="s">
        <v>687</v>
      </c>
      <c r="E583" s="4" t="s">
        <v>804</v>
      </c>
      <c r="F583" s="14">
        <v>163</v>
      </c>
      <c r="H583" s="4" t="s">
        <v>692</v>
      </c>
      <c r="J583" s="4" t="s">
        <v>17</v>
      </c>
      <c r="N583" s="5"/>
      <c r="Q583" s="15">
        <v>1.79</v>
      </c>
      <c r="R583" s="5"/>
      <c r="S583" s="5"/>
      <c r="V583" s="5"/>
      <c r="W583" s="5"/>
    </row>
    <row r="584" spans="1:23" x14ac:dyDescent="0.25">
      <c r="A584" s="4" t="s">
        <v>685</v>
      </c>
      <c r="B584" s="4" t="s">
        <v>686</v>
      </c>
      <c r="C584" s="4" t="s">
        <v>687</v>
      </c>
      <c r="E584" s="4" t="s">
        <v>805</v>
      </c>
      <c r="F584" s="14">
        <v>165</v>
      </c>
      <c r="H584" s="4" t="s">
        <v>692</v>
      </c>
      <c r="J584" s="4" t="s">
        <v>17</v>
      </c>
      <c r="N584" s="5"/>
      <c r="Q584" s="15">
        <v>0.94</v>
      </c>
      <c r="R584" s="5"/>
      <c r="S584" s="5"/>
      <c r="V584" s="5"/>
      <c r="W584" s="5"/>
    </row>
    <row r="585" spans="1:23" x14ac:dyDescent="0.25">
      <c r="A585" s="4" t="s">
        <v>685</v>
      </c>
      <c r="B585" s="4" t="s">
        <v>686</v>
      </c>
      <c r="C585" s="4" t="s">
        <v>687</v>
      </c>
      <c r="E585" s="4" t="s">
        <v>806</v>
      </c>
      <c r="F585" s="14">
        <v>167</v>
      </c>
      <c r="H585" s="4" t="s">
        <v>692</v>
      </c>
      <c r="J585" s="4" t="s">
        <v>17</v>
      </c>
      <c r="N585" s="5"/>
      <c r="Q585" s="15">
        <v>1.42</v>
      </c>
      <c r="R585" s="5"/>
      <c r="S585" s="5"/>
      <c r="V585" s="5"/>
      <c r="W585" s="5"/>
    </row>
    <row r="586" spans="1:23" x14ac:dyDescent="0.25">
      <c r="A586" s="4" t="s">
        <v>685</v>
      </c>
      <c r="B586" s="4" t="s">
        <v>686</v>
      </c>
      <c r="C586" s="4" t="s">
        <v>687</v>
      </c>
      <c r="E586" s="4" t="s">
        <v>807</v>
      </c>
      <c r="F586" s="14">
        <v>169</v>
      </c>
      <c r="H586" s="4" t="s">
        <v>692</v>
      </c>
      <c r="J586" s="4" t="s">
        <v>17</v>
      </c>
      <c r="N586" s="5"/>
      <c r="Q586" s="15">
        <v>0.95</v>
      </c>
      <c r="R586" s="5"/>
      <c r="S586" s="5"/>
      <c r="V586" s="5"/>
      <c r="W586" s="5"/>
    </row>
    <row r="587" spans="1:23" x14ac:dyDescent="0.25">
      <c r="A587" s="4" t="s">
        <v>685</v>
      </c>
      <c r="B587" s="4" t="s">
        <v>686</v>
      </c>
      <c r="C587" s="4" t="s">
        <v>687</v>
      </c>
      <c r="E587" s="4" t="s">
        <v>808</v>
      </c>
      <c r="F587" s="14">
        <v>171</v>
      </c>
      <c r="H587" s="4" t="s">
        <v>692</v>
      </c>
      <c r="J587" s="4" t="s">
        <v>17</v>
      </c>
      <c r="N587" s="5"/>
      <c r="Q587" s="15">
        <v>1.34</v>
      </c>
      <c r="R587" s="5"/>
      <c r="S587" s="5"/>
      <c r="V587" s="5"/>
      <c r="W587" s="5"/>
    </row>
    <row r="588" spans="1:23" x14ac:dyDescent="0.25">
      <c r="A588" s="4" t="s">
        <v>685</v>
      </c>
      <c r="B588" s="4" t="s">
        <v>686</v>
      </c>
      <c r="C588" s="4" t="s">
        <v>687</v>
      </c>
      <c r="E588" s="4" t="s">
        <v>809</v>
      </c>
      <c r="F588" s="14">
        <v>173</v>
      </c>
      <c r="H588" s="4" t="s">
        <v>692</v>
      </c>
      <c r="J588" s="4" t="s">
        <v>17</v>
      </c>
      <c r="N588" s="5"/>
      <c r="Q588" s="15">
        <v>1.08</v>
      </c>
      <c r="R588" s="5"/>
      <c r="S588" s="5"/>
      <c r="V588" s="5"/>
      <c r="W588" s="5"/>
    </row>
    <row r="589" spans="1:23" x14ac:dyDescent="0.25">
      <c r="A589" s="4" t="s">
        <v>685</v>
      </c>
      <c r="B589" s="4" t="s">
        <v>686</v>
      </c>
      <c r="C589" s="4" t="s">
        <v>687</v>
      </c>
      <c r="E589" s="4" t="s">
        <v>810</v>
      </c>
      <c r="F589" s="14">
        <v>175</v>
      </c>
      <c r="H589" s="4" t="s">
        <v>692</v>
      </c>
      <c r="J589" s="4" t="s">
        <v>17</v>
      </c>
      <c r="N589" s="5"/>
      <c r="Q589" s="15">
        <v>1.38</v>
      </c>
      <c r="R589" s="5"/>
      <c r="S589" s="5"/>
      <c r="V589" s="5"/>
      <c r="W589" s="5"/>
    </row>
    <row r="590" spans="1:23" x14ac:dyDescent="0.25">
      <c r="A590" s="4" t="s">
        <v>685</v>
      </c>
      <c r="B590" s="4" t="s">
        <v>686</v>
      </c>
      <c r="C590" s="4" t="s">
        <v>687</v>
      </c>
      <c r="E590" s="4" t="s">
        <v>811</v>
      </c>
      <c r="F590" s="14">
        <v>177</v>
      </c>
      <c r="H590" s="4" t="s">
        <v>692</v>
      </c>
      <c r="J590" s="4" t="s">
        <v>17</v>
      </c>
      <c r="N590" s="5"/>
      <c r="Q590" s="15">
        <v>0.99</v>
      </c>
      <c r="R590" s="5"/>
      <c r="S590" s="5"/>
      <c r="V590" s="5"/>
      <c r="W590" s="5"/>
    </row>
    <row r="591" spans="1:23" x14ac:dyDescent="0.25">
      <c r="A591" s="4" t="s">
        <v>685</v>
      </c>
      <c r="B591" s="4" t="s">
        <v>686</v>
      </c>
      <c r="C591" s="4" t="s">
        <v>687</v>
      </c>
      <c r="E591" s="4" t="s">
        <v>812</v>
      </c>
      <c r="F591" s="14">
        <v>179</v>
      </c>
      <c r="H591" s="4" t="s">
        <v>692</v>
      </c>
      <c r="J591" s="4" t="s">
        <v>17</v>
      </c>
      <c r="N591" s="5"/>
      <c r="Q591" s="15">
        <v>1.24</v>
      </c>
      <c r="R591" s="5"/>
      <c r="S591" s="5"/>
      <c r="V591" s="5"/>
      <c r="W591" s="5"/>
    </row>
    <row r="592" spans="1:23" x14ac:dyDescent="0.25">
      <c r="A592" s="4" t="s">
        <v>685</v>
      </c>
      <c r="B592" s="4" t="s">
        <v>686</v>
      </c>
      <c r="C592" s="4" t="s">
        <v>687</v>
      </c>
      <c r="E592" s="4" t="s">
        <v>813</v>
      </c>
      <c r="F592" s="14">
        <v>181</v>
      </c>
      <c r="H592" s="4" t="s">
        <v>692</v>
      </c>
      <c r="J592" s="4" t="s">
        <v>17</v>
      </c>
      <c r="N592" s="5"/>
      <c r="Q592" s="15">
        <v>0.86</v>
      </c>
      <c r="R592" s="5"/>
      <c r="S592" s="5"/>
      <c r="V592" s="5"/>
      <c r="W592" s="5"/>
    </row>
    <row r="593" spans="1:23" x14ac:dyDescent="0.25">
      <c r="A593" s="4" t="s">
        <v>685</v>
      </c>
      <c r="B593" s="4" t="s">
        <v>686</v>
      </c>
      <c r="C593" s="4" t="s">
        <v>687</v>
      </c>
      <c r="E593" s="4" t="s">
        <v>814</v>
      </c>
      <c r="F593" s="14">
        <v>183</v>
      </c>
      <c r="H593" s="4" t="s">
        <v>692</v>
      </c>
      <c r="J593" s="4" t="s">
        <v>17</v>
      </c>
      <c r="N593" s="5"/>
      <c r="Q593" s="15">
        <v>0.63</v>
      </c>
      <c r="R593" s="5"/>
      <c r="S593" s="5"/>
      <c r="V593" s="5"/>
      <c r="W593" s="5"/>
    </row>
    <row r="594" spans="1:23" x14ac:dyDescent="0.25">
      <c r="A594" s="4" t="s">
        <v>685</v>
      </c>
      <c r="B594" s="4" t="s">
        <v>686</v>
      </c>
      <c r="C594" s="4" t="s">
        <v>687</v>
      </c>
      <c r="E594" s="4" t="s">
        <v>815</v>
      </c>
      <c r="F594" s="14">
        <v>185</v>
      </c>
      <c r="H594" s="4" t="s">
        <v>692</v>
      </c>
      <c r="J594" s="4" t="s">
        <v>17</v>
      </c>
      <c r="N594" s="5"/>
      <c r="Q594" s="15">
        <v>1.56</v>
      </c>
      <c r="R594" s="5"/>
      <c r="S594" s="5"/>
      <c r="V594" s="5"/>
      <c r="W594" s="5"/>
    </row>
    <row r="595" spans="1:23" x14ac:dyDescent="0.25">
      <c r="A595" s="4" t="s">
        <v>685</v>
      </c>
      <c r="B595" s="4" t="s">
        <v>686</v>
      </c>
      <c r="C595" s="4" t="s">
        <v>687</v>
      </c>
      <c r="E595" s="4" t="s">
        <v>816</v>
      </c>
      <c r="F595" s="14">
        <v>187</v>
      </c>
      <c r="H595" s="4" t="s">
        <v>692</v>
      </c>
      <c r="J595" s="4" t="s">
        <v>17</v>
      </c>
      <c r="N595" s="5"/>
      <c r="Q595" s="15">
        <v>0.49</v>
      </c>
      <c r="R595" s="5"/>
      <c r="S595" s="5"/>
      <c r="V595" s="5"/>
      <c r="W595" s="5"/>
    </row>
    <row r="596" spans="1:23" x14ac:dyDescent="0.25">
      <c r="A596" s="4" t="s">
        <v>685</v>
      </c>
      <c r="B596" s="4" t="s">
        <v>686</v>
      </c>
      <c r="C596" s="4" t="s">
        <v>687</v>
      </c>
      <c r="E596" s="4" t="s">
        <v>817</v>
      </c>
      <c r="F596" s="14">
        <v>189</v>
      </c>
      <c r="H596" s="4" t="s">
        <v>692</v>
      </c>
      <c r="J596" s="4" t="s">
        <v>17</v>
      </c>
      <c r="N596" s="5"/>
      <c r="Q596" s="15">
        <v>1.0900000000000001</v>
      </c>
      <c r="R596" s="5"/>
      <c r="S596" s="5"/>
      <c r="V596" s="5"/>
      <c r="W596" s="5"/>
    </row>
    <row r="597" spans="1:23" x14ac:dyDescent="0.25">
      <c r="A597" s="4" t="s">
        <v>685</v>
      </c>
      <c r="B597" s="4" t="s">
        <v>686</v>
      </c>
      <c r="C597" s="4" t="s">
        <v>687</v>
      </c>
      <c r="E597" s="4" t="s">
        <v>818</v>
      </c>
      <c r="F597" s="14">
        <v>191</v>
      </c>
      <c r="H597" s="4" t="s">
        <v>692</v>
      </c>
      <c r="J597" s="4" t="s">
        <v>17</v>
      </c>
      <c r="N597" s="5"/>
      <c r="Q597" s="15">
        <v>0.62</v>
      </c>
      <c r="R597" s="5"/>
      <c r="S597" s="5"/>
      <c r="V597" s="5"/>
      <c r="W597" s="5"/>
    </row>
    <row r="598" spans="1:23" x14ac:dyDescent="0.25">
      <c r="A598" s="4" t="s">
        <v>685</v>
      </c>
      <c r="B598" s="4" t="s">
        <v>686</v>
      </c>
      <c r="C598" s="4" t="s">
        <v>687</v>
      </c>
      <c r="E598" s="4" t="s">
        <v>819</v>
      </c>
      <c r="F598" s="14">
        <v>193</v>
      </c>
      <c r="H598" s="4" t="s">
        <v>692</v>
      </c>
      <c r="J598" s="4" t="s">
        <v>17</v>
      </c>
      <c r="N598" s="5"/>
      <c r="Q598" s="15">
        <v>0.33</v>
      </c>
      <c r="R598" s="5"/>
      <c r="S598" s="5"/>
      <c r="V598" s="5"/>
      <c r="W598" s="5"/>
    </row>
    <row r="599" spans="1:23" x14ac:dyDescent="0.25">
      <c r="A599" s="4" t="s">
        <v>685</v>
      </c>
      <c r="B599" s="4" t="s">
        <v>686</v>
      </c>
      <c r="C599" s="4" t="s">
        <v>687</v>
      </c>
      <c r="E599" s="4" t="s">
        <v>820</v>
      </c>
      <c r="F599" s="14">
        <v>195</v>
      </c>
      <c r="H599" s="4" t="s">
        <v>692</v>
      </c>
      <c r="J599" s="4" t="s">
        <v>17</v>
      </c>
      <c r="N599" s="5"/>
      <c r="Q599" s="15">
        <v>0.77</v>
      </c>
      <c r="R599" s="5"/>
      <c r="S599" s="5"/>
      <c r="V599" s="5"/>
      <c r="W599" s="5"/>
    </row>
    <row r="600" spans="1:23" x14ac:dyDescent="0.25">
      <c r="A600" s="4" t="s">
        <v>685</v>
      </c>
      <c r="B600" s="4" t="s">
        <v>686</v>
      </c>
      <c r="C600" s="4" t="s">
        <v>687</v>
      </c>
      <c r="E600" s="4" t="s">
        <v>821</v>
      </c>
      <c r="F600" s="14">
        <v>197</v>
      </c>
      <c r="H600" s="4" t="s">
        <v>692</v>
      </c>
      <c r="J600" s="4" t="s">
        <v>17</v>
      </c>
      <c r="N600" s="5"/>
      <c r="Q600" s="15">
        <v>0.5</v>
      </c>
      <c r="R600" s="5"/>
      <c r="S600" s="5"/>
      <c r="V600" s="5"/>
      <c r="W600" s="5"/>
    </row>
    <row r="601" spans="1:23" x14ac:dyDescent="0.25">
      <c r="A601" s="4" t="s">
        <v>685</v>
      </c>
      <c r="B601" s="4" t="s">
        <v>686</v>
      </c>
      <c r="C601" s="4" t="s">
        <v>687</v>
      </c>
      <c r="E601" s="4" t="s">
        <v>822</v>
      </c>
      <c r="F601" s="14">
        <v>199</v>
      </c>
      <c r="H601" s="4" t="s">
        <v>692</v>
      </c>
      <c r="J601" s="4" t="s">
        <v>17</v>
      </c>
      <c r="N601" s="5"/>
      <c r="Q601" s="15">
        <v>1.56</v>
      </c>
      <c r="R601" s="5"/>
      <c r="S601" s="5"/>
      <c r="V601" s="5"/>
      <c r="W601" s="5"/>
    </row>
    <row r="602" spans="1:23" x14ac:dyDescent="0.25">
      <c r="A602" s="4" t="s">
        <v>685</v>
      </c>
      <c r="B602" s="4" t="s">
        <v>686</v>
      </c>
      <c r="C602" s="4" t="s">
        <v>687</v>
      </c>
      <c r="E602" s="4" t="s">
        <v>823</v>
      </c>
      <c r="F602" s="14">
        <v>201</v>
      </c>
      <c r="H602" s="4" t="s">
        <v>692</v>
      </c>
      <c r="J602" s="4" t="s">
        <v>17</v>
      </c>
      <c r="N602" s="5"/>
      <c r="Q602" s="15">
        <v>1.18</v>
      </c>
      <c r="R602" s="5"/>
      <c r="S602" s="5"/>
      <c r="V602" s="5"/>
      <c r="W602" s="5"/>
    </row>
    <row r="603" spans="1:23" x14ac:dyDescent="0.25">
      <c r="A603" s="4" t="s">
        <v>685</v>
      </c>
      <c r="B603" s="4" t="s">
        <v>686</v>
      </c>
      <c r="C603" s="4" t="s">
        <v>687</v>
      </c>
      <c r="E603" s="4" t="s">
        <v>824</v>
      </c>
      <c r="F603" s="14">
        <v>203</v>
      </c>
      <c r="H603" s="4" t="s">
        <v>692</v>
      </c>
      <c r="J603" s="4" t="s">
        <v>17</v>
      </c>
      <c r="N603" s="5"/>
      <c r="Q603" s="15">
        <v>1.41</v>
      </c>
      <c r="R603" s="5"/>
      <c r="S603" s="5"/>
      <c r="V603" s="5"/>
      <c r="W603" s="5"/>
    </row>
    <row r="604" spans="1:23" x14ac:dyDescent="0.25">
      <c r="A604" s="4" t="s">
        <v>685</v>
      </c>
      <c r="B604" s="4" t="s">
        <v>686</v>
      </c>
      <c r="C604" s="4" t="s">
        <v>687</v>
      </c>
      <c r="E604" s="4" t="s">
        <v>825</v>
      </c>
      <c r="F604" s="14">
        <v>205</v>
      </c>
      <c r="H604" s="4" t="s">
        <v>692</v>
      </c>
      <c r="J604" s="4" t="s">
        <v>17</v>
      </c>
      <c r="N604" s="5"/>
      <c r="Q604" s="15">
        <v>1.36</v>
      </c>
      <c r="R604" s="5"/>
      <c r="S604" s="5"/>
      <c r="V604" s="5"/>
      <c r="W604" s="5"/>
    </row>
    <row r="605" spans="1:23" x14ac:dyDescent="0.25">
      <c r="A605" s="4" t="s">
        <v>685</v>
      </c>
      <c r="B605" s="4" t="s">
        <v>686</v>
      </c>
      <c r="C605" s="4" t="s">
        <v>687</v>
      </c>
      <c r="E605" s="4" t="s">
        <v>826</v>
      </c>
      <c r="F605" s="14">
        <v>207</v>
      </c>
      <c r="H605" s="4" t="s">
        <v>692</v>
      </c>
      <c r="J605" s="4" t="s">
        <v>17</v>
      </c>
      <c r="N605" s="5"/>
      <c r="Q605" s="15">
        <v>1.01</v>
      </c>
      <c r="R605" s="5"/>
      <c r="S605" s="5"/>
      <c r="V605" s="5"/>
      <c r="W605" s="5"/>
    </row>
    <row r="606" spans="1:23" x14ac:dyDescent="0.25">
      <c r="A606" s="4" t="s">
        <v>685</v>
      </c>
      <c r="B606" s="4" t="s">
        <v>686</v>
      </c>
      <c r="C606" s="4" t="s">
        <v>687</v>
      </c>
      <c r="E606" s="4" t="s">
        <v>827</v>
      </c>
      <c r="F606" s="14">
        <v>209</v>
      </c>
      <c r="H606" s="4" t="s">
        <v>692</v>
      </c>
      <c r="J606" s="4" t="s">
        <v>17</v>
      </c>
      <c r="N606" s="5"/>
      <c r="Q606" s="15">
        <v>1.69</v>
      </c>
      <c r="R606" s="5"/>
      <c r="S606" s="5"/>
      <c r="V606" s="5"/>
      <c r="W606" s="5"/>
    </row>
    <row r="607" spans="1:23" x14ac:dyDescent="0.25">
      <c r="A607" s="4" t="s">
        <v>685</v>
      </c>
      <c r="B607" s="4" t="s">
        <v>686</v>
      </c>
      <c r="C607" s="4" t="s">
        <v>687</v>
      </c>
      <c r="E607" s="4" t="s">
        <v>828</v>
      </c>
      <c r="F607" s="14">
        <v>211</v>
      </c>
      <c r="H607" s="4" t="s">
        <v>692</v>
      </c>
      <c r="J607" s="4" t="s">
        <v>17</v>
      </c>
      <c r="N607" s="5"/>
      <c r="Q607" s="15">
        <v>0.63</v>
      </c>
      <c r="R607" s="5"/>
      <c r="S607" s="5"/>
      <c r="V607" s="5"/>
      <c r="W607" s="5"/>
    </row>
    <row r="608" spans="1:23" x14ac:dyDescent="0.25">
      <c r="A608" s="4" t="s">
        <v>685</v>
      </c>
      <c r="B608" s="4" t="s">
        <v>686</v>
      </c>
      <c r="C608" s="4" t="s">
        <v>687</v>
      </c>
      <c r="E608" s="4" t="s">
        <v>829</v>
      </c>
      <c r="F608" s="14">
        <v>213</v>
      </c>
      <c r="H608" s="4" t="s">
        <v>692</v>
      </c>
      <c r="J608" s="4" t="s">
        <v>17</v>
      </c>
      <c r="N608" s="5"/>
      <c r="Q608" s="15">
        <v>0.96</v>
      </c>
      <c r="R608" s="5"/>
      <c r="S608" s="5"/>
      <c r="V608" s="5"/>
      <c r="W608" s="5"/>
    </row>
    <row r="609" spans="1:23" x14ac:dyDescent="0.25">
      <c r="A609" s="4" t="s">
        <v>685</v>
      </c>
      <c r="B609" s="4" t="s">
        <v>686</v>
      </c>
      <c r="C609" s="4" t="s">
        <v>687</v>
      </c>
      <c r="E609" s="4" t="s">
        <v>830</v>
      </c>
      <c r="F609" s="14">
        <v>215</v>
      </c>
      <c r="H609" s="4" t="s">
        <v>692</v>
      </c>
      <c r="J609" s="4" t="s">
        <v>17</v>
      </c>
      <c r="N609" s="5"/>
      <c r="Q609" s="15">
        <v>0.57999999999999996</v>
      </c>
      <c r="R609" s="5"/>
      <c r="S609" s="5"/>
      <c r="V609" s="5"/>
      <c r="W609" s="5"/>
    </row>
    <row r="610" spans="1:23" x14ac:dyDescent="0.25">
      <c r="A610" s="4" t="s">
        <v>685</v>
      </c>
      <c r="B610" s="4" t="s">
        <v>686</v>
      </c>
      <c r="C610" s="4" t="s">
        <v>687</v>
      </c>
      <c r="E610" s="4" t="s">
        <v>831</v>
      </c>
      <c r="F610" s="14">
        <v>217</v>
      </c>
      <c r="H610" s="4" t="s">
        <v>692</v>
      </c>
      <c r="J610" s="4" t="s">
        <v>17</v>
      </c>
      <c r="N610" s="5"/>
      <c r="Q610" s="15">
        <v>0.89</v>
      </c>
      <c r="R610" s="5"/>
      <c r="S610" s="5"/>
      <c r="V610" s="5"/>
      <c r="W610" s="5"/>
    </row>
    <row r="611" spans="1:23" x14ac:dyDescent="0.25">
      <c r="A611" s="4" t="s">
        <v>685</v>
      </c>
      <c r="B611" s="4" t="s">
        <v>686</v>
      </c>
      <c r="C611" s="4" t="s">
        <v>687</v>
      </c>
      <c r="E611" s="4" t="s">
        <v>832</v>
      </c>
      <c r="F611" s="14">
        <v>219</v>
      </c>
      <c r="H611" s="4" t="s">
        <v>692</v>
      </c>
      <c r="J611" s="4" t="s">
        <v>17</v>
      </c>
      <c r="N611" s="5"/>
      <c r="Q611" s="15">
        <v>1.34</v>
      </c>
      <c r="R611" s="5"/>
      <c r="S611" s="5"/>
      <c r="V611" s="5"/>
      <c r="W611" s="5"/>
    </row>
    <row r="612" spans="1:23" x14ac:dyDescent="0.25">
      <c r="A612" s="4" t="s">
        <v>685</v>
      </c>
      <c r="B612" s="4" t="s">
        <v>686</v>
      </c>
      <c r="C612" s="4" t="s">
        <v>687</v>
      </c>
      <c r="E612" s="4" t="s">
        <v>833</v>
      </c>
      <c r="F612" s="14">
        <v>221</v>
      </c>
      <c r="H612" s="4" t="s">
        <v>692</v>
      </c>
      <c r="J612" s="4" t="s">
        <v>17</v>
      </c>
      <c r="N612" s="5"/>
      <c r="Q612" s="15">
        <v>1.0900000000000001</v>
      </c>
      <c r="R612" s="5"/>
      <c r="S612" s="5"/>
      <c r="V612" s="5"/>
      <c r="W612" s="5"/>
    </row>
    <row r="613" spans="1:23" x14ac:dyDescent="0.25">
      <c r="A613" s="4" t="s">
        <v>685</v>
      </c>
      <c r="B613" s="4" t="s">
        <v>686</v>
      </c>
      <c r="C613" s="4" t="s">
        <v>687</v>
      </c>
      <c r="E613" s="4" t="s">
        <v>834</v>
      </c>
      <c r="F613" s="14">
        <v>223</v>
      </c>
      <c r="H613" s="4" t="s">
        <v>692</v>
      </c>
      <c r="J613" s="4" t="s">
        <v>17</v>
      </c>
      <c r="N613" s="5"/>
      <c r="Q613" s="15">
        <v>0.82</v>
      </c>
      <c r="R613" s="5"/>
      <c r="S613" s="5"/>
      <c r="V613" s="5"/>
      <c r="W613" s="5"/>
    </row>
    <row r="614" spans="1:23" x14ac:dyDescent="0.25">
      <c r="A614" s="4" t="s">
        <v>685</v>
      </c>
      <c r="B614" s="4" t="s">
        <v>686</v>
      </c>
      <c r="C614" s="4" t="s">
        <v>687</v>
      </c>
      <c r="E614" s="4" t="s">
        <v>835</v>
      </c>
      <c r="F614" s="14">
        <v>226</v>
      </c>
      <c r="H614" s="4" t="s">
        <v>692</v>
      </c>
      <c r="J614" s="4" t="s">
        <v>17</v>
      </c>
      <c r="N614" s="5"/>
      <c r="Q614" s="15">
        <v>0.97</v>
      </c>
      <c r="R614" s="5"/>
      <c r="S614" s="5"/>
      <c r="V614" s="5"/>
      <c r="W614" s="5"/>
    </row>
    <row r="615" spans="1:23" x14ac:dyDescent="0.25">
      <c r="A615" s="4" t="s">
        <v>685</v>
      </c>
      <c r="B615" s="4" t="s">
        <v>686</v>
      </c>
      <c r="C615" s="4" t="s">
        <v>687</v>
      </c>
      <c r="E615" s="4" t="s">
        <v>836</v>
      </c>
      <c r="F615" s="14">
        <v>227</v>
      </c>
      <c r="H615" s="4" t="s">
        <v>692</v>
      </c>
      <c r="J615" s="4" t="s">
        <v>17</v>
      </c>
      <c r="N615" s="5"/>
      <c r="Q615" s="15">
        <v>0.77</v>
      </c>
      <c r="R615" s="5"/>
      <c r="S615" s="5"/>
      <c r="V615" s="5"/>
      <c r="W615" s="5"/>
    </row>
    <row r="616" spans="1:23" x14ac:dyDescent="0.25">
      <c r="A616" s="4" t="s">
        <v>685</v>
      </c>
      <c r="B616" s="4" t="s">
        <v>686</v>
      </c>
      <c r="C616" s="4" t="s">
        <v>687</v>
      </c>
      <c r="E616" s="4" t="s">
        <v>837</v>
      </c>
      <c r="F616" s="16">
        <v>230.5</v>
      </c>
      <c r="H616" s="4" t="s">
        <v>838</v>
      </c>
      <c r="J616" s="4" t="s">
        <v>17</v>
      </c>
      <c r="N616" s="5"/>
      <c r="Q616" s="15">
        <v>0.19</v>
      </c>
      <c r="R616" s="5"/>
      <c r="S616" s="5"/>
      <c r="V616" s="5"/>
      <c r="W616" s="5"/>
    </row>
    <row r="617" spans="1:23" x14ac:dyDescent="0.25">
      <c r="A617" s="4" t="s">
        <v>685</v>
      </c>
      <c r="B617" s="4" t="s">
        <v>686</v>
      </c>
      <c r="C617" s="4" t="s">
        <v>687</v>
      </c>
      <c r="E617" s="4" t="s">
        <v>839</v>
      </c>
      <c r="F617" s="14">
        <v>237</v>
      </c>
      <c r="H617" s="4" t="s">
        <v>838</v>
      </c>
      <c r="J617" s="4" t="s">
        <v>17</v>
      </c>
      <c r="N617" s="5"/>
      <c r="Q617" s="15">
        <v>1.07</v>
      </c>
      <c r="R617" s="5"/>
      <c r="S617" s="5"/>
      <c r="V617" s="5"/>
      <c r="W617" s="5"/>
    </row>
    <row r="618" spans="1:23" x14ac:dyDescent="0.25">
      <c r="A618" s="4" t="s">
        <v>685</v>
      </c>
      <c r="B618" s="4" t="s">
        <v>686</v>
      </c>
      <c r="C618" s="4" t="s">
        <v>687</v>
      </c>
      <c r="E618" s="4" t="s">
        <v>840</v>
      </c>
      <c r="F618" s="14">
        <v>239</v>
      </c>
      <c r="H618" s="4" t="s">
        <v>838</v>
      </c>
      <c r="J618" s="4" t="s">
        <v>17</v>
      </c>
      <c r="N618" s="5"/>
      <c r="Q618" s="15">
        <v>1.32</v>
      </c>
      <c r="R618" s="5"/>
      <c r="S618" s="5"/>
      <c r="V618" s="5"/>
      <c r="W618" s="5"/>
    </row>
    <row r="619" spans="1:23" x14ac:dyDescent="0.25">
      <c r="A619" s="4" t="s">
        <v>685</v>
      </c>
      <c r="B619" s="4" t="s">
        <v>686</v>
      </c>
      <c r="C619" s="4" t="s">
        <v>687</v>
      </c>
      <c r="E619" s="4" t="s">
        <v>841</v>
      </c>
      <c r="F619" s="16">
        <v>240.5</v>
      </c>
      <c r="H619" s="4" t="s">
        <v>838</v>
      </c>
      <c r="J619" s="4" t="s">
        <v>17</v>
      </c>
      <c r="N619" s="5"/>
      <c r="Q619" s="15">
        <v>1</v>
      </c>
      <c r="R619" s="5"/>
      <c r="S619" s="5"/>
      <c r="V619" s="5"/>
      <c r="W619" s="5"/>
    </row>
    <row r="620" spans="1:23" x14ac:dyDescent="0.25">
      <c r="A620" s="4" t="s">
        <v>685</v>
      </c>
      <c r="B620" s="4" t="s">
        <v>686</v>
      </c>
      <c r="C620" s="4" t="s">
        <v>687</v>
      </c>
      <c r="E620" s="4" t="s">
        <v>842</v>
      </c>
      <c r="F620" s="14">
        <v>243</v>
      </c>
      <c r="H620" s="4" t="s">
        <v>838</v>
      </c>
      <c r="J620" s="4" t="s">
        <v>17</v>
      </c>
      <c r="N620" s="5"/>
      <c r="Q620" s="15">
        <v>1.39</v>
      </c>
      <c r="R620" s="5"/>
      <c r="S620" s="5"/>
      <c r="V620" s="5"/>
      <c r="W620" s="5"/>
    </row>
    <row r="621" spans="1:23" x14ac:dyDescent="0.25">
      <c r="A621" s="4" t="s">
        <v>685</v>
      </c>
      <c r="B621" s="4" t="s">
        <v>686</v>
      </c>
      <c r="C621" s="4" t="s">
        <v>687</v>
      </c>
      <c r="E621" s="4" t="s">
        <v>843</v>
      </c>
      <c r="F621" s="14">
        <v>255</v>
      </c>
      <c r="H621" s="4" t="s">
        <v>838</v>
      </c>
      <c r="J621" s="4" t="s">
        <v>17</v>
      </c>
      <c r="N621" s="5"/>
      <c r="Q621" s="15">
        <v>0.83</v>
      </c>
      <c r="R621" s="5"/>
      <c r="S621" s="5"/>
      <c r="V621" s="5"/>
      <c r="W621" s="5"/>
    </row>
    <row r="622" spans="1:23" x14ac:dyDescent="0.25">
      <c r="A622" s="4" t="s">
        <v>685</v>
      </c>
      <c r="B622" s="4" t="s">
        <v>686</v>
      </c>
      <c r="C622" s="4" t="s">
        <v>687</v>
      </c>
      <c r="E622" s="4" t="s">
        <v>844</v>
      </c>
      <c r="F622" s="14">
        <v>3</v>
      </c>
      <c r="H622" s="4" t="s">
        <v>692</v>
      </c>
      <c r="J622" s="4" t="s">
        <v>17</v>
      </c>
      <c r="N622" s="5"/>
      <c r="Q622" s="15">
        <v>0.75</v>
      </c>
      <c r="R622" s="5"/>
      <c r="S622" s="5"/>
      <c r="V622" s="5"/>
      <c r="W622" s="5"/>
    </row>
    <row r="623" spans="1:23" x14ac:dyDescent="0.25">
      <c r="A623" s="4" t="s">
        <v>685</v>
      </c>
      <c r="B623" s="4" t="s">
        <v>686</v>
      </c>
      <c r="C623" s="4" t="s">
        <v>687</v>
      </c>
      <c r="E623" s="4" t="s">
        <v>845</v>
      </c>
      <c r="F623" s="14">
        <v>6</v>
      </c>
      <c r="H623" s="4" t="s">
        <v>692</v>
      </c>
      <c r="J623" s="4" t="s">
        <v>17</v>
      </c>
      <c r="N623" s="5"/>
      <c r="Q623" s="15">
        <v>1.01</v>
      </c>
      <c r="R623" s="5"/>
      <c r="S623" s="5"/>
      <c r="V623" s="5"/>
      <c r="W623" s="5"/>
    </row>
    <row r="624" spans="1:23" x14ac:dyDescent="0.25">
      <c r="A624" s="4" t="s">
        <v>685</v>
      </c>
      <c r="B624" s="4" t="s">
        <v>686</v>
      </c>
      <c r="C624" s="4" t="s">
        <v>687</v>
      </c>
      <c r="E624" s="4" t="s">
        <v>846</v>
      </c>
      <c r="F624" s="14">
        <v>9</v>
      </c>
      <c r="H624" s="4" t="s">
        <v>692</v>
      </c>
      <c r="J624" s="4" t="s">
        <v>17</v>
      </c>
      <c r="N624" s="5"/>
      <c r="Q624" s="15">
        <v>1.06</v>
      </c>
      <c r="R624" s="5"/>
      <c r="S624" s="5"/>
      <c r="V624" s="5"/>
      <c r="W624" s="5"/>
    </row>
    <row r="625" spans="1:23" x14ac:dyDescent="0.25">
      <c r="A625" s="4" t="s">
        <v>685</v>
      </c>
      <c r="B625" s="4" t="s">
        <v>686</v>
      </c>
      <c r="C625" s="4" t="s">
        <v>687</v>
      </c>
      <c r="E625" s="4" t="s">
        <v>847</v>
      </c>
      <c r="F625" s="14">
        <v>12</v>
      </c>
      <c r="H625" s="4" t="s">
        <v>692</v>
      </c>
      <c r="J625" s="4" t="s">
        <v>17</v>
      </c>
      <c r="N625" s="5"/>
      <c r="Q625" s="15">
        <v>0.99</v>
      </c>
      <c r="R625" s="5"/>
      <c r="S625" s="5"/>
      <c r="V625" s="5"/>
      <c r="W625" s="5"/>
    </row>
    <row r="626" spans="1:23" x14ac:dyDescent="0.25">
      <c r="A626" s="4" t="s">
        <v>685</v>
      </c>
      <c r="B626" s="4" t="s">
        <v>686</v>
      </c>
      <c r="C626" s="4" t="s">
        <v>687</v>
      </c>
      <c r="E626" s="4" t="s">
        <v>848</v>
      </c>
      <c r="F626" s="14">
        <v>15</v>
      </c>
      <c r="H626" s="4" t="s">
        <v>692</v>
      </c>
      <c r="J626" s="4" t="s">
        <v>17</v>
      </c>
      <c r="N626" s="5"/>
      <c r="Q626" s="15">
        <v>0.97</v>
      </c>
      <c r="R626" s="5"/>
      <c r="S626" s="5"/>
      <c r="V626" s="5"/>
      <c r="W626" s="5"/>
    </row>
    <row r="627" spans="1:23" x14ac:dyDescent="0.25">
      <c r="A627" s="4" t="s">
        <v>685</v>
      </c>
      <c r="B627" s="4" t="s">
        <v>686</v>
      </c>
      <c r="C627" s="4" t="s">
        <v>687</v>
      </c>
      <c r="E627" s="4" t="s">
        <v>849</v>
      </c>
      <c r="F627" s="14">
        <v>18</v>
      </c>
      <c r="H627" s="4" t="s">
        <v>692</v>
      </c>
      <c r="J627" s="4" t="s">
        <v>17</v>
      </c>
      <c r="N627" s="5"/>
      <c r="Q627" s="15">
        <v>0.7</v>
      </c>
      <c r="R627" s="5"/>
      <c r="S627" s="5"/>
      <c r="V627" s="5"/>
      <c r="W627" s="5"/>
    </row>
    <row r="628" spans="1:23" x14ac:dyDescent="0.25">
      <c r="A628" s="4" t="s">
        <v>685</v>
      </c>
      <c r="B628" s="4" t="s">
        <v>686</v>
      </c>
      <c r="C628" s="4" t="s">
        <v>687</v>
      </c>
      <c r="E628" s="4" t="s">
        <v>850</v>
      </c>
      <c r="F628" s="14">
        <v>21</v>
      </c>
      <c r="H628" s="4" t="s">
        <v>692</v>
      </c>
      <c r="J628" s="4" t="s">
        <v>17</v>
      </c>
      <c r="N628" s="5"/>
      <c r="Q628" s="15">
        <v>1.08</v>
      </c>
      <c r="R628" s="5"/>
      <c r="S628" s="5"/>
      <c r="V628" s="5"/>
      <c r="W628" s="5"/>
    </row>
    <row r="629" spans="1:23" x14ac:dyDescent="0.25">
      <c r="A629" s="4" t="s">
        <v>685</v>
      </c>
      <c r="B629" s="4" t="s">
        <v>686</v>
      </c>
      <c r="C629" s="4" t="s">
        <v>687</v>
      </c>
      <c r="E629" s="4" t="s">
        <v>851</v>
      </c>
      <c r="F629" s="14">
        <v>24</v>
      </c>
      <c r="H629" s="4" t="s">
        <v>692</v>
      </c>
      <c r="J629" s="4" t="s">
        <v>17</v>
      </c>
      <c r="N629" s="5"/>
      <c r="Q629" s="15">
        <v>1.38</v>
      </c>
      <c r="R629" s="5"/>
      <c r="S629" s="5"/>
      <c r="V629" s="5"/>
      <c r="W629" s="5"/>
    </row>
    <row r="630" spans="1:23" x14ac:dyDescent="0.25">
      <c r="A630" s="4" t="s">
        <v>685</v>
      </c>
      <c r="B630" s="4" t="s">
        <v>686</v>
      </c>
      <c r="C630" s="4" t="s">
        <v>687</v>
      </c>
      <c r="E630" s="4" t="s">
        <v>852</v>
      </c>
      <c r="F630" s="14">
        <v>27</v>
      </c>
      <c r="H630" s="4" t="s">
        <v>692</v>
      </c>
      <c r="J630" s="4" t="s">
        <v>17</v>
      </c>
      <c r="N630" s="5"/>
      <c r="Q630" s="15">
        <v>1.86</v>
      </c>
      <c r="R630" s="5"/>
      <c r="S630" s="5"/>
      <c r="V630" s="5"/>
      <c r="W630" s="5"/>
    </row>
    <row r="631" spans="1:23" x14ac:dyDescent="0.25">
      <c r="A631" s="4" t="s">
        <v>685</v>
      </c>
      <c r="B631" s="4" t="s">
        <v>686</v>
      </c>
      <c r="C631" s="4" t="s">
        <v>687</v>
      </c>
      <c r="E631" s="4" t="s">
        <v>853</v>
      </c>
      <c r="F631" s="14">
        <v>30</v>
      </c>
      <c r="H631" s="4" t="s">
        <v>692</v>
      </c>
      <c r="J631" s="4" t="s">
        <v>17</v>
      </c>
      <c r="N631" s="5"/>
      <c r="Q631" s="15">
        <v>1.54</v>
      </c>
      <c r="R631" s="5"/>
      <c r="S631" s="5"/>
      <c r="V631" s="5"/>
      <c r="W631" s="5"/>
    </row>
    <row r="632" spans="1:23" x14ac:dyDescent="0.25">
      <c r="A632" s="4" t="s">
        <v>685</v>
      </c>
      <c r="B632" s="4" t="s">
        <v>686</v>
      </c>
      <c r="C632" s="4" t="s">
        <v>687</v>
      </c>
      <c r="E632" s="4" t="s">
        <v>854</v>
      </c>
      <c r="F632" s="14">
        <v>33</v>
      </c>
      <c r="H632" s="4" t="s">
        <v>692</v>
      </c>
      <c r="J632" s="4" t="s">
        <v>17</v>
      </c>
      <c r="N632" s="5"/>
      <c r="Q632" s="15">
        <v>1.71</v>
      </c>
      <c r="R632" s="5"/>
      <c r="S632" s="5"/>
      <c r="V632" s="5"/>
      <c r="W632" s="5"/>
    </row>
    <row r="633" spans="1:23" x14ac:dyDescent="0.25">
      <c r="A633" s="4" t="s">
        <v>685</v>
      </c>
      <c r="B633" s="4" t="s">
        <v>686</v>
      </c>
      <c r="C633" s="4" t="s">
        <v>687</v>
      </c>
      <c r="E633" s="4" t="s">
        <v>855</v>
      </c>
      <c r="F633" s="14">
        <v>36</v>
      </c>
      <c r="H633" s="4" t="s">
        <v>692</v>
      </c>
      <c r="J633" s="4" t="s">
        <v>17</v>
      </c>
      <c r="N633" s="5"/>
      <c r="Q633" s="15">
        <v>1.23</v>
      </c>
      <c r="R633" s="5"/>
      <c r="S633" s="5"/>
      <c r="V633" s="5"/>
      <c r="W633" s="5"/>
    </row>
    <row r="634" spans="1:23" x14ac:dyDescent="0.25">
      <c r="A634" s="4" t="s">
        <v>685</v>
      </c>
      <c r="B634" s="4" t="s">
        <v>686</v>
      </c>
      <c r="C634" s="4" t="s">
        <v>687</v>
      </c>
      <c r="E634" s="4" t="s">
        <v>856</v>
      </c>
      <c r="F634" s="14">
        <v>39</v>
      </c>
      <c r="H634" s="4" t="s">
        <v>692</v>
      </c>
      <c r="J634" s="4" t="s">
        <v>17</v>
      </c>
      <c r="N634" s="5"/>
      <c r="Q634" s="15">
        <v>1.46</v>
      </c>
      <c r="R634" s="5"/>
      <c r="S634" s="5"/>
      <c r="V634" s="5"/>
      <c r="W634" s="5"/>
    </row>
    <row r="635" spans="1:23" x14ac:dyDescent="0.25">
      <c r="A635" s="4" t="s">
        <v>685</v>
      </c>
      <c r="B635" s="4" t="s">
        <v>686</v>
      </c>
      <c r="C635" s="4" t="s">
        <v>687</v>
      </c>
      <c r="E635" s="4" t="s">
        <v>857</v>
      </c>
      <c r="F635" s="14">
        <v>42</v>
      </c>
      <c r="H635" s="4" t="s">
        <v>692</v>
      </c>
      <c r="J635" s="4" t="s">
        <v>17</v>
      </c>
      <c r="N635" s="5"/>
      <c r="Q635" s="15">
        <v>1.26</v>
      </c>
      <c r="R635" s="5"/>
      <c r="S635" s="5"/>
      <c r="V635" s="5"/>
      <c r="W635" s="5"/>
    </row>
    <row r="636" spans="1:23" x14ac:dyDescent="0.25">
      <c r="A636" s="4" t="s">
        <v>685</v>
      </c>
      <c r="B636" s="4" t="s">
        <v>686</v>
      </c>
      <c r="C636" s="4" t="s">
        <v>687</v>
      </c>
      <c r="E636" s="4" t="s">
        <v>858</v>
      </c>
      <c r="F636" s="14">
        <v>45</v>
      </c>
      <c r="H636" s="4" t="s">
        <v>692</v>
      </c>
      <c r="J636" s="4" t="s">
        <v>17</v>
      </c>
      <c r="N636" s="5"/>
      <c r="Q636" s="15">
        <v>1.47</v>
      </c>
      <c r="R636" s="5"/>
      <c r="S636" s="5"/>
      <c r="V636" s="5"/>
      <c r="W636" s="5"/>
    </row>
    <row r="637" spans="1:23" x14ac:dyDescent="0.25">
      <c r="A637" s="4" t="s">
        <v>685</v>
      </c>
      <c r="B637" s="4" t="s">
        <v>686</v>
      </c>
      <c r="C637" s="4" t="s">
        <v>687</v>
      </c>
      <c r="E637" s="4" t="s">
        <v>859</v>
      </c>
      <c r="F637" s="14">
        <v>48</v>
      </c>
      <c r="H637" s="4" t="s">
        <v>692</v>
      </c>
      <c r="J637" s="4" t="s">
        <v>17</v>
      </c>
      <c r="N637" s="5"/>
      <c r="Q637" s="15">
        <v>1.04</v>
      </c>
      <c r="R637" s="5"/>
      <c r="S637" s="5"/>
      <c r="V637" s="5"/>
      <c r="W637" s="5"/>
    </row>
    <row r="638" spans="1:23" x14ac:dyDescent="0.25">
      <c r="A638" s="4" t="s">
        <v>685</v>
      </c>
      <c r="B638" s="4" t="s">
        <v>686</v>
      </c>
      <c r="C638" s="4" t="s">
        <v>687</v>
      </c>
      <c r="E638" s="4" t="s">
        <v>860</v>
      </c>
      <c r="F638" s="14">
        <v>51</v>
      </c>
      <c r="H638" s="4" t="s">
        <v>692</v>
      </c>
      <c r="J638" s="4" t="s">
        <v>17</v>
      </c>
      <c r="N638" s="5"/>
      <c r="Q638" s="15">
        <v>0.97</v>
      </c>
      <c r="R638" s="5"/>
      <c r="S638" s="5"/>
      <c r="V638" s="5"/>
      <c r="W638" s="5"/>
    </row>
    <row r="639" spans="1:23" x14ac:dyDescent="0.25">
      <c r="A639" s="4" t="s">
        <v>685</v>
      </c>
      <c r="B639" s="4" t="s">
        <v>686</v>
      </c>
      <c r="C639" s="4" t="s">
        <v>687</v>
      </c>
      <c r="E639" s="4" t="s">
        <v>861</v>
      </c>
      <c r="F639" s="14">
        <v>54</v>
      </c>
      <c r="H639" s="4" t="s">
        <v>692</v>
      </c>
      <c r="J639" s="4" t="s">
        <v>17</v>
      </c>
      <c r="N639" s="5"/>
      <c r="Q639" s="15">
        <v>0.79</v>
      </c>
      <c r="R639" s="5"/>
      <c r="S639" s="5"/>
      <c r="V639" s="5"/>
      <c r="W639" s="5"/>
    </row>
    <row r="640" spans="1:23" x14ac:dyDescent="0.25">
      <c r="A640" s="4" t="s">
        <v>685</v>
      </c>
      <c r="B640" s="4" t="s">
        <v>686</v>
      </c>
      <c r="C640" s="4" t="s">
        <v>687</v>
      </c>
      <c r="E640" s="4" t="s">
        <v>862</v>
      </c>
      <c r="F640" s="14">
        <v>57</v>
      </c>
      <c r="H640" s="4" t="s">
        <v>692</v>
      </c>
      <c r="J640" s="4" t="s">
        <v>17</v>
      </c>
      <c r="N640" s="5"/>
      <c r="Q640" s="15">
        <v>1.58</v>
      </c>
      <c r="R640" s="5"/>
      <c r="S640" s="5"/>
      <c r="V640" s="5"/>
      <c r="W640" s="5"/>
    </row>
    <row r="641" spans="1:23" x14ac:dyDescent="0.25">
      <c r="A641" s="4" t="s">
        <v>685</v>
      </c>
      <c r="B641" s="4" t="s">
        <v>686</v>
      </c>
      <c r="C641" s="4" t="s">
        <v>687</v>
      </c>
      <c r="E641" s="4" t="s">
        <v>863</v>
      </c>
      <c r="F641" s="14">
        <v>60</v>
      </c>
      <c r="H641" s="4" t="s">
        <v>692</v>
      </c>
      <c r="J641" s="4" t="s">
        <v>17</v>
      </c>
      <c r="N641" s="5"/>
      <c r="Q641" s="15">
        <v>1.3</v>
      </c>
      <c r="R641" s="5"/>
      <c r="S641" s="5"/>
      <c r="V641" s="5"/>
      <c r="W641" s="5"/>
    </row>
    <row r="642" spans="1:23" x14ac:dyDescent="0.25">
      <c r="A642" s="4" t="s">
        <v>685</v>
      </c>
      <c r="B642" s="4" t="s">
        <v>686</v>
      </c>
      <c r="C642" s="4" t="s">
        <v>687</v>
      </c>
      <c r="E642" s="4" t="s">
        <v>864</v>
      </c>
      <c r="F642" s="14">
        <v>63</v>
      </c>
      <c r="H642" s="4" t="s">
        <v>692</v>
      </c>
      <c r="J642" s="4" t="s">
        <v>17</v>
      </c>
      <c r="N642" s="5"/>
      <c r="Q642" s="15">
        <v>0.5</v>
      </c>
      <c r="R642" s="5"/>
      <c r="S642" s="5"/>
      <c r="V642" s="5"/>
      <c r="W642" s="5"/>
    </row>
    <row r="643" spans="1:23" x14ac:dyDescent="0.25">
      <c r="A643" s="4" t="s">
        <v>685</v>
      </c>
      <c r="B643" s="4" t="s">
        <v>686</v>
      </c>
      <c r="C643" s="4" t="s">
        <v>687</v>
      </c>
      <c r="E643" s="4" t="s">
        <v>865</v>
      </c>
      <c r="F643" s="14">
        <v>66</v>
      </c>
      <c r="H643" s="4" t="s">
        <v>692</v>
      </c>
      <c r="J643" s="4" t="s">
        <v>17</v>
      </c>
      <c r="N643" s="5"/>
      <c r="Q643" s="15">
        <v>0.78</v>
      </c>
      <c r="R643" s="5"/>
      <c r="S643" s="5"/>
      <c r="V643" s="5"/>
      <c r="W643" s="5"/>
    </row>
    <row r="644" spans="1:23" x14ac:dyDescent="0.25">
      <c r="A644" s="4" t="s">
        <v>685</v>
      </c>
      <c r="B644" s="4" t="s">
        <v>686</v>
      </c>
      <c r="C644" s="4" t="s">
        <v>687</v>
      </c>
      <c r="E644" s="4" t="s">
        <v>866</v>
      </c>
      <c r="F644" s="14">
        <v>69</v>
      </c>
      <c r="H644" s="4" t="s">
        <v>692</v>
      </c>
      <c r="J644" s="4" t="s">
        <v>17</v>
      </c>
      <c r="N644" s="5"/>
      <c r="Q644" s="15">
        <v>2.15</v>
      </c>
      <c r="R644" s="5"/>
      <c r="S644" s="5"/>
      <c r="V644" s="5"/>
      <c r="W644" s="5"/>
    </row>
    <row r="645" spans="1:23" x14ac:dyDescent="0.25">
      <c r="A645" s="4" t="s">
        <v>685</v>
      </c>
      <c r="B645" s="4" t="s">
        <v>686</v>
      </c>
      <c r="C645" s="4" t="s">
        <v>687</v>
      </c>
      <c r="E645" s="4" t="s">
        <v>867</v>
      </c>
      <c r="F645" s="14">
        <v>72</v>
      </c>
      <c r="H645" s="4" t="s">
        <v>692</v>
      </c>
      <c r="J645" s="4" t="s">
        <v>17</v>
      </c>
      <c r="N645" s="5"/>
      <c r="Q645" s="15">
        <v>1.21</v>
      </c>
      <c r="R645" s="5"/>
      <c r="S645" s="5"/>
      <c r="V645" s="5"/>
      <c r="W645" s="5"/>
    </row>
    <row r="646" spans="1:23" x14ac:dyDescent="0.25">
      <c r="A646" s="4" t="s">
        <v>685</v>
      </c>
      <c r="B646" s="4" t="s">
        <v>686</v>
      </c>
      <c r="C646" s="4" t="s">
        <v>687</v>
      </c>
      <c r="E646" s="4" t="s">
        <v>868</v>
      </c>
      <c r="F646" s="14">
        <v>75</v>
      </c>
      <c r="H646" s="4" t="s">
        <v>692</v>
      </c>
      <c r="J646" s="4" t="s">
        <v>17</v>
      </c>
      <c r="N646" s="5"/>
      <c r="Q646" s="15">
        <v>1.29</v>
      </c>
      <c r="R646" s="5"/>
      <c r="S646" s="5"/>
      <c r="V646" s="5"/>
      <c r="W646" s="5"/>
    </row>
    <row r="647" spans="1:23" x14ac:dyDescent="0.25">
      <c r="A647" s="4" t="s">
        <v>685</v>
      </c>
      <c r="B647" s="4" t="s">
        <v>686</v>
      </c>
      <c r="C647" s="4" t="s">
        <v>687</v>
      </c>
      <c r="E647" s="4" t="s">
        <v>869</v>
      </c>
      <c r="F647" s="14">
        <v>78</v>
      </c>
      <c r="H647" s="4" t="s">
        <v>692</v>
      </c>
      <c r="J647" s="4" t="s">
        <v>17</v>
      </c>
      <c r="N647" s="5"/>
      <c r="Q647" s="15">
        <v>1.43</v>
      </c>
      <c r="R647" s="5"/>
      <c r="S647" s="5"/>
      <c r="V647" s="5"/>
      <c r="W647" s="5"/>
    </row>
    <row r="648" spans="1:23" x14ac:dyDescent="0.25">
      <c r="A648" s="4" t="s">
        <v>685</v>
      </c>
      <c r="B648" s="4" t="s">
        <v>686</v>
      </c>
      <c r="C648" s="4" t="s">
        <v>687</v>
      </c>
      <c r="E648" s="4" t="s">
        <v>870</v>
      </c>
      <c r="F648" s="14">
        <v>81</v>
      </c>
      <c r="H648" s="4" t="s">
        <v>692</v>
      </c>
      <c r="J648" s="4" t="s">
        <v>17</v>
      </c>
      <c r="N648" s="5"/>
      <c r="Q648" s="15">
        <v>1.05</v>
      </c>
      <c r="R648" s="5"/>
      <c r="S648" s="5"/>
      <c r="V648" s="5"/>
      <c r="W648" s="5"/>
    </row>
    <row r="649" spans="1:23" x14ac:dyDescent="0.25">
      <c r="A649" s="4" t="s">
        <v>685</v>
      </c>
      <c r="B649" s="4" t="s">
        <v>686</v>
      </c>
      <c r="C649" s="4" t="s">
        <v>687</v>
      </c>
      <c r="E649" s="4" t="s">
        <v>871</v>
      </c>
      <c r="F649" s="14">
        <v>84</v>
      </c>
      <c r="H649" s="4" t="s">
        <v>692</v>
      </c>
      <c r="J649" s="4" t="s">
        <v>17</v>
      </c>
      <c r="N649" s="5"/>
      <c r="Q649" s="15">
        <v>1.25</v>
      </c>
      <c r="R649" s="5"/>
      <c r="S649" s="5"/>
      <c r="V649" s="5"/>
      <c r="W649" s="5"/>
    </row>
    <row r="650" spans="1:23" x14ac:dyDescent="0.25">
      <c r="A650" s="4" t="s">
        <v>685</v>
      </c>
      <c r="B650" s="4" t="s">
        <v>686</v>
      </c>
      <c r="C650" s="4" t="s">
        <v>687</v>
      </c>
      <c r="E650" s="4" t="s">
        <v>872</v>
      </c>
      <c r="F650" s="14">
        <v>87</v>
      </c>
      <c r="H650" s="4" t="s">
        <v>692</v>
      </c>
      <c r="J650" s="4" t="s">
        <v>17</v>
      </c>
      <c r="N650" s="5"/>
      <c r="Q650" s="15">
        <v>1.0900000000000001</v>
      </c>
      <c r="R650" s="5"/>
      <c r="S650" s="5"/>
      <c r="V650" s="5"/>
      <c r="W650" s="5"/>
    </row>
    <row r="651" spans="1:23" x14ac:dyDescent="0.25">
      <c r="A651" s="4" t="s">
        <v>685</v>
      </c>
      <c r="B651" s="4" t="s">
        <v>686</v>
      </c>
      <c r="C651" s="4" t="s">
        <v>687</v>
      </c>
      <c r="E651" s="4" t="s">
        <v>873</v>
      </c>
      <c r="F651" s="16">
        <v>88.5</v>
      </c>
      <c r="H651" s="4" t="s">
        <v>692</v>
      </c>
      <c r="J651" s="4" t="s">
        <v>17</v>
      </c>
      <c r="N651" s="5"/>
      <c r="Q651" s="15">
        <v>1.1299999999999999</v>
      </c>
      <c r="R651" s="5"/>
      <c r="S651" s="5"/>
      <c r="V651" s="5"/>
      <c r="W651" s="5"/>
    </row>
    <row r="652" spans="1:23" x14ac:dyDescent="0.25">
      <c r="A652" s="4" t="s">
        <v>685</v>
      </c>
      <c r="B652" s="4" t="s">
        <v>686</v>
      </c>
      <c r="C652" s="4" t="s">
        <v>687</v>
      </c>
      <c r="E652" s="4" t="s">
        <v>874</v>
      </c>
      <c r="F652" s="14">
        <v>100</v>
      </c>
      <c r="H652" s="4" t="s">
        <v>692</v>
      </c>
      <c r="J652" s="4" t="s">
        <v>17</v>
      </c>
      <c r="N652" s="5"/>
      <c r="Q652" s="15">
        <v>0.95</v>
      </c>
      <c r="R652" s="5"/>
      <c r="S652" s="5"/>
      <c r="V652" s="5"/>
      <c r="W652" s="5"/>
    </row>
    <row r="653" spans="1:23" x14ac:dyDescent="0.25">
      <c r="A653" s="4" t="s">
        <v>685</v>
      </c>
      <c r="B653" s="4" t="s">
        <v>686</v>
      </c>
      <c r="C653" s="4" t="s">
        <v>687</v>
      </c>
      <c r="E653" s="4" t="s">
        <v>875</v>
      </c>
      <c r="F653" s="14">
        <v>103</v>
      </c>
      <c r="H653" s="4" t="s">
        <v>692</v>
      </c>
      <c r="J653" s="4" t="s">
        <v>17</v>
      </c>
      <c r="N653" s="5"/>
      <c r="Q653" s="15">
        <v>1.52</v>
      </c>
      <c r="R653" s="5"/>
      <c r="S653" s="5"/>
      <c r="V653" s="5"/>
      <c r="W653" s="5"/>
    </row>
    <row r="654" spans="1:23" x14ac:dyDescent="0.25">
      <c r="A654" s="4" t="s">
        <v>685</v>
      </c>
      <c r="B654" s="4" t="s">
        <v>686</v>
      </c>
      <c r="C654" s="4" t="s">
        <v>687</v>
      </c>
      <c r="E654" s="4" t="s">
        <v>876</v>
      </c>
      <c r="F654" s="16">
        <v>106.5</v>
      </c>
      <c r="H654" s="4" t="s">
        <v>692</v>
      </c>
      <c r="J654" s="4" t="s">
        <v>17</v>
      </c>
      <c r="N654" s="5"/>
      <c r="Q654" s="15">
        <v>1.48</v>
      </c>
      <c r="R654" s="5"/>
      <c r="S654" s="5"/>
      <c r="V654" s="5"/>
      <c r="W654" s="5"/>
    </row>
    <row r="655" spans="1:23" x14ac:dyDescent="0.25">
      <c r="A655" s="4" t="s">
        <v>685</v>
      </c>
      <c r="B655" s="4" t="s">
        <v>686</v>
      </c>
      <c r="C655" s="4" t="s">
        <v>687</v>
      </c>
      <c r="E655" s="4" t="s">
        <v>877</v>
      </c>
      <c r="F655" s="16">
        <v>109.5</v>
      </c>
      <c r="H655" s="4" t="s">
        <v>692</v>
      </c>
      <c r="J655" s="4" t="s">
        <v>17</v>
      </c>
      <c r="N655" s="5"/>
      <c r="Q655" s="15">
        <v>1.7</v>
      </c>
      <c r="R655" s="5"/>
      <c r="S655" s="5"/>
      <c r="V655" s="5"/>
      <c r="W655" s="5"/>
    </row>
    <row r="656" spans="1:23" x14ac:dyDescent="0.25">
      <c r="A656" s="4" t="s">
        <v>685</v>
      </c>
      <c r="B656" s="4" t="s">
        <v>686</v>
      </c>
      <c r="C656" s="4" t="s">
        <v>687</v>
      </c>
      <c r="E656" s="4" t="s">
        <v>878</v>
      </c>
      <c r="F656" s="16">
        <v>112.5</v>
      </c>
      <c r="H656" s="4" t="s">
        <v>692</v>
      </c>
      <c r="J656" s="4" t="s">
        <v>17</v>
      </c>
      <c r="N656" s="5"/>
      <c r="Q656" s="15">
        <v>2.11</v>
      </c>
      <c r="R656" s="5"/>
      <c r="S656" s="5"/>
      <c r="V656" s="5"/>
      <c r="W656" s="5"/>
    </row>
    <row r="657" spans="1:23" x14ac:dyDescent="0.25">
      <c r="A657" s="4" t="s">
        <v>685</v>
      </c>
      <c r="B657" s="4" t="s">
        <v>686</v>
      </c>
      <c r="C657" s="4" t="s">
        <v>687</v>
      </c>
      <c r="E657" s="4" t="s">
        <v>879</v>
      </c>
      <c r="F657" s="16">
        <v>115.5</v>
      </c>
      <c r="H657" s="4" t="s">
        <v>692</v>
      </c>
      <c r="J657" s="4" t="s">
        <v>17</v>
      </c>
      <c r="N657" s="5"/>
      <c r="Q657" s="15">
        <v>2.02</v>
      </c>
      <c r="R657" s="5"/>
      <c r="S657" s="5"/>
      <c r="V657" s="5"/>
      <c r="W657" s="5"/>
    </row>
    <row r="658" spans="1:23" x14ac:dyDescent="0.25">
      <c r="A658" s="4" t="s">
        <v>685</v>
      </c>
      <c r="B658" s="4" t="s">
        <v>686</v>
      </c>
      <c r="C658" s="4" t="s">
        <v>687</v>
      </c>
      <c r="E658" s="4" t="s">
        <v>880</v>
      </c>
      <c r="F658" s="16">
        <v>127.5</v>
      </c>
      <c r="H658" s="4" t="s">
        <v>692</v>
      </c>
      <c r="J658" s="4" t="s">
        <v>17</v>
      </c>
      <c r="N658" s="5"/>
      <c r="Q658" s="15">
        <v>2.48</v>
      </c>
      <c r="R658" s="5"/>
      <c r="S658" s="5"/>
      <c r="V658" s="5"/>
      <c r="W658" s="5"/>
    </row>
    <row r="659" spans="1:23" x14ac:dyDescent="0.25">
      <c r="A659" s="4" t="s">
        <v>685</v>
      </c>
      <c r="B659" s="4" t="s">
        <v>686</v>
      </c>
      <c r="C659" s="4" t="s">
        <v>687</v>
      </c>
      <c r="E659" s="4" t="s">
        <v>881</v>
      </c>
      <c r="F659" s="16">
        <v>130.5</v>
      </c>
      <c r="H659" s="4" t="s">
        <v>692</v>
      </c>
      <c r="J659" s="4" t="s">
        <v>17</v>
      </c>
      <c r="N659" s="5"/>
      <c r="Q659" s="15">
        <v>2.9</v>
      </c>
      <c r="R659" s="5"/>
      <c r="S659" s="5"/>
      <c r="V659" s="5"/>
      <c r="W659" s="5"/>
    </row>
    <row r="660" spans="1:23" x14ac:dyDescent="0.25">
      <c r="A660" s="4" t="s">
        <v>685</v>
      </c>
      <c r="B660" s="4" t="s">
        <v>686</v>
      </c>
      <c r="C660" s="4" t="s">
        <v>687</v>
      </c>
      <c r="E660" s="4" t="s">
        <v>882</v>
      </c>
      <c r="F660" s="16">
        <v>133.5</v>
      </c>
      <c r="H660" s="4" t="s">
        <v>692</v>
      </c>
      <c r="J660" s="4" t="s">
        <v>17</v>
      </c>
      <c r="N660" s="5"/>
      <c r="Q660" s="15">
        <v>2.2799999999999998</v>
      </c>
      <c r="R660" s="5"/>
      <c r="S660" s="5"/>
      <c r="V660" s="5"/>
      <c r="W660" s="5"/>
    </row>
    <row r="661" spans="1:23" x14ac:dyDescent="0.25">
      <c r="A661" s="4" t="s">
        <v>685</v>
      </c>
      <c r="B661" s="4" t="s">
        <v>686</v>
      </c>
      <c r="C661" s="4" t="s">
        <v>687</v>
      </c>
      <c r="E661" s="4" t="s">
        <v>883</v>
      </c>
      <c r="F661" s="16">
        <v>136.5</v>
      </c>
      <c r="H661" s="4" t="s">
        <v>692</v>
      </c>
      <c r="J661" s="4" t="s">
        <v>17</v>
      </c>
      <c r="N661" s="5"/>
      <c r="Q661" s="15">
        <v>3.37</v>
      </c>
      <c r="R661" s="5"/>
      <c r="S661" s="5"/>
      <c r="V661" s="5"/>
      <c r="W661" s="5"/>
    </row>
    <row r="662" spans="1:23" x14ac:dyDescent="0.25">
      <c r="A662" s="4" t="s">
        <v>685</v>
      </c>
      <c r="B662" s="4" t="s">
        <v>686</v>
      </c>
      <c r="C662" s="4" t="s">
        <v>687</v>
      </c>
      <c r="E662" s="4" t="s">
        <v>884</v>
      </c>
      <c r="F662" s="16">
        <v>139.5</v>
      </c>
      <c r="H662" s="4" t="s">
        <v>692</v>
      </c>
      <c r="J662" s="4" t="s">
        <v>17</v>
      </c>
      <c r="N662" s="5"/>
      <c r="Q662" s="15">
        <v>2.2599999999999998</v>
      </c>
      <c r="R662" s="5"/>
      <c r="S662" s="5"/>
      <c r="V662" s="5"/>
      <c r="W662" s="5"/>
    </row>
    <row r="663" spans="1:23" x14ac:dyDescent="0.25">
      <c r="A663" s="4" t="s">
        <v>685</v>
      </c>
      <c r="B663" s="4" t="s">
        <v>686</v>
      </c>
      <c r="C663" s="4" t="s">
        <v>687</v>
      </c>
      <c r="E663" s="4" t="s">
        <v>885</v>
      </c>
      <c r="F663" s="14">
        <v>141</v>
      </c>
      <c r="H663" s="4" t="s">
        <v>692</v>
      </c>
      <c r="J663" s="4" t="s">
        <v>17</v>
      </c>
      <c r="N663" s="5"/>
      <c r="Q663" s="15">
        <v>1.28</v>
      </c>
      <c r="R663" s="5"/>
      <c r="S663" s="5"/>
      <c r="V663" s="5"/>
      <c r="W663" s="5"/>
    </row>
    <row r="664" spans="1:23" x14ac:dyDescent="0.25">
      <c r="A664" s="4" t="s">
        <v>685</v>
      </c>
      <c r="B664" s="4" t="s">
        <v>686</v>
      </c>
      <c r="C664" s="4" t="s">
        <v>687</v>
      </c>
      <c r="E664" s="4" t="s">
        <v>688</v>
      </c>
      <c r="F664" s="14">
        <v>0</v>
      </c>
      <c r="H664" s="4" t="s">
        <v>689</v>
      </c>
      <c r="J664" s="4" t="s">
        <v>633</v>
      </c>
      <c r="N664" s="5"/>
      <c r="Q664" s="15">
        <v>1.1499999999999999</v>
      </c>
      <c r="R664" s="5"/>
      <c r="S664" s="5"/>
      <c r="V664" s="5"/>
      <c r="W664" s="5"/>
    </row>
    <row r="665" spans="1:23" x14ac:dyDescent="0.25">
      <c r="A665" s="4" t="s">
        <v>685</v>
      </c>
      <c r="B665" s="4" t="s">
        <v>686</v>
      </c>
      <c r="C665" s="4" t="s">
        <v>687</v>
      </c>
      <c r="E665" s="4" t="s">
        <v>690</v>
      </c>
      <c r="F665" s="14">
        <v>4</v>
      </c>
      <c r="H665" s="4" t="s">
        <v>689</v>
      </c>
      <c r="J665" s="4" t="s">
        <v>633</v>
      </c>
      <c r="N665" s="5"/>
      <c r="Q665" s="15">
        <v>2.37</v>
      </c>
      <c r="R665" s="5"/>
      <c r="S665" s="5"/>
      <c r="V665" s="5"/>
      <c r="W665" s="5"/>
    </row>
    <row r="666" spans="1:23" x14ac:dyDescent="0.25">
      <c r="A666" s="4" t="s">
        <v>685</v>
      </c>
      <c r="B666" s="4" t="s">
        <v>686</v>
      </c>
      <c r="C666" s="4" t="s">
        <v>687</v>
      </c>
      <c r="E666" s="4" t="s">
        <v>691</v>
      </c>
      <c r="F666" s="14">
        <v>8</v>
      </c>
      <c r="H666" s="4" t="s">
        <v>692</v>
      </c>
      <c r="J666" s="4" t="s">
        <v>633</v>
      </c>
      <c r="N666" s="5"/>
      <c r="Q666" s="15">
        <v>0.8</v>
      </c>
      <c r="R666" s="5"/>
      <c r="S666" s="5"/>
      <c r="V666" s="5"/>
      <c r="W666" s="5"/>
    </row>
    <row r="667" spans="1:23" x14ac:dyDescent="0.25">
      <c r="A667" s="4" t="s">
        <v>685</v>
      </c>
      <c r="B667" s="4" t="s">
        <v>686</v>
      </c>
      <c r="C667" s="4" t="s">
        <v>687</v>
      </c>
      <c r="E667" s="4" t="s">
        <v>693</v>
      </c>
      <c r="F667" s="14">
        <v>10</v>
      </c>
      <c r="H667" s="4" t="s">
        <v>692</v>
      </c>
      <c r="J667" s="4" t="s">
        <v>633</v>
      </c>
      <c r="N667" s="5"/>
      <c r="Q667" s="15">
        <v>2.46</v>
      </c>
      <c r="R667" s="5"/>
      <c r="S667" s="5"/>
      <c r="V667" s="5"/>
      <c r="W667" s="5"/>
    </row>
    <row r="668" spans="1:23" x14ac:dyDescent="0.25">
      <c r="A668" s="4" t="s">
        <v>685</v>
      </c>
      <c r="B668" s="4" t="s">
        <v>686</v>
      </c>
      <c r="C668" s="4" t="s">
        <v>687</v>
      </c>
      <c r="E668" s="4" t="s">
        <v>694</v>
      </c>
      <c r="F668" s="14">
        <v>14</v>
      </c>
      <c r="H668" s="4" t="s">
        <v>692</v>
      </c>
      <c r="J668" s="4" t="s">
        <v>633</v>
      </c>
      <c r="N668" s="5"/>
      <c r="Q668" s="15">
        <v>1.4</v>
      </c>
      <c r="R668" s="5"/>
      <c r="S668" s="5"/>
      <c r="V668" s="5"/>
      <c r="W668" s="5"/>
    </row>
    <row r="669" spans="1:23" x14ac:dyDescent="0.25">
      <c r="A669" s="4" t="s">
        <v>685</v>
      </c>
      <c r="B669" s="4" t="s">
        <v>686</v>
      </c>
      <c r="C669" s="4" t="s">
        <v>687</v>
      </c>
      <c r="E669" s="4" t="s">
        <v>695</v>
      </c>
      <c r="F669" s="14">
        <v>18</v>
      </c>
      <c r="H669" s="4" t="s">
        <v>692</v>
      </c>
      <c r="J669" s="4" t="s">
        <v>633</v>
      </c>
      <c r="N669" s="5"/>
      <c r="Q669" s="15">
        <v>2.17</v>
      </c>
      <c r="R669" s="5"/>
      <c r="S669" s="5"/>
      <c r="V669" s="5"/>
      <c r="W669" s="5"/>
    </row>
    <row r="670" spans="1:23" x14ac:dyDescent="0.25">
      <c r="A670" s="4" t="s">
        <v>685</v>
      </c>
      <c r="B670" s="4" t="s">
        <v>686</v>
      </c>
      <c r="C670" s="4" t="s">
        <v>687</v>
      </c>
      <c r="E670" s="4" t="s">
        <v>696</v>
      </c>
      <c r="F670" s="14">
        <v>22</v>
      </c>
      <c r="H670" s="4" t="s">
        <v>692</v>
      </c>
      <c r="J670" s="4" t="s">
        <v>633</v>
      </c>
      <c r="N670" s="5"/>
      <c r="Q670" s="15">
        <v>3.6</v>
      </c>
      <c r="R670" s="5"/>
      <c r="S670" s="5"/>
      <c r="V670" s="5"/>
      <c r="W670" s="5"/>
    </row>
    <row r="671" spans="1:23" x14ac:dyDescent="0.25">
      <c r="A671" s="4" t="s">
        <v>685</v>
      </c>
      <c r="B671" s="4" t="s">
        <v>686</v>
      </c>
      <c r="C671" s="4" t="s">
        <v>687</v>
      </c>
      <c r="E671" s="4" t="s">
        <v>697</v>
      </c>
      <c r="F671" s="14">
        <v>26</v>
      </c>
      <c r="H671" s="4" t="s">
        <v>692</v>
      </c>
      <c r="J671" s="4" t="s">
        <v>633</v>
      </c>
      <c r="N671" s="5"/>
      <c r="Q671" s="15">
        <v>3.18</v>
      </c>
      <c r="R671" s="5"/>
      <c r="S671" s="5"/>
      <c r="V671" s="5"/>
      <c r="W671" s="5"/>
    </row>
    <row r="672" spans="1:23" x14ac:dyDescent="0.25">
      <c r="A672" s="4" t="s">
        <v>685</v>
      </c>
      <c r="B672" s="4" t="s">
        <v>686</v>
      </c>
      <c r="C672" s="4" t="s">
        <v>687</v>
      </c>
      <c r="E672" s="4" t="s">
        <v>698</v>
      </c>
      <c r="F672" s="14">
        <v>30</v>
      </c>
      <c r="H672" s="4" t="s">
        <v>692</v>
      </c>
      <c r="J672" s="4" t="s">
        <v>633</v>
      </c>
      <c r="N672" s="5"/>
      <c r="Q672" s="15">
        <v>4.3600000000000003</v>
      </c>
      <c r="R672" s="5"/>
      <c r="S672" s="5"/>
      <c r="V672" s="5"/>
      <c r="W672" s="5"/>
    </row>
    <row r="673" spans="1:23" x14ac:dyDescent="0.25">
      <c r="A673" s="4" t="s">
        <v>685</v>
      </c>
      <c r="B673" s="4" t="s">
        <v>686</v>
      </c>
      <c r="C673" s="4" t="s">
        <v>687</v>
      </c>
      <c r="E673" s="4" t="s">
        <v>699</v>
      </c>
      <c r="F673" s="14">
        <v>34</v>
      </c>
      <c r="H673" s="4" t="s">
        <v>692</v>
      </c>
      <c r="J673" s="4" t="s">
        <v>633</v>
      </c>
      <c r="N673" s="5"/>
      <c r="Q673" s="15">
        <v>3.15</v>
      </c>
      <c r="R673" s="5"/>
      <c r="S673" s="5"/>
      <c r="V673" s="5"/>
      <c r="W673" s="5"/>
    </row>
    <row r="674" spans="1:23" x14ac:dyDescent="0.25">
      <c r="A674" s="4" t="s">
        <v>685</v>
      </c>
      <c r="B674" s="4" t="s">
        <v>686</v>
      </c>
      <c r="C674" s="4" t="s">
        <v>687</v>
      </c>
      <c r="E674" s="4" t="s">
        <v>700</v>
      </c>
      <c r="F674" s="14">
        <v>36</v>
      </c>
      <c r="H674" s="4" t="s">
        <v>692</v>
      </c>
      <c r="J674" s="4" t="s">
        <v>633</v>
      </c>
      <c r="N674" s="5"/>
      <c r="Q674" s="15">
        <v>2.5299999999999998</v>
      </c>
      <c r="R674" s="5"/>
      <c r="S674" s="5"/>
      <c r="V674" s="5"/>
      <c r="W674" s="5"/>
    </row>
    <row r="675" spans="1:23" x14ac:dyDescent="0.25">
      <c r="A675" s="4" t="s">
        <v>685</v>
      </c>
      <c r="B675" s="4" t="s">
        <v>686</v>
      </c>
      <c r="C675" s="4" t="s">
        <v>687</v>
      </c>
      <c r="E675" s="4" t="s">
        <v>701</v>
      </c>
      <c r="F675" s="14">
        <v>38</v>
      </c>
      <c r="H675" s="4" t="s">
        <v>692</v>
      </c>
      <c r="J675" s="4" t="s">
        <v>633</v>
      </c>
      <c r="N675" s="5"/>
      <c r="Q675" s="15">
        <v>3.51</v>
      </c>
      <c r="R675" s="5"/>
      <c r="S675" s="5"/>
      <c r="V675" s="5"/>
      <c r="W675" s="5"/>
    </row>
    <row r="676" spans="1:23" x14ac:dyDescent="0.25">
      <c r="A676" s="4" t="s">
        <v>685</v>
      </c>
      <c r="B676" s="4" t="s">
        <v>686</v>
      </c>
      <c r="C676" s="4" t="s">
        <v>687</v>
      </c>
      <c r="E676" s="4" t="s">
        <v>702</v>
      </c>
      <c r="F676" s="14">
        <v>40</v>
      </c>
      <c r="H676" s="4" t="s">
        <v>692</v>
      </c>
      <c r="J676" s="4" t="s">
        <v>633</v>
      </c>
      <c r="N676" s="5"/>
      <c r="Q676" s="15">
        <v>3.72</v>
      </c>
      <c r="R676" s="5"/>
      <c r="S676" s="5"/>
      <c r="V676" s="5"/>
      <c r="W676" s="5"/>
    </row>
    <row r="677" spans="1:23" x14ac:dyDescent="0.25">
      <c r="A677" s="4" t="s">
        <v>685</v>
      </c>
      <c r="B677" s="4" t="s">
        <v>686</v>
      </c>
      <c r="C677" s="4" t="s">
        <v>687</v>
      </c>
      <c r="E677" s="4" t="s">
        <v>703</v>
      </c>
      <c r="F677" s="14">
        <v>42</v>
      </c>
      <c r="H677" s="4" t="s">
        <v>692</v>
      </c>
      <c r="J677" s="4" t="s">
        <v>633</v>
      </c>
      <c r="N677" s="5"/>
      <c r="Q677" s="15">
        <v>2.98</v>
      </c>
      <c r="R677" s="5"/>
      <c r="S677" s="5"/>
      <c r="V677" s="5"/>
      <c r="W677" s="5"/>
    </row>
    <row r="678" spans="1:23" x14ac:dyDescent="0.25">
      <c r="A678" s="4" t="s">
        <v>685</v>
      </c>
      <c r="B678" s="4" t="s">
        <v>686</v>
      </c>
      <c r="C678" s="4" t="s">
        <v>687</v>
      </c>
      <c r="E678" s="4" t="s">
        <v>704</v>
      </c>
      <c r="F678" s="14">
        <v>46</v>
      </c>
      <c r="H678" s="4" t="s">
        <v>692</v>
      </c>
      <c r="J678" s="4" t="s">
        <v>633</v>
      </c>
      <c r="N678" s="5"/>
      <c r="Q678" s="15">
        <v>1.54</v>
      </c>
      <c r="R678" s="5"/>
      <c r="S678" s="5"/>
      <c r="V678" s="5"/>
      <c r="W678" s="5"/>
    </row>
    <row r="679" spans="1:23" x14ac:dyDescent="0.25">
      <c r="A679" s="4" t="s">
        <v>685</v>
      </c>
      <c r="B679" s="4" t="s">
        <v>686</v>
      </c>
      <c r="C679" s="4" t="s">
        <v>687</v>
      </c>
      <c r="E679" s="4" t="s">
        <v>705</v>
      </c>
      <c r="F679" s="14">
        <v>48</v>
      </c>
      <c r="H679" s="4" t="s">
        <v>692</v>
      </c>
      <c r="J679" s="4" t="s">
        <v>633</v>
      </c>
      <c r="N679" s="5"/>
      <c r="Q679" s="15">
        <v>1.35</v>
      </c>
      <c r="R679" s="5"/>
      <c r="S679" s="5"/>
      <c r="V679" s="5"/>
      <c r="W679" s="5"/>
    </row>
    <row r="680" spans="1:23" x14ac:dyDescent="0.25">
      <c r="A680" s="4" t="s">
        <v>685</v>
      </c>
      <c r="B680" s="4" t="s">
        <v>686</v>
      </c>
      <c r="C680" s="4" t="s">
        <v>687</v>
      </c>
      <c r="E680" s="4" t="s">
        <v>706</v>
      </c>
      <c r="F680" s="14">
        <v>50</v>
      </c>
      <c r="H680" s="4" t="s">
        <v>692</v>
      </c>
      <c r="J680" s="4" t="s">
        <v>633</v>
      </c>
      <c r="N680" s="5"/>
      <c r="Q680" s="15">
        <v>1.72</v>
      </c>
      <c r="R680" s="5"/>
      <c r="S680" s="5"/>
      <c r="V680" s="5"/>
      <c r="W680" s="5"/>
    </row>
    <row r="681" spans="1:23" x14ac:dyDescent="0.25">
      <c r="A681" s="4" t="s">
        <v>685</v>
      </c>
      <c r="B681" s="4" t="s">
        <v>686</v>
      </c>
      <c r="C681" s="4" t="s">
        <v>687</v>
      </c>
      <c r="E681" s="4" t="s">
        <v>707</v>
      </c>
      <c r="F681" s="14">
        <v>52</v>
      </c>
      <c r="H681" s="4" t="s">
        <v>692</v>
      </c>
      <c r="J681" s="4" t="s">
        <v>633</v>
      </c>
      <c r="N681" s="5"/>
      <c r="Q681" s="15">
        <v>1.48</v>
      </c>
      <c r="R681" s="5"/>
      <c r="S681" s="5"/>
      <c r="V681" s="5"/>
      <c r="W681" s="5"/>
    </row>
    <row r="682" spans="1:23" x14ac:dyDescent="0.25">
      <c r="A682" s="4" t="s">
        <v>685</v>
      </c>
      <c r="B682" s="4" t="s">
        <v>686</v>
      </c>
      <c r="C682" s="4" t="s">
        <v>687</v>
      </c>
      <c r="E682" s="4" t="s">
        <v>708</v>
      </c>
      <c r="F682" s="14">
        <v>54</v>
      </c>
      <c r="H682" s="4" t="s">
        <v>692</v>
      </c>
      <c r="J682" s="4" t="s">
        <v>633</v>
      </c>
      <c r="N682" s="5"/>
      <c r="Q682" s="15">
        <v>0.56999999999999995</v>
      </c>
      <c r="R682" s="5"/>
      <c r="S682" s="5"/>
      <c r="V682" s="5"/>
      <c r="W682" s="5"/>
    </row>
    <row r="683" spans="1:23" x14ac:dyDescent="0.25">
      <c r="A683" s="4" t="s">
        <v>685</v>
      </c>
      <c r="B683" s="4" t="s">
        <v>686</v>
      </c>
      <c r="C683" s="4" t="s">
        <v>687</v>
      </c>
      <c r="E683" s="4" t="s">
        <v>709</v>
      </c>
      <c r="F683" s="14">
        <v>56</v>
      </c>
      <c r="H683" s="4" t="s">
        <v>692</v>
      </c>
      <c r="J683" s="4" t="s">
        <v>633</v>
      </c>
      <c r="N683" s="5"/>
      <c r="Q683" s="15">
        <v>1.1100000000000001</v>
      </c>
      <c r="R683" s="5"/>
      <c r="S683" s="5"/>
      <c r="V683" s="5"/>
      <c r="W683" s="5"/>
    </row>
    <row r="684" spans="1:23" x14ac:dyDescent="0.25">
      <c r="A684" s="4" t="s">
        <v>685</v>
      </c>
      <c r="B684" s="4" t="s">
        <v>686</v>
      </c>
      <c r="C684" s="4" t="s">
        <v>687</v>
      </c>
      <c r="E684" s="4" t="s">
        <v>710</v>
      </c>
      <c r="F684" s="14">
        <v>58</v>
      </c>
      <c r="H684" s="4" t="s">
        <v>692</v>
      </c>
      <c r="J684" s="4" t="s">
        <v>633</v>
      </c>
      <c r="N684" s="5"/>
      <c r="Q684" s="15">
        <v>1.23</v>
      </c>
      <c r="R684" s="5"/>
      <c r="S684" s="5"/>
      <c r="V684" s="5"/>
      <c r="W684" s="5"/>
    </row>
    <row r="685" spans="1:23" x14ac:dyDescent="0.25">
      <c r="A685" s="4" t="s">
        <v>685</v>
      </c>
      <c r="B685" s="4" t="s">
        <v>686</v>
      </c>
      <c r="C685" s="4" t="s">
        <v>687</v>
      </c>
      <c r="E685" s="4" t="s">
        <v>711</v>
      </c>
      <c r="F685" s="14">
        <v>60</v>
      </c>
      <c r="H685" s="4" t="s">
        <v>692</v>
      </c>
      <c r="J685" s="4" t="s">
        <v>633</v>
      </c>
      <c r="N685" s="5"/>
      <c r="Q685" s="15">
        <v>1.26</v>
      </c>
      <c r="R685" s="5"/>
      <c r="S685" s="5"/>
      <c r="V685" s="5"/>
      <c r="W685" s="5"/>
    </row>
    <row r="686" spans="1:23" x14ac:dyDescent="0.25">
      <c r="A686" s="4" t="s">
        <v>685</v>
      </c>
      <c r="B686" s="4" t="s">
        <v>686</v>
      </c>
      <c r="C686" s="4" t="s">
        <v>687</v>
      </c>
      <c r="E686" s="4" t="s">
        <v>712</v>
      </c>
      <c r="F686" s="14">
        <v>62</v>
      </c>
      <c r="H686" s="4" t="s">
        <v>692</v>
      </c>
      <c r="J686" s="4" t="s">
        <v>633</v>
      </c>
      <c r="N686" s="5"/>
      <c r="Q686" s="15">
        <v>1.1299999999999999</v>
      </c>
      <c r="R686" s="5"/>
      <c r="S686" s="5"/>
      <c r="V686" s="5"/>
      <c r="W686" s="5"/>
    </row>
    <row r="687" spans="1:23" x14ac:dyDescent="0.25">
      <c r="A687" s="4" t="s">
        <v>685</v>
      </c>
      <c r="B687" s="4" t="s">
        <v>686</v>
      </c>
      <c r="C687" s="4" t="s">
        <v>687</v>
      </c>
      <c r="E687" s="4" t="s">
        <v>713</v>
      </c>
      <c r="F687" s="14">
        <v>64</v>
      </c>
      <c r="H687" s="4" t="s">
        <v>692</v>
      </c>
      <c r="J687" s="4" t="s">
        <v>633</v>
      </c>
      <c r="N687" s="5"/>
      <c r="Q687" s="15">
        <v>1.35</v>
      </c>
      <c r="R687" s="5"/>
      <c r="S687" s="5"/>
      <c r="V687" s="5"/>
      <c r="W687" s="5"/>
    </row>
    <row r="688" spans="1:23" x14ac:dyDescent="0.25">
      <c r="A688" s="4" t="s">
        <v>685</v>
      </c>
      <c r="B688" s="4" t="s">
        <v>686</v>
      </c>
      <c r="C688" s="4" t="s">
        <v>687</v>
      </c>
      <c r="E688" s="4" t="s">
        <v>714</v>
      </c>
      <c r="F688" s="14">
        <v>66</v>
      </c>
      <c r="H688" s="4" t="s">
        <v>692</v>
      </c>
      <c r="J688" s="4" t="s">
        <v>633</v>
      </c>
      <c r="N688" s="5"/>
      <c r="Q688" s="15">
        <v>1.05</v>
      </c>
      <c r="R688" s="5"/>
      <c r="S688" s="5"/>
      <c r="V688" s="5"/>
      <c r="W688" s="5"/>
    </row>
    <row r="689" spans="1:23" x14ac:dyDescent="0.25">
      <c r="A689" s="4" t="s">
        <v>685</v>
      </c>
      <c r="B689" s="4" t="s">
        <v>686</v>
      </c>
      <c r="C689" s="4" t="s">
        <v>687</v>
      </c>
      <c r="E689" s="4" t="s">
        <v>715</v>
      </c>
      <c r="F689" s="14">
        <v>68</v>
      </c>
      <c r="H689" s="4" t="s">
        <v>692</v>
      </c>
      <c r="J689" s="4" t="s">
        <v>633</v>
      </c>
      <c r="N689" s="5"/>
      <c r="Q689" s="15">
        <v>1</v>
      </c>
      <c r="R689" s="5"/>
      <c r="S689" s="5"/>
      <c r="V689" s="5"/>
      <c r="W689" s="5"/>
    </row>
    <row r="690" spans="1:23" x14ac:dyDescent="0.25">
      <c r="A690" s="4" t="s">
        <v>685</v>
      </c>
      <c r="B690" s="4" t="s">
        <v>686</v>
      </c>
      <c r="C690" s="4" t="s">
        <v>687</v>
      </c>
      <c r="E690" s="4" t="s">
        <v>903</v>
      </c>
      <c r="F690" s="4">
        <v>227.5</v>
      </c>
      <c r="H690" s="4" t="s">
        <v>692</v>
      </c>
      <c r="J690" s="4" t="s">
        <v>633</v>
      </c>
      <c r="N690" s="5"/>
      <c r="Q690" s="4">
        <v>1.92</v>
      </c>
      <c r="R690" s="5"/>
      <c r="S690" s="5"/>
      <c r="V690" s="5"/>
      <c r="W690" s="5"/>
    </row>
    <row r="691" spans="1:23" x14ac:dyDescent="0.25">
      <c r="A691" s="4" t="s">
        <v>685</v>
      </c>
      <c r="B691" s="4" t="s">
        <v>686</v>
      </c>
      <c r="C691" s="4" t="s">
        <v>687</v>
      </c>
      <c r="E691" s="4" t="s">
        <v>904</v>
      </c>
      <c r="F691" s="4">
        <v>230.5</v>
      </c>
      <c r="H691" s="4" t="s">
        <v>692</v>
      </c>
      <c r="J691" s="4" t="s">
        <v>633</v>
      </c>
      <c r="N691" s="5"/>
      <c r="Q691" s="4">
        <v>2.0699999999999998</v>
      </c>
      <c r="R691" s="5"/>
      <c r="S691" s="5"/>
      <c r="V691" s="5"/>
      <c r="W691" s="5"/>
    </row>
    <row r="692" spans="1:23" x14ac:dyDescent="0.25">
      <c r="A692" s="4" t="s">
        <v>685</v>
      </c>
      <c r="B692" s="4" t="s">
        <v>686</v>
      </c>
      <c r="C692" s="4" t="s">
        <v>687</v>
      </c>
      <c r="E692" s="4" t="s">
        <v>905</v>
      </c>
      <c r="F692" s="4">
        <v>234</v>
      </c>
      <c r="H692" s="4" t="s">
        <v>692</v>
      </c>
      <c r="J692" s="4" t="s">
        <v>633</v>
      </c>
      <c r="N692" s="5"/>
      <c r="Q692" s="4">
        <v>1.66</v>
      </c>
      <c r="R692" s="5"/>
      <c r="S692" s="5"/>
      <c r="V692" s="5"/>
      <c r="W692" s="5"/>
    </row>
    <row r="693" spans="1:23" x14ac:dyDescent="0.25">
      <c r="A693" s="4" t="s">
        <v>685</v>
      </c>
      <c r="B693" s="4" t="s">
        <v>686</v>
      </c>
      <c r="C693" s="4" t="s">
        <v>687</v>
      </c>
      <c r="E693" s="4" t="s">
        <v>906</v>
      </c>
      <c r="F693" s="4">
        <v>237</v>
      </c>
      <c r="H693" s="4" t="s">
        <v>692</v>
      </c>
      <c r="J693" s="4" t="s">
        <v>633</v>
      </c>
      <c r="N693" s="5"/>
      <c r="Q693" s="4">
        <v>1.79</v>
      </c>
      <c r="R693" s="5"/>
      <c r="S693" s="5"/>
      <c r="V693" s="5"/>
      <c r="W693" s="5"/>
    </row>
    <row r="694" spans="1:23" x14ac:dyDescent="0.25">
      <c r="A694" s="4" t="s">
        <v>685</v>
      </c>
      <c r="B694" s="4" t="s">
        <v>686</v>
      </c>
      <c r="C694" s="4" t="s">
        <v>687</v>
      </c>
      <c r="E694" s="4" t="s">
        <v>907</v>
      </c>
      <c r="F694" s="4">
        <v>240</v>
      </c>
      <c r="H694" s="4" t="s">
        <v>692</v>
      </c>
      <c r="J694" s="4" t="s">
        <v>633</v>
      </c>
      <c r="N694" s="5"/>
      <c r="Q694" s="4">
        <v>0.73</v>
      </c>
      <c r="R694" s="5"/>
      <c r="S694" s="5"/>
      <c r="V694" s="5"/>
      <c r="W694" s="5"/>
    </row>
    <row r="695" spans="1:23" x14ac:dyDescent="0.25">
      <c r="A695" s="4" t="s">
        <v>685</v>
      </c>
      <c r="B695" s="4" t="s">
        <v>686</v>
      </c>
      <c r="C695" s="4" t="s">
        <v>687</v>
      </c>
      <c r="E695" s="4" t="s">
        <v>908</v>
      </c>
      <c r="F695" s="4">
        <v>244</v>
      </c>
      <c r="H695" s="4" t="s">
        <v>692</v>
      </c>
      <c r="J695" s="4" t="s">
        <v>633</v>
      </c>
      <c r="N695" s="5"/>
      <c r="Q695" s="4">
        <v>0.63</v>
      </c>
      <c r="R695" s="5"/>
      <c r="S695" s="5"/>
      <c r="V695" s="5"/>
      <c r="W695" s="5"/>
    </row>
    <row r="696" spans="1:23" x14ac:dyDescent="0.25">
      <c r="A696" s="4" t="s">
        <v>685</v>
      </c>
      <c r="B696" s="4" t="s">
        <v>686</v>
      </c>
      <c r="C696" s="4" t="s">
        <v>687</v>
      </c>
      <c r="E696" s="4" t="s">
        <v>909</v>
      </c>
      <c r="F696" s="4">
        <v>247</v>
      </c>
      <c r="H696" s="4" t="s">
        <v>692</v>
      </c>
      <c r="J696" s="4" t="s">
        <v>633</v>
      </c>
      <c r="N696" s="5"/>
      <c r="Q696" s="4">
        <v>1.1200000000000001</v>
      </c>
      <c r="R696" s="5"/>
      <c r="S696" s="5"/>
      <c r="V696" s="5"/>
      <c r="W696" s="5"/>
    </row>
    <row r="697" spans="1:23" x14ac:dyDescent="0.25">
      <c r="A697" s="4" t="s">
        <v>685</v>
      </c>
      <c r="B697" s="4" t="s">
        <v>686</v>
      </c>
      <c r="C697" s="4" t="s">
        <v>687</v>
      </c>
      <c r="E697" s="4" t="s">
        <v>910</v>
      </c>
      <c r="F697" s="4">
        <v>250</v>
      </c>
      <c r="H697" s="4" t="s">
        <v>692</v>
      </c>
      <c r="J697" s="4" t="s">
        <v>633</v>
      </c>
      <c r="N697" s="5"/>
      <c r="Q697" s="4">
        <v>0.76</v>
      </c>
      <c r="R697" s="5"/>
      <c r="S697" s="5"/>
      <c r="V697" s="5"/>
      <c r="W697" s="5"/>
    </row>
    <row r="698" spans="1:23" x14ac:dyDescent="0.25">
      <c r="A698" s="4" t="s">
        <v>685</v>
      </c>
      <c r="B698" s="4" t="s">
        <v>686</v>
      </c>
      <c r="C698" s="4" t="s">
        <v>687</v>
      </c>
      <c r="E698" s="4" t="s">
        <v>911</v>
      </c>
      <c r="F698" s="4">
        <v>252.5</v>
      </c>
      <c r="H698" s="4" t="s">
        <v>692</v>
      </c>
      <c r="J698" s="4" t="s">
        <v>633</v>
      </c>
      <c r="N698" s="5"/>
      <c r="Q698" s="4">
        <v>0.48</v>
      </c>
      <c r="R698" s="5"/>
      <c r="S698" s="5"/>
      <c r="V698" s="5"/>
      <c r="W698" s="5"/>
    </row>
    <row r="699" spans="1:23" x14ac:dyDescent="0.25">
      <c r="A699" s="4" t="s">
        <v>685</v>
      </c>
      <c r="B699" s="4" t="s">
        <v>686</v>
      </c>
      <c r="C699" s="4" t="s">
        <v>687</v>
      </c>
      <c r="E699" s="4" t="s">
        <v>912</v>
      </c>
      <c r="F699" s="4">
        <v>256</v>
      </c>
      <c r="H699" s="4" t="s">
        <v>692</v>
      </c>
      <c r="J699" s="4" t="s">
        <v>633</v>
      </c>
      <c r="N699" s="5"/>
      <c r="Q699" s="4">
        <v>0.77</v>
      </c>
      <c r="R699" s="5"/>
      <c r="S699" s="5"/>
      <c r="V699" s="5"/>
      <c r="W699" s="5"/>
    </row>
    <row r="700" spans="1:23" x14ac:dyDescent="0.25">
      <c r="A700" s="4" t="s">
        <v>685</v>
      </c>
      <c r="B700" s="4" t="s">
        <v>686</v>
      </c>
      <c r="C700" s="4" t="s">
        <v>687</v>
      </c>
      <c r="E700" s="4" t="s">
        <v>913</v>
      </c>
      <c r="F700" s="4">
        <v>259</v>
      </c>
      <c r="H700" s="4" t="s">
        <v>692</v>
      </c>
      <c r="J700" s="4" t="s">
        <v>633</v>
      </c>
      <c r="N700" s="5"/>
      <c r="Q700" s="4">
        <v>0.7</v>
      </c>
      <c r="R700" s="5"/>
      <c r="S700" s="5"/>
      <c r="V700" s="5"/>
      <c r="W700" s="5"/>
    </row>
    <row r="701" spans="1:23" x14ac:dyDescent="0.25">
      <c r="A701" s="4" t="s">
        <v>685</v>
      </c>
      <c r="B701" s="4" t="s">
        <v>686</v>
      </c>
      <c r="C701" s="4" t="s">
        <v>687</v>
      </c>
      <c r="E701" s="4" t="s">
        <v>914</v>
      </c>
      <c r="F701" s="4">
        <v>262</v>
      </c>
      <c r="H701" s="4" t="s">
        <v>692</v>
      </c>
      <c r="J701" s="4" t="s">
        <v>633</v>
      </c>
      <c r="N701" s="5"/>
      <c r="Q701" s="4">
        <v>0.79</v>
      </c>
      <c r="R701" s="5"/>
      <c r="S701" s="5"/>
      <c r="V701" s="5"/>
      <c r="W701" s="5"/>
    </row>
    <row r="702" spans="1:23" x14ac:dyDescent="0.25">
      <c r="A702" s="4" t="s">
        <v>685</v>
      </c>
      <c r="B702" s="4" t="s">
        <v>686</v>
      </c>
      <c r="C702" s="4" t="s">
        <v>687</v>
      </c>
      <c r="E702" s="4" t="s">
        <v>915</v>
      </c>
      <c r="F702" s="4">
        <v>265</v>
      </c>
      <c r="H702" s="4" t="s">
        <v>692</v>
      </c>
      <c r="J702" s="4" t="s">
        <v>633</v>
      </c>
      <c r="N702" s="5"/>
      <c r="Q702" s="4">
        <v>1.1200000000000001</v>
      </c>
      <c r="R702" s="5"/>
      <c r="S702" s="5"/>
      <c r="V702" s="5"/>
      <c r="W702" s="5"/>
    </row>
    <row r="703" spans="1:23" x14ac:dyDescent="0.25">
      <c r="A703" s="4" t="s">
        <v>685</v>
      </c>
      <c r="B703" s="4" t="s">
        <v>686</v>
      </c>
      <c r="C703" s="4" t="s">
        <v>687</v>
      </c>
      <c r="E703" s="4" t="s">
        <v>916</v>
      </c>
      <c r="F703" s="4">
        <v>268</v>
      </c>
      <c r="H703" s="4" t="s">
        <v>692</v>
      </c>
      <c r="J703" s="4" t="s">
        <v>633</v>
      </c>
      <c r="N703" s="5"/>
      <c r="Q703" s="4">
        <v>0.73</v>
      </c>
      <c r="R703" s="5"/>
      <c r="S703" s="5"/>
      <c r="V703" s="5"/>
      <c r="W703" s="5"/>
    </row>
    <row r="704" spans="1:23" x14ac:dyDescent="0.25">
      <c r="A704" s="4" t="s">
        <v>685</v>
      </c>
      <c r="B704" s="4" t="s">
        <v>686</v>
      </c>
      <c r="C704" s="4" t="s">
        <v>687</v>
      </c>
      <c r="E704" s="4" t="s">
        <v>917</v>
      </c>
      <c r="F704" s="4">
        <v>271</v>
      </c>
      <c r="H704" s="4" t="s">
        <v>692</v>
      </c>
      <c r="J704" s="4" t="s">
        <v>633</v>
      </c>
      <c r="N704" s="5"/>
      <c r="Q704" s="4">
        <v>1.53</v>
      </c>
      <c r="R704" s="5"/>
      <c r="S704" s="5"/>
      <c r="V704" s="5"/>
      <c r="W704" s="5"/>
    </row>
    <row r="705" spans="1:23" x14ac:dyDescent="0.25">
      <c r="A705" s="4" t="s">
        <v>685</v>
      </c>
      <c r="B705" s="4" t="s">
        <v>686</v>
      </c>
      <c r="C705" s="4" t="s">
        <v>687</v>
      </c>
      <c r="E705" s="4" t="s">
        <v>918</v>
      </c>
      <c r="F705" s="4">
        <v>274</v>
      </c>
      <c r="H705" s="4" t="s">
        <v>692</v>
      </c>
      <c r="J705" s="4" t="s">
        <v>633</v>
      </c>
      <c r="N705" s="5"/>
      <c r="Q705" s="4">
        <v>1.49</v>
      </c>
      <c r="R705" s="5"/>
      <c r="S705" s="5"/>
      <c r="V705" s="5"/>
      <c r="W705" s="5"/>
    </row>
    <row r="706" spans="1:23" x14ac:dyDescent="0.25">
      <c r="A706" s="4" t="s">
        <v>685</v>
      </c>
      <c r="B706" s="4" t="s">
        <v>686</v>
      </c>
      <c r="C706" s="4" t="s">
        <v>687</v>
      </c>
      <c r="E706" s="4" t="s">
        <v>919</v>
      </c>
      <c r="F706" s="4">
        <v>277</v>
      </c>
      <c r="H706" s="4" t="s">
        <v>692</v>
      </c>
      <c r="J706" s="4" t="s">
        <v>633</v>
      </c>
      <c r="N706" s="5"/>
      <c r="Q706" s="4">
        <v>1.07</v>
      </c>
      <c r="R706" s="5"/>
      <c r="S706" s="5"/>
      <c r="V706" s="5"/>
      <c r="W706" s="5"/>
    </row>
    <row r="707" spans="1:23" x14ac:dyDescent="0.25">
      <c r="A707" s="4" t="s">
        <v>685</v>
      </c>
      <c r="B707" s="4" t="s">
        <v>686</v>
      </c>
      <c r="C707" s="4" t="s">
        <v>687</v>
      </c>
      <c r="E707" s="4" t="s">
        <v>920</v>
      </c>
      <c r="F707" s="4">
        <v>289</v>
      </c>
      <c r="H707" s="4" t="s">
        <v>692</v>
      </c>
      <c r="J707" s="4" t="s">
        <v>633</v>
      </c>
      <c r="N707" s="5"/>
      <c r="Q707" s="4">
        <v>1.88</v>
      </c>
      <c r="R707" s="5"/>
      <c r="S707" s="5"/>
      <c r="V707" s="5"/>
      <c r="W707" s="5"/>
    </row>
    <row r="708" spans="1:23" x14ac:dyDescent="0.25">
      <c r="A708" s="4" t="s">
        <v>685</v>
      </c>
      <c r="B708" s="4" t="s">
        <v>686</v>
      </c>
      <c r="C708" s="4" t="s">
        <v>687</v>
      </c>
      <c r="E708" s="4" t="s">
        <v>921</v>
      </c>
      <c r="F708" s="4">
        <v>292</v>
      </c>
      <c r="H708" s="4" t="s">
        <v>692</v>
      </c>
      <c r="J708" s="4" t="s">
        <v>633</v>
      </c>
      <c r="N708" s="5"/>
      <c r="Q708" s="4">
        <v>2.48</v>
      </c>
      <c r="R708" s="5"/>
      <c r="S708" s="5"/>
      <c r="V708" s="5"/>
      <c r="W708" s="5"/>
    </row>
    <row r="709" spans="1:23" x14ac:dyDescent="0.25">
      <c r="A709" s="4" t="s">
        <v>685</v>
      </c>
      <c r="B709" s="4" t="s">
        <v>686</v>
      </c>
      <c r="C709" s="4" t="s">
        <v>687</v>
      </c>
      <c r="E709" s="4" t="s">
        <v>922</v>
      </c>
      <c r="F709" s="4">
        <v>294.5</v>
      </c>
      <c r="H709" s="4" t="s">
        <v>692</v>
      </c>
      <c r="J709" s="4" t="s">
        <v>633</v>
      </c>
      <c r="N709" s="5"/>
      <c r="Q709" s="4">
        <v>1.94</v>
      </c>
      <c r="R709" s="5"/>
      <c r="S709" s="5"/>
      <c r="V709" s="5"/>
      <c r="W709" s="5"/>
    </row>
    <row r="710" spans="1:23" x14ac:dyDescent="0.25">
      <c r="A710" s="4" t="s">
        <v>685</v>
      </c>
      <c r="B710" s="4" t="s">
        <v>686</v>
      </c>
      <c r="C710" s="4" t="s">
        <v>687</v>
      </c>
      <c r="E710" s="4" t="s">
        <v>923</v>
      </c>
      <c r="F710" s="4">
        <v>297.5</v>
      </c>
      <c r="H710" s="4" t="s">
        <v>692</v>
      </c>
      <c r="J710" s="4" t="s">
        <v>633</v>
      </c>
      <c r="N710" s="5"/>
      <c r="Q710" s="4">
        <v>1.59</v>
      </c>
      <c r="R710" s="5"/>
      <c r="S710" s="5"/>
      <c r="V710" s="5"/>
      <c r="W710" s="5"/>
    </row>
    <row r="711" spans="1:23" x14ac:dyDescent="0.25">
      <c r="A711" s="4" t="s">
        <v>685</v>
      </c>
      <c r="B711" s="4" t="s">
        <v>686</v>
      </c>
      <c r="C711" s="4" t="s">
        <v>687</v>
      </c>
      <c r="E711" s="4" t="s">
        <v>924</v>
      </c>
      <c r="F711" s="4">
        <v>321</v>
      </c>
      <c r="H711" s="4" t="s">
        <v>692</v>
      </c>
      <c r="J711" s="4" t="s">
        <v>633</v>
      </c>
      <c r="N711" s="5"/>
      <c r="Q711" s="4">
        <v>5.04</v>
      </c>
      <c r="R711" s="5"/>
      <c r="S711" s="5"/>
      <c r="V711" s="5"/>
      <c r="W711" s="5"/>
    </row>
    <row r="712" spans="1:23" x14ac:dyDescent="0.25">
      <c r="A712" s="4" t="s">
        <v>685</v>
      </c>
      <c r="B712" s="4" t="s">
        <v>686</v>
      </c>
      <c r="C712" s="4" t="s">
        <v>687</v>
      </c>
      <c r="E712" s="4" t="s">
        <v>925</v>
      </c>
      <c r="F712" s="4">
        <v>324</v>
      </c>
      <c r="H712" s="4" t="s">
        <v>692</v>
      </c>
      <c r="J712" s="4" t="s">
        <v>633</v>
      </c>
      <c r="N712" s="5"/>
      <c r="Q712" s="4">
        <v>4.67</v>
      </c>
      <c r="R712" s="5"/>
      <c r="S712" s="5"/>
      <c r="V712" s="5"/>
      <c r="W712" s="5"/>
    </row>
    <row r="713" spans="1:23" x14ac:dyDescent="0.25">
      <c r="A713" s="4" t="s">
        <v>685</v>
      </c>
      <c r="B713" s="4" t="s">
        <v>686</v>
      </c>
      <c r="C713" s="4" t="s">
        <v>687</v>
      </c>
      <c r="E713" s="4" t="s">
        <v>926</v>
      </c>
      <c r="F713" s="4">
        <v>327</v>
      </c>
      <c r="H713" s="4" t="s">
        <v>692</v>
      </c>
      <c r="J713" s="4" t="s">
        <v>633</v>
      </c>
      <c r="N713" s="5"/>
      <c r="Q713" s="4">
        <v>5.83</v>
      </c>
      <c r="R713" s="5"/>
      <c r="S713" s="5"/>
      <c r="V713" s="5"/>
      <c r="W713" s="5"/>
    </row>
    <row r="714" spans="1:23" x14ac:dyDescent="0.25">
      <c r="A714" s="4" t="s">
        <v>685</v>
      </c>
      <c r="B714" s="4" t="s">
        <v>686</v>
      </c>
      <c r="C714" s="4" t="s">
        <v>687</v>
      </c>
      <c r="E714" s="4" t="s">
        <v>927</v>
      </c>
      <c r="F714" s="4">
        <v>329.5</v>
      </c>
      <c r="H714" s="4" t="s">
        <v>692</v>
      </c>
      <c r="J714" s="4" t="s">
        <v>633</v>
      </c>
      <c r="N714" s="5"/>
      <c r="Q714" s="4">
        <v>4.8</v>
      </c>
      <c r="R714" s="5"/>
      <c r="S714" s="5"/>
      <c r="V714" s="5"/>
      <c r="W714" s="5"/>
    </row>
    <row r="715" spans="1:23" x14ac:dyDescent="0.25">
      <c r="A715" s="4" t="s">
        <v>685</v>
      </c>
      <c r="B715" s="4" t="s">
        <v>686</v>
      </c>
      <c r="C715" s="4" t="s">
        <v>687</v>
      </c>
      <c r="E715" s="4" t="s">
        <v>928</v>
      </c>
      <c r="F715" s="4">
        <v>333.5</v>
      </c>
      <c r="H715" s="4" t="s">
        <v>692</v>
      </c>
      <c r="J715" s="4" t="s">
        <v>633</v>
      </c>
      <c r="N715" s="5"/>
      <c r="Q715" s="4">
        <v>3.85</v>
      </c>
      <c r="R715" s="5"/>
      <c r="S715" s="5"/>
      <c r="V715" s="5"/>
      <c r="W715" s="5"/>
    </row>
    <row r="716" spans="1:23" x14ac:dyDescent="0.25">
      <c r="A716" s="4" t="s">
        <v>685</v>
      </c>
      <c r="B716" s="4" t="s">
        <v>686</v>
      </c>
      <c r="C716" s="4" t="s">
        <v>687</v>
      </c>
      <c r="E716" s="4" t="s">
        <v>929</v>
      </c>
      <c r="F716" s="4">
        <v>336.5</v>
      </c>
      <c r="H716" s="4" t="s">
        <v>692</v>
      </c>
      <c r="J716" s="4" t="s">
        <v>633</v>
      </c>
      <c r="N716" s="5"/>
      <c r="Q716" s="4">
        <v>5.62</v>
      </c>
      <c r="R716" s="5"/>
      <c r="S716" s="5"/>
      <c r="V716" s="5"/>
      <c r="W716" s="5"/>
    </row>
    <row r="717" spans="1:23" x14ac:dyDescent="0.25">
      <c r="A717" s="4" t="s">
        <v>685</v>
      </c>
      <c r="B717" s="4" t="s">
        <v>686</v>
      </c>
      <c r="C717" s="4" t="s">
        <v>687</v>
      </c>
      <c r="E717" s="4" t="s">
        <v>930</v>
      </c>
      <c r="F717" s="4">
        <v>339.5</v>
      </c>
      <c r="H717" s="4" t="s">
        <v>692</v>
      </c>
      <c r="J717" s="4" t="s">
        <v>633</v>
      </c>
      <c r="N717" s="5"/>
      <c r="Q717" s="4">
        <v>4.67</v>
      </c>
      <c r="R717" s="5"/>
      <c r="S717" s="5"/>
      <c r="V717" s="5"/>
      <c r="W717" s="5"/>
    </row>
    <row r="718" spans="1:23" x14ac:dyDescent="0.25">
      <c r="A718" s="4" t="s">
        <v>685</v>
      </c>
      <c r="B718" s="4" t="s">
        <v>686</v>
      </c>
      <c r="C718" s="4" t="s">
        <v>687</v>
      </c>
      <c r="E718" s="4" t="s">
        <v>931</v>
      </c>
      <c r="F718" s="4">
        <v>341</v>
      </c>
      <c r="H718" s="4" t="s">
        <v>692</v>
      </c>
      <c r="J718" s="4" t="s">
        <v>633</v>
      </c>
      <c r="N718" s="5"/>
      <c r="Q718" s="4">
        <v>5.87</v>
      </c>
      <c r="R718" s="5"/>
      <c r="S718" s="5"/>
      <c r="V718" s="5"/>
      <c r="W718" s="5"/>
    </row>
    <row r="719" spans="1:23" x14ac:dyDescent="0.25">
      <c r="A719" s="4" t="s">
        <v>685</v>
      </c>
      <c r="B719" s="4" t="s">
        <v>686</v>
      </c>
      <c r="C719" s="4" t="s">
        <v>687</v>
      </c>
      <c r="E719" s="4" t="s">
        <v>932</v>
      </c>
      <c r="F719" s="4">
        <v>348</v>
      </c>
      <c r="H719" s="4" t="s">
        <v>692</v>
      </c>
      <c r="J719" s="4" t="s">
        <v>633</v>
      </c>
      <c r="N719" s="5"/>
      <c r="Q719" s="4">
        <v>5.5</v>
      </c>
      <c r="R719" s="5"/>
      <c r="S719" s="5"/>
      <c r="V719" s="5"/>
      <c r="W719" s="5"/>
    </row>
    <row r="720" spans="1:23" x14ac:dyDescent="0.25">
      <c r="A720" s="4" t="s">
        <v>685</v>
      </c>
      <c r="B720" s="4" t="s">
        <v>686</v>
      </c>
      <c r="C720" s="4" t="s">
        <v>687</v>
      </c>
      <c r="E720" s="4" t="s">
        <v>933</v>
      </c>
      <c r="F720" s="4">
        <v>349</v>
      </c>
      <c r="H720" s="4" t="s">
        <v>692</v>
      </c>
      <c r="J720" s="4" t="s">
        <v>633</v>
      </c>
      <c r="N720" s="5"/>
      <c r="Q720" s="4">
        <v>3.93</v>
      </c>
      <c r="R720" s="5"/>
      <c r="S720" s="5"/>
      <c r="V720" s="5"/>
      <c r="W720" s="5"/>
    </row>
    <row r="721" spans="1:23" x14ac:dyDescent="0.25">
      <c r="A721" s="4" t="s">
        <v>685</v>
      </c>
      <c r="B721" s="4" t="s">
        <v>686</v>
      </c>
      <c r="C721" s="4" t="s">
        <v>687</v>
      </c>
      <c r="E721" s="4" t="s">
        <v>934</v>
      </c>
      <c r="F721" s="4">
        <v>351.5</v>
      </c>
      <c r="H721" s="4" t="s">
        <v>692</v>
      </c>
      <c r="J721" s="4" t="s">
        <v>633</v>
      </c>
      <c r="N721" s="5"/>
      <c r="Q721" s="4">
        <v>3.68</v>
      </c>
      <c r="R721" s="5"/>
      <c r="S721" s="5"/>
      <c r="V721" s="5"/>
      <c r="W721" s="5"/>
    </row>
    <row r="722" spans="1:23" x14ac:dyDescent="0.25">
      <c r="A722" s="4" t="s">
        <v>685</v>
      </c>
      <c r="B722" s="4" t="s">
        <v>686</v>
      </c>
      <c r="C722" s="4" t="s">
        <v>687</v>
      </c>
      <c r="E722" s="4" t="s">
        <v>935</v>
      </c>
      <c r="F722" s="4">
        <v>345</v>
      </c>
      <c r="H722" s="4" t="s">
        <v>692</v>
      </c>
      <c r="J722" s="4" t="s">
        <v>633</v>
      </c>
      <c r="N722" s="5"/>
      <c r="Q722" s="4">
        <v>1.77</v>
      </c>
      <c r="R722" s="5"/>
      <c r="S722" s="5"/>
      <c r="V722" s="5"/>
      <c r="W722" s="5"/>
    </row>
    <row r="723" spans="1:23" ht="25.5" x14ac:dyDescent="0.25">
      <c r="A723" s="4" t="s">
        <v>657</v>
      </c>
      <c r="B723" s="4" t="s">
        <v>658</v>
      </c>
      <c r="C723" s="4" t="s">
        <v>659</v>
      </c>
      <c r="D723" s="4" t="s">
        <v>660</v>
      </c>
      <c r="E723" s="4" t="s">
        <v>201</v>
      </c>
      <c r="F723" s="8">
        <v>2147</v>
      </c>
      <c r="G723" s="8"/>
      <c r="H723" s="4" t="s">
        <v>661</v>
      </c>
      <c r="I723" s="8" t="s">
        <v>662</v>
      </c>
      <c r="J723" s="4" t="s">
        <v>536</v>
      </c>
      <c r="N723" s="5"/>
      <c r="Q723" s="8">
        <v>1.26</v>
      </c>
      <c r="R723" s="5"/>
      <c r="S723" s="5"/>
      <c r="V723" s="5"/>
      <c r="W723" s="5"/>
    </row>
    <row r="724" spans="1:23" ht="25.5" x14ac:dyDescent="0.25">
      <c r="A724" s="4" t="s">
        <v>657</v>
      </c>
      <c r="B724" s="4" t="s">
        <v>658</v>
      </c>
      <c r="C724" s="4" t="s">
        <v>659</v>
      </c>
      <c r="D724" s="4" t="s">
        <v>660</v>
      </c>
      <c r="E724" s="4" t="s">
        <v>200</v>
      </c>
      <c r="F724" s="8">
        <v>2161</v>
      </c>
      <c r="G724" s="8"/>
      <c r="H724" s="4" t="s">
        <v>661</v>
      </c>
      <c r="I724" s="8" t="s">
        <v>662</v>
      </c>
      <c r="J724" s="4" t="s">
        <v>536</v>
      </c>
      <c r="N724" s="5"/>
      <c r="Q724" s="8">
        <v>1.05</v>
      </c>
      <c r="R724" s="5"/>
      <c r="S724" s="5"/>
      <c r="V724" s="5"/>
      <c r="W724" s="5"/>
    </row>
    <row r="725" spans="1:23" ht="25.5" x14ac:dyDescent="0.25">
      <c r="A725" s="4" t="s">
        <v>657</v>
      </c>
      <c r="B725" s="4" t="s">
        <v>658</v>
      </c>
      <c r="C725" s="4" t="s">
        <v>659</v>
      </c>
      <c r="D725" s="4" t="s">
        <v>660</v>
      </c>
      <c r="E725" s="4" t="s">
        <v>199</v>
      </c>
      <c r="F725" s="8">
        <v>2175</v>
      </c>
      <c r="G725" s="8"/>
      <c r="H725" s="4" t="s">
        <v>661</v>
      </c>
      <c r="I725" s="8" t="s">
        <v>662</v>
      </c>
      <c r="J725" s="4" t="s">
        <v>536</v>
      </c>
      <c r="N725" s="5"/>
      <c r="Q725" s="8">
        <v>1.1499999999999999</v>
      </c>
      <c r="R725" s="5"/>
      <c r="S725" s="5"/>
      <c r="V725" s="5"/>
      <c r="W725" s="5"/>
    </row>
    <row r="726" spans="1:23" ht="25.5" x14ac:dyDescent="0.25">
      <c r="A726" s="4" t="s">
        <v>657</v>
      </c>
      <c r="B726" s="4" t="s">
        <v>658</v>
      </c>
      <c r="C726" s="4" t="s">
        <v>659</v>
      </c>
      <c r="D726" s="4" t="s">
        <v>660</v>
      </c>
      <c r="E726" s="4" t="s">
        <v>198</v>
      </c>
      <c r="F726" s="8">
        <v>2191</v>
      </c>
      <c r="G726" s="8"/>
      <c r="H726" s="4" t="s">
        <v>661</v>
      </c>
      <c r="I726" s="8" t="s">
        <v>662</v>
      </c>
      <c r="J726" s="4" t="s">
        <v>536</v>
      </c>
      <c r="N726" s="5"/>
      <c r="Q726" s="8">
        <v>2.56</v>
      </c>
      <c r="R726" s="5"/>
      <c r="S726" s="5"/>
      <c r="V726" s="5"/>
      <c r="W726" s="5"/>
    </row>
    <row r="727" spans="1:23" ht="25.5" x14ac:dyDescent="0.25">
      <c r="A727" s="4" t="s">
        <v>657</v>
      </c>
      <c r="B727" s="4" t="s">
        <v>658</v>
      </c>
      <c r="C727" s="4" t="s">
        <v>659</v>
      </c>
      <c r="D727" s="4" t="s">
        <v>660</v>
      </c>
      <c r="E727" s="4" t="s">
        <v>197</v>
      </c>
      <c r="F727" s="8">
        <v>2213</v>
      </c>
      <c r="G727" s="8"/>
      <c r="H727" s="4" t="s">
        <v>661</v>
      </c>
      <c r="I727" s="8" t="s">
        <v>662</v>
      </c>
      <c r="J727" s="4" t="s">
        <v>536</v>
      </c>
      <c r="N727" s="5"/>
      <c r="Q727" s="8">
        <v>2.59</v>
      </c>
      <c r="R727" s="5"/>
      <c r="S727" s="5"/>
      <c r="V727" s="5"/>
      <c r="W727" s="5"/>
    </row>
    <row r="728" spans="1:23" ht="25.5" x14ac:dyDescent="0.25">
      <c r="A728" s="4" t="s">
        <v>657</v>
      </c>
      <c r="B728" s="4" t="s">
        <v>658</v>
      </c>
      <c r="C728" s="4" t="s">
        <v>659</v>
      </c>
      <c r="D728" s="4" t="s">
        <v>660</v>
      </c>
      <c r="E728" s="4" t="s">
        <v>196</v>
      </c>
      <c r="F728" s="8">
        <v>2233</v>
      </c>
      <c r="G728" s="8"/>
      <c r="H728" s="4" t="s">
        <v>661</v>
      </c>
      <c r="I728" s="4" t="s">
        <v>663</v>
      </c>
      <c r="J728" s="4" t="s">
        <v>536</v>
      </c>
      <c r="N728" s="5"/>
      <c r="Q728" s="8">
        <v>2.71</v>
      </c>
      <c r="R728" s="5"/>
      <c r="S728" s="5"/>
      <c r="V728" s="5"/>
      <c r="W728" s="5"/>
    </row>
    <row r="729" spans="1:23" ht="25.5" x14ac:dyDescent="0.25">
      <c r="A729" s="4" t="s">
        <v>657</v>
      </c>
      <c r="B729" s="4" t="s">
        <v>658</v>
      </c>
      <c r="C729" s="4" t="s">
        <v>659</v>
      </c>
      <c r="D729" s="4" t="s">
        <v>660</v>
      </c>
      <c r="E729" s="4" t="s">
        <v>195</v>
      </c>
      <c r="F729" s="8">
        <v>2245</v>
      </c>
      <c r="G729" s="8"/>
      <c r="H729" s="4" t="s">
        <v>661</v>
      </c>
      <c r="I729" s="4" t="s">
        <v>663</v>
      </c>
      <c r="J729" s="4" t="s">
        <v>536</v>
      </c>
      <c r="N729" s="5"/>
      <c r="Q729" s="8">
        <v>2.68</v>
      </c>
      <c r="R729" s="5"/>
      <c r="S729" s="5"/>
      <c r="V729" s="5"/>
      <c r="W729" s="5"/>
    </row>
    <row r="730" spans="1:23" ht="25.5" x14ac:dyDescent="0.25">
      <c r="A730" s="4" t="s">
        <v>657</v>
      </c>
      <c r="B730" s="4" t="s">
        <v>658</v>
      </c>
      <c r="C730" s="4" t="s">
        <v>659</v>
      </c>
      <c r="D730" s="4" t="s">
        <v>660</v>
      </c>
      <c r="E730" s="4" t="s">
        <v>194</v>
      </c>
      <c r="F730" s="8">
        <v>2251</v>
      </c>
      <c r="G730" s="8"/>
      <c r="H730" s="4" t="s">
        <v>661</v>
      </c>
      <c r="I730" s="8" t="s">
        <v>662</v>
      </c>
      <c r="J730" s="4" t="s">
        <v>536</v>
      </c>
      <c r="N730" s="5"/>
      <c r="Q730" s="8">
        <v>2.9</v>
      </c>
      <c r="R730" s="5"/>
      <c r="S730" s="5"/>
      <c r="V730" s="5"/>
      <c r="W730" s="5"/>
    </row>
    <row r="731" spans="1:23" ht="25.5" x14ac:dyDescent="0.25">
      <c r="A731" s="4" t="s">
        <v>657</v>
      </c>
      <c r="B731" s="4" t="s">
        <v>658</v>
      </c>
      <c r="C731" s="4" t="s">
        <v>659</v>
      </c>
      <c r="D731" s="4" t="s">
        <v>660</v>
      </c>
      <c r="E731" s="4" t="s">
        <v>664</v>
      </c>
      <c r="F731" s="8">
        <v>2261</v>
      </c>
      <c r="G731" s="8"/>
      <c r="H731" s="4" t="s">
        <v>661</v>
      </c>
      <c r="I731" s="8" t="s">
        <v>662</v>
      </c>
      <c r="J731" s="4" t="s">
        <v>536</v>
      </c>
      <c r="N731" s="5"/>
      <c r="Q731" s="8">
        <v>1.66</v>
      </c>
      <c r="R731" s="5"/>
      <c r="S731" s="5"/>
      <c r="V731" s="5"/>
      <c r="W731" s="5"/>
    </row>
    <row r="732" spans="1:23" ht="25.5" x14ac:dyDescent="0.25">
      <c r="A732" s="4" t="s">
        <v>657</v>
      </c>
      <c r="B732" s="4" t="s">
        <v>658</v>
      </c>
      <c r="C732" s="4" t="s">
        <v>659</v>
      </c>
      <c r="D732" s="4" t="s">
        <v>660</v>
      </c>
      <c r="E732" s="4" t="s">
        <v>193</v>
      </c>
      <c r="F732" s="8">
        <v>2277</v>
      </c>
      <c r="G732" s="8"/>
      <c r="H732" s="4" t="s">
        <v>661</v>
      </c>
      <c r="I732" s="4" t="s">
        <v>663</v>
      </c>
      <c r="J732" s="4" t="s">
        <v>536</v>
      </c>
      <c r="N732" s="5"/>
      <c r="Q732" s="8">
        <v>3.37</v>
      </c>
      <c r="R732" s="5"/>
      <c r="S732" s="5"/>
      <c r="V732" s="5"/>
      <c r="W732" s="5"/>
    </row>
    <row r="733" spans="1:23" ht="25.5" x14ac:dyDescent="0.25">
      <c r="A733" s="4" t="s">
        <v>657</v>
      </c>
      <c r="B733" s="4" t="s">
        <v>658</v>
      </c>
      <c r="C733" s="4" t="s">
        <v>659</v>
      </c>
      <c r="D733" s="4" t="s">
        <v>660</v>
      </c>
      <c r="E733" s="4" t="s">
        <v>192</v>
      </c>
      <c r="F733" s="8">
        <v>2289</v>
      </c>
      <c r="G733" s="8"/>
      <c r="H733" s="4" t="s">
        <v>661</v>
      </c>
      <c r="I733" s="8" t="s">
        <v>662</v>
      </c>
      <c r="J733" s="4" t="s">
        <v>536</v>
      </c>
      <c r="N733" s="5"/>
      <c r="Q733" s="8">
        <v>3.97</v>
      </c>
      <c r="R733" s="5"/>
      <c r="S733" s="5"/>
      <c r="V733" s="5"/>
      <c r="W733" s="5"/>
    </row>
    <row r="734" spans="1:23" ht="25.5" x14ac:dyDescent="0.25">
      <c r="A734" s="4" t="s">
        <v>657</v>
      </c>
      <c r="B734" s="4" t="s">
        <v>658</v>
      </c>
      <c r="C734" s="4" t="s">
        <v>659</v>
      </c>
      <c r="D734" s="4" t="s">
        <v>660</v>
      </c>
      <c r="E734" s="4" t="s">
        <v>191</v>
      </c>
      <c r="F734" s="8">
        <v>2295</v>
      </c>
      <c r="G734" s="8"/>
      <c r="H734" s="4" t="s">
        <v>661</v>
      </c>
      <c r="I734" s="4" t="s">
        <v>663</v>
      </c>
      <c r="J734" s="4" t="s">
        <v>536</v>
      </c>
      <c r="N734" s="5"/>
      <c r="Q734" s="8">
        <v>7.35</v>
      </c>
      <c r="R734" s="5"/>
      <c r="S734" s="5"/>
      <c r="V734" s="5"/>
      <c r="W734" s="5"/>
    </row>
    <row r="735" spans="1:23" ht="25.5" x14ac:dyDescent="0.25">
      <c r="A735" s="4" t="s">
        <v>657</v>
      </c>
      <c r="B735" s="4" t="s">
        <v>658</v>
      </c>
      <c r="C735" s="4" t="s">
        <v>659</v>
      </c>
      <c r="D735" s="4" t="s">
        <v>666</v>
      </c>
      <c r="E735" s="8" t="s">
        <v>667</v>
      </c>
      <c r="F735" s="8">
        <v>2782</v>
      </c>
      <c r="H735" s="4" t="s">
        <v>661</v>
      </c>
      <c r="I735" s="8" t="s">
        <v>662</v>
      </c>
      <c r="J735" s="4" t="s">
        <v>536</v>
      </c>
      <c r="N735" s="5"/>
      <c r="Q735" s="8">
        <v>1.4</v>
      </c>
      <c r="R735" s="5"/>
      <c r="S735" s="5"/>
      <c r="V735" s="5"/>
      <c r="W735" s="5"/>
    </row>
    <row r="736" spans="1:23" ht="25.5" x14ac:dyDescent="0.25">
      <c r="A736" s="4" t="s">
        <v>657</v>
      </c>
      <c r="B736" s="4" t="s">
        <v>658</v>
      </c>
      <c r="C736" s="4" t="s">
        <v>659</v>
      </c>
      <c r="D736" s="4" t="s">
        <v>666</v>
      </c>
      <c r="E736" s="8" t="s">
        <v>668</v>
      </c>
      <c r="F736" s="8">
        <v>2790</v>
      </c>
      <c r="H736" s="4" t="s">
        <v>661</v>
      </c>
      <c r="I736" s="8" t="s">
        <v>662</v>
      </c>
      <c r="J736" s="4" t="s">
        <v>536</v>
      </c>
      <c r="N736" s="5"/>
      <c r="Q736" s="8">
        <v>1.63</v>
      </c>
      <c r="R736" s="5"/>
      <c r="S736" s="5"/>
      <c r="V736" s="5"/>
      <c r="W736" s="5"/>
    </row>
    <row r="737" spans="1:23" ht="25.5" x14ac:dyDescent="0.25">
      <c r="A737" s="4" t="s">
        <v>657</v>
      </c>
      <c r="B737" s="4" t="s">
        <v>658</v>
      </c>
      <c r="C737" s="4" t="s">
        <v>659</v>
      </c>
      <c r="D737" s="4" t="s">
        <v>666</v>
      </c>
      <c r="E737" s="8" t="s">
        <v>669</v>
      </c>
      <c r="F737" s="8">
        <v>2798</v>
      </c>
      <c r="H737" s="4" t="s">
        <v>661</v>
      </c>
      <c r="I737" s="8" t="s">
        <v>662</v>
      </c>
      <c r="J737" s="4" t="s">
        <v>536</v>
      </c>
      <c r="N737" s="5"/>
      <c r="Q737" s="8">
        <v>2.4300000000000002</v>
      </c>
      <c r="R737" s="5"/>
      <c r="S737" s="5"/>
      <c r="V737" s="5"/>
      <c r="W737" s="5"/>
    </row>
    <row r="738" spans="1:23" ht="25.5" x14ac:dyDescent="0.25">
      <c r="A738" s="4" t="s">
        <v>657</v>
      </c>
      <c r="B738" s="4" t="s">
        <v>658</v>
      </c>
      <c r="C738" s="4" t="s">
        <v>659</v>
      </c>
      <c r="D738" s="4" t="s">
        <v>666</v>
      </c>
      <c r="E738" s="8" t="s">
        <v>670</v>
      </c>
      <c r="F738" s="8">
        <v>2818</v>
      </c>
      <c r="H738" s="4" t="s">
        <v>661</v>
      </c>
      <c r="I738" s="8" t="s">
        <v>662</v>
      </c>
      <c r="J738" s="4" t="s">
        <v>536</v>
      </c>
      <c r="N738" s="5"/>
      <c r="Q738" s="8">
        <v>2.29</v>
      </c>
      <c r="R738" s="5"/>
      <c r="S738" s="5"/>
      <c r="V738" s="5"/>
      <c r="W738" s="5"/>
    </row>
    <row r="739" spans="1:23" ht="25.5" x14ac:dyDescent="0.25">
      <c r="A739" s="4" t="s">
        <v>657</v>
      </c>
      <c r="B739" s="4" t="s">
        <v>658</v>
      </c>
      <c r="C739" s="4" t="s">
        <v>659</v>
      </c>
      <c r="D739" s="4" t="s">
        <v>666</v>
      </c>
      <c r="E739" s="8" t="s">
        <v>671</v>
      </c>
      <c r="F739" s="8">
        <v>2828</v>
      </c>
      <c r="H739" s="4" t="s">
        <v>661</v>
      </c>
      <c r="I739" s="8" t="s">
        <v>662</v>
      </c>
      <c r="J739" s="4" t="s">
        <v>536</v>
      </c>
      <c r="N739" s="5"/>
      <c r="Q739" s="8">
        <v>3.04</v>
      </c>
      <c r="R739" s="5"/>
      <c r="S739" s="5"/>
      <c r="V739" s="5"/>
      <c r="W739" s="5"/>
    </row>
    <row r="740" spans="1:23" ht="25.5" x14ac:dyDescent="0.25">
      <c r="A740" s="4" t="s">
        <v>657</v>
      </c>
      <c r="B740" s="4" t="s">
        <v>658</v>
      </c>
      <c r="C740" s="4" t="s">
        <v>659</v>
      </c>
      <c r="D740" s="4" t="s">
        <v>666</v>
      </c>
      <c r="E740" s="8" t="s">
        <v>672</v>
      </c>
      <c r="F740" s="8">
        <v>2838</v>
      </c>
      <c r="H740" s="4" t="s">
        <v>661</v>
      </c>
      <c r="I740" s="8" t="s">
        <v>662</v>
      </c>
      <c r="J740" s="4" t="s">
        <v>536</v>
      </c>
      <c r="N740" s="5"/>
      <c r="Q740" s="8">
        <v>3.26</v>
      </c>
      <c r="R740" s="5"/>
      <c r="S740" s="5"/>
      <c r="V740" s="5"/>
      <c r="W740" s="5"/>
    </row>
    <row r="741" spans="1:23" ht="25.5" x14ac:dyDescent="0.25">
      <c r="A741" s="4" t="s">
        <v>657</v>
      </c>
      <c r="B741" s="4" t="s">
        <v>658</v>
      </c>
      <c r="C741" s="4" t="s">
        <v>659</v>
      </c>
      <c r="D741" s="4" t="s">
        <v>666</v>
      </c>
      <c r="E741" s="8" t="s">
        <v>673</v>
      </c>
      <c r="F741" s="8">
        <v>2858</v>
      </c>
      <c r="H741" s="4" t="s">
        <v>661</v>
      </c>
      <c r="I741" s="4" t="s">
        <v>663</v>
      </c>
      <c r="J741" s="4" t="s">
        <v>536</v>
      </c>
      <c r="N741" s="5"/>
      <c r="Q741" s="8">
        <v>3.6</v>
      </c>
      <c r="R741" s="5"/>
      <c r="S741" s="5"/>
      <c r="V741" s="5"/>
      <c r="W741" s="5"/>
    </row>
    <row r="742" spans="1:23" ht="25.5" x14ac:dyDescent="0.25">
      <c r="A742" s="4" t="s">
        <v>657</v>
      </c>
      <c r="B742" s="4" t="s">
        <v>658</v>
      </c>
      <c r="C742" s="4" t="s">
        <v>659</v>
      </c>
      <c r="D742" s="4" t="s">
        <v>666</v>
      </c>
      <c r="E742" s="8" t="s">
        <v>674</v>
      </c>
      <c r="F742" s="8">
        <v>2866</v>
      </c>
      <c r="H742" s="4" t="s">
        <v>661</v>
      </c>
      <c r="I742" s="8" t="s">
        <v>662</v>
      </c>
      <c r="J742" s="4" t="s">
        <v>536</v>
      </c>
      <c r="N742" s="5"/>
      <c r="Q742" s="8">
        <v>7.42</v>
      </c>
      <c r="R742" s="5"/>
      <c r="S742" s="5"/>
      <c r="V742" s="5"/>
      <c r="W742" s="5"/>
    </row>
    <row r="743" spans="1:23" ht="25.5" x14ac:dyDescent="0.25">
      <c r="A743" s="4" t="s">
        <v>657</v>
      </c>
      <c r="B743" s="4" t="s">
        <v>658</v>
      </c>
      <c r="C743" s="4" t="s">
        <v>659</v>
      </c>
      <c r="D743" s="4" t="s">
        <v>666</v>
      </c>
      <c r="E743" s="8" t="s">
        <v>675</v>
      </c>
      <c r="F743" s="8">
        <v>2886</v>
      </c>
      <c r="H743" s="4" t="s">
        <v>661</v>
      </c>
      <c r="I743" s="8" t="s">
        <v>662</v>
      </c>
      <c r="J743" s="4" t="s">
        <v>536</v>
      </c>
      <c r="N743" s="5"/>
      <c r="Q743" s="8">
        <v>3.85</v>
      </c>
      <c r="R743" s="5"/>
      <c r="S743" s="5"/>
      <c r="V743" s="5"/>
      <c r="W743" s="5"/>
    </row>
    <row r="744" spans="1:23" ht="25.5" x14ac:dyDescent="0.25">
      <c r="A744" s="4" t="s">
        <v>657</v>
      </c>
      <c r="B744" s="4" t="s">
        <v>658</v>
      </c>
      <c r="C744" s="4" t="s">
        <v>659</v>
      </c>
      <c r="D744" s="4" t="s">
        <v>676</v>
      </c>
      <c r="E744" s="8" t="s">
        <v>48</v>
      </c>
      <c r="F744" s="8">
        <v>3085</v>
      </c>
      <c r="H744" s="4" t="s">
        <v>661</v>
      </c>
      <c r="I744" s="8" t="s">
        <v>662</v>
      </c>
      <c r="J744" s="4" t="s">
        <v>536</v>
      </c>
      <c r="N744" s="5"/>
      <c r="Q744" s="8">
        <v>1.65</v>
      </c>
      <c r="R744" s="5"/>
      <c r="S744" s="5"/>
      <c r="V744" s="5"/>
      <c r="W744" s="5"/>
    </row>
    <row r="745" spans="1:23" ht="25.5" x14ac:dyDescent="0.25">
      <c r="A745" s="4" t="s">
        <v>657</v>
      </c>
      <c r="B745" s="4" t="s">
        <v>658</v>
      </c>
      <c r="C745" s="4" t="s">
        <v>659</v>
      </c>
      <c r="D745" s="4" t="s">
        <v>676</v>
      </c>
      <c r="E745" s="8" t="s">
        <v>47</v>
      </c>
      <c r="F745" s="8">
        <v>3110</v>
      </c>
      <c r="H745" s="4" t="s">
        <v>661</v>
      </c>
      <c r="I745" s="8" t="s">
        <v>662</v>
      </c>
      <c r="J745" s="4" t="s">
        <v>536</v>
      </c>
      <c r="N745" s="5"/>
      <c r="Q745" s="8">
        <v>2.0099999999999998</v>
      </c>
      <c r="R745" s="5"/>
      <c r="S745" s="5"/>
      <c r="V745" s="5"/>
      <c r="W745" s="5"/>
    </row>
    <row r="746" spans="1:23" ht="25.5" x14ac:dyDescent="0.25">
      <c r="A746" s="4" t="s">
        <v>657</v>
      </c>
      <c r="B746" s="4" t="s">
        <v>658</v>
      </c>
      <c r="C746" s="4" t="s">
        <v>659</v>
      </c>
      <c r="D746" s="4" t="s">
        <v>676</v>
      </c>
      <c r="E746" s="8" t="s">
        <v>46</v>
      </c>
      <c r="F746" s="8">
        <v>3120</v>
      </c>
      <c r="H746" s="4" t="s">
        <v>661</v>
      </c>
      <c r="I746" s="8" t="s">
        <v>662</v>
      </c>
      <c r="J746" s="4" t="s">
        <v>536</v>
      </c>
      <c r="N746" s="5"/>
      <c r="Q746" s="8">
        <v>1.72</v>
      </c>
      <c r="R746" s="5"/>
      <c r="S746" s="5"/>
      <c r="V746" s="5"/>
      <c r="W746" s="5"/>
    </row>
    <row r="747" spans="1:23" ht="25.5" x14ac:dyDescent="0.25">
      <c r="A747" s="4" t="s">
        <v>657</v>
      </c>
      <c r="B747" s="4" t="s">
        <v>658</v>
      </c>
      <c r="C747" s="4" t="s">
        <v>659</v>
      </c>
      <c r="D747" s="4" t="s">
        <v>676</v>
      </c>
      <c r="E747" s="8" t="s">
        <v>45</v>
      </c>
      <c r="F747" s="8">
        <v>3140</v>
      </c>
      <c r="H747" s="4" t="s">
        <v>661</v>
      </c>
      <c r="I747" s="8" t="s">
        <v>662</v>
      </c>
      <c r="J747" s="4" t="s">
        <v>536</v>
      </c>
      <c r="N747" s="5"/>
      <c r="Q747" s="8">
        <v>1.61</v>
      </c>
      <c r="R747" s="5"/>
      <c r="S747" s="5"/>
      <c r="V747" s="5"/>
      <c r="W747" s="5"/>
    </row>
    <row r="748" spans="1:23" ht="25.5" x14ac:dyDescent="0.25">
      <c r="A748" s="4" t="s">
        <v>657</v>
      </c>
      <c r="B748" s="4" t="s">
        <v>658</v>
      </c>
      <c r="C748" s="4" t="s">
        <v>659</v>
      </c>
      <c r="D748" s="4" t="s">
        <v>676</v>
      </c>
      <c r="E748" s="8" t="s">
        <v>44</v>
      </c>
      <c r="F748" s="8">
        <v>3160</v>
      </c>
      <c r="H748" s="4" t="s">
        <v>661</v>
      </c>
      <c r="I748" s="8" t="s">
        <v>662</v>
      </c>
      <c r="J748" s="4" t="s">
        <v>536</v>
      </c>
      <c r="N748" s="5"/>
      <c r="Q748" s="8">
        <v>1.76</v>
      </c>
      <c r="R748" s="5"/>
      <c r="S748" s="5"/>
      <c r="V748" s="5"/>
      <c r="W748" s="5"/>
    </row>
    <row r="749" spans="1:23" ht="25.5" x14ac:dyDescent="0.25">
      <c r="A749" s="4" t="s">
        <v>657</v>
      </c>
      <c r="B749" s="4" t="s">
        <v>658</v>
      </c>
      <c r="C749" s="4" t="s">
        <v>659</v>
      </c>
      <c r="D749" s="4" t="s">
        <v>676</v>
      </c>
      <c r="E749" s="8" t="s">
        <v>43</v>
      </c>
      <c r="F749" s="8">
        <v>3165</v>
      </c>
      <c r="H749" s="4" t="s">
        <v>661</v>
      </c>
      <c r="I749" s="8" t="s">
        <v>662</v>
      </c>
      <c r="J749" s="4" t="s">
        <v>536</v>
      </c>
      <c r="N749" s="5"/>
      <c r="Q749" s="8">
        <v>1.59</v>
      </c>
      <c r="R749" s="5"/>
      <c r="S749" s="5"/>
      <c r="V749" s="5"/>
      <c r="W749" s="5"/>
    </row>
    <row r="750" spans="1:23" ht="25.5" x14ac:dyDescent="0.25">
      <c r="A750" s="4" t="s">
        <v>657</v>
      </c>
      <c r="B750" s="4" t="s">
        <v>658</v>
      </c>
      <c r="C750" s="4" t="s">
        <v>659</v>
      </c>
      <c r="D750" s="4" t="s">
        <v>676</v>
      </c>
      <c r="E750" s="8" t="s">
        <v>42</v>
      </c>
      <c r="F750" s="8">
        <v>3185</v>
      </c>
      <c r="H750" s="4" t="s">
        <v>661</v>
      </c>
      <c r="I750" s="8" t="s">
        <v>662</v>
      </c>
      <c r="J750" s="4" t="s">
        <v>536</v>
      </c>
      <c r="N750" s="5"/>
      <c r="Q750" s="8">
        <v>1.53</v>
      </c>
      <c r="R750" s="5"/>
      <c r="S750" s="5"/>
      <c r="V750" s="5"/>
      <c r="W750" s="5"/>
    </row>
    <row r="751" spans="1:23" ht="25.5" x14ac:dyDescent="0.25">
      <c r="A751" s="4" t="s">
        <v>657</v>
      </c>
      <c r="B751" s="4" t="s">
        <v>658</v>
      </c>
      <c r="C751" s="4" t="s">
        <v>659</v>
      </c>
      <c r="D751" s="4" t="s">
        <v>676</v>
      </c>
      <c r="E751" s="8" t="s">
        <v>41</v>
      </c>
      <c r="F751" s="8">
        <v>3210</v>
      </c>
      <c r="H751" s="4" t="s">
        <v>661</v>
      </c>
      <c r="I751" s="8" t="s">
        <v>662</v>
      </c>
      <c r="J751" s="4" t="s">
        <v>536</v>
      </c>
      <c r="N751" s="5"/>
      <c r="Q751" s="8">
        <v>1.57</v>
      </c>
      <c r="R751" s="5"/>
      <c r="S751" s="5"/>
      <c r="V751" s="5"/>
      <c r="W751" s="5"/>
    </row>
    <row r="752" spans="1:23" ht="25.5" x14ac:dyDescent="0.25">
      <c r="A752" s="4" t="s">
        <v>657</v>
      </c>
      <c r="B752" s="4" t="s">
        <v>658</v>
      </c>
      <c r="C752" s="4" t="s">
        <v>659</v>
      </c>
      <c r="D752" s="4" t="s">
        <v>676</v>
      </c>
      <c r="E752" s="8" t="s">
        <v>40</v>
      </c>
      <c r="F752" s="8">
        <v>3230</v>
      </c>
      <c r="H752" s="4" t="s">
        <v>661</v>
      </c>
      <c r="I752" s="8" t="s">
        <v>662</v>
      </c>
      <c r="J752" s="4" t="s">
        <v>536</v>
      </c>
      <c r="N752" s="5"/>
      <c r="Q752" s="8">
        <v>1.72</v>
      </c>
      <c r="R752" s="5"/>
      <c r="S752" s="5"/>
      <c r="V752" s="5"/>
      <c r="W752" s="5"/>
    </row>
    <row r="753" spans="1:23" ht="25.5" x14ac:dyDescent="0.25">
      <c r="A753" s="4" t="s">
        <v>657</v>
      </c>
      <c r="B753" s="4" t="s">
        <v>658</v>
      </c>
      <c r="C753" s="4" t="s">
        <v>659</v>
      </c>
      <c r="D753" s="4" t="s">
        <v>676</v>
      </c>
      <c r="E753" s="8" t="s">
        <v>39</v>
      </c>
      <c r="F753" s="8">
        <v>3245</v>
      </c>
      <c r="H753" s="4" t="s">
        <v>661</v>
      </c>
      <c r="I753" s="8" t="s">
        <v>662</v>
      </c>
      <c r="J753" s="4" t="s">
        <v>536</v>
      </c>
      <c r="N753" s="5"/>
      <c r="Q753" s="8">
        <v>1.63</v>
      </c>
      <c r="R753" s="5"/>
      <c r="S753" s="5"/>
      <c r="V753" s="5"/>
      <c r="W753" s="5"/>
    </row>
    <row r="754" spans="1:23" ht="25.5" x14ac:dyDescent="0.25">
      <c r="A754" s="4" t="s">
        <v>657</v>
      </c>
      <c r="B754" s="4" t="s">
        <v>658</v>
      </c>
      <c r="C754" s="4" t="s">
        <v>659</v>
      </c>
      <c r="D754" s="4" t="s">
        <v>676</v>
      </c>
      <c r="E754" s="8" t="s">
        <v>38</v>
      </c>
      <c r="F754" s="8">
        <v>3280</v>
      </c>
      <c r="H754" s="4" t="s">
        <v>661</v>
      </c>
      <c r="I754" s="8" t="s">
        <v>662</v>
      </c>
      <c r="J754" s="4" t="s">
        <v>536</v>
      </c>
      <c r="N754" s="5"/>
      <c r="Q754" s="8">
        <v>1.52</v>
      </c>
      <c r="R754" s="5"/>
      <c r="S754" s="5"/>
      <c r="V754" s="5"/>
      <c r="W754" s="5"/>
    </row>
    <row r="755" spans="1:23" ht="25.5" x14ac:dyDescent="0.25">
      <c r="A755" s="4" t="s">
        <v>665</v>
      </c>
      <c r="B755" s="4" t="s">
        <v>658</v>
      </c>
      <c r="C755" s="4" t="s">
        <v>659</v>
      </c>
      <c r="D755" s="4" t="s">
        <v>660</v>
      </c>
      <c r="E755" s="4" t="s">
        <v>190</v>
      </c>
      <c r="F755" s="4">
        <v>2191</v>
      </c>
      <c r="H755" s="4" t="s">
        <v>661</v>
      </c>
      <c r="I755" s="8" t="s">
        <v>662</v>
      </c>
      <c r="J755" s="4" t="s">
        <v>536</v>
      </c>
      <c r="N755" s="5"/>
      <c r="Q755" s="4">
        <v>2.56</v>
      </c>
      <c r="R755" s="5"/>
      <c r="S755" s="5"/>
      <c r="V755" s="5"/>
      <c r="W755" s="5"/>
    </row>
    <row r="756" spans="1:23" ht="25.5" x14ac:dyDescent="0.25">
      <c r="A756" s="4" t="s">
        <v>665</v>
      </c>
      <c r="B756" s="4" t="s">
        <v>658</v>
      </c>
      <c r="C756" s="4" t="s">
        <v>659</v>
      </c>
      <c r="D756" s="4" t="s">
        <v>660</v>
      </c>
      <c r="E756" s="4" t="s">
        <v>191</v>
      </c>
      <c r="F756" s="4">
        <v>2213</v>
      </c>
      <c r="H756" s="4" t="s">
        <v>661</v>
      </c>
      <c r="I756" s="8" t="s">
        <v>662</v>
      </c>
      <c r="J756" s="4" t="s">
        <v>536</v>
      </c>
      <c r="N756" s="5"/>
      <c r="Q756" s="4">
        <v>2.59</v>
      </c>
      <c r="R756" s="5"/>
      <c r="S756" s="5"/>
      <c r="V756" s="5"/>
      <c r="W756" s="5"/>
    </row>
    <row r="757" spans="1:23" ht="25.5" x14ac:dyDescent="0.25">
      <c r="A757" s="4" t="s">
        <v>665</v>
      </c>
      <c r="B757" s="4" t="s">
        <v>658</v>
      </c>
      <c r="C757" s="4" t="s">
        <v>659</v>
      </c>
      <c r="D757" s="4" t="s">
        <v>660</v>
      </c>
      <c r="E757" s="4" t="s">
        <v>192</v>
      </c>
      <c r="F757" s="4">
        <v>2233</v>
      </c>
      <c r="H757" s="4" t="s">
        <v>661</v>
      </c>
      <c r="I757" s="4" t="s">
        <v>663</v>
      </c>
      <c r="J757" s="4" t="s">
        <v>536</v>
      </c>
      <c r="N757" s="5"/>
      <c r="Q757" s="4">
        <v>2.71</v>
      </c>
      <c r="R757" s="5"/>
      <c r="S757" s="5"/>
      <c r="V757" s="5"/>
      <c r="W757" s="5"/>
    </row>
    <row r="758" spans="1:23" ht="25.5" x14ac:dyDescent="0.25">
      <c r="A758" s="4" t="s">
        <v>665</v>
      </c>
      <c r="B758" s="4" t="s">
        <v>658</v>
      </c>
      <c r="C758" s="4" t="s">
        <v>659</v>
      </c>
      <c r="D758" s="4" t="s">
        <v>660</v>
      </c>
      <c r="E758" s="4" t="s">
        <v>193</v>
      </c>
      <c r="F758" s="4">
        <v>2245</v>
      </c>
      <c r="H758" s="4" t="s">
        <v>661</v>
      </c>
      <c r="I758" s="4" t="s">
        <v>663</v>
      </c>
      <c r="J758" s="4" t="s">
        <v>536</v>
      </c>
      <c r="N758" s="5"/>
      <c r="Q758" s="4">
        <v>2.68</v>
      </c>
      <c r="R758" s="5"/>
      <c r="S758" s="5"/>
      <c r="V758" s="5"/>
      <c r="W758" s="5"/>
    </row>
    <row r="759" spans="1:23" ht="25.5" x14ac:dyDescent="0.25">
      <c r="A759" s="4" t="s">
        <v>665</v>
      </c>
      <c r="B759" s="4" t="s">
        <v>658</v>
      </c>
      <c r="C759" s="4" t="s">
        <v>659</v>
      </c>
      <c r="D759" s="4" t="s">
        <v>660</v>
      </c>
      <c r="E759" s="4" t="s">
        <v>194</v>
      </c>
      <c r="F759" s="4">
        <v>2251</v>
      </c>
      <c r="H759" s="4" t="s">
        <v>661</v>
      </c>
      <c r="I759" s="8" t="s">
        <v>662</v>
      </c>
      <c r="J759" s="4" t="s">
        <v>536</v>
      </c>
      <c r="N759" s="5"/>
      <c r="Q759" s="4">
        <v>2.9</v>
      </c>
      <c r="R759" s="5"/>
      <c r="S759" s="5"/>
      <c r="V759" s="5"/>
      <c r="W759" s="5"/>
    </row>
    <row r="760" spans="1:23" ht="25.5" x14ac:dyDescent="0.25">
      <c r="A760" s="4" t="s">
        <v>665</v>
      </c>
      <c r="B760" s="4" t="s">
        <v>658</v>
      </c>
      <c r="C760" s="4" t="s">
        <v>659</v>
      </c>
      <c r="D760" s="4" t="s">
        <v>660</v>
      </c>
      <c r="E760" s="4" t="s">
        <v>195</v>
      </c>
      <c r="F760" s="4">
        <v>2289</v>
      </c>
      <c r="H760" s="4" t="s">
        <v>661</v>
      </c>
      <c r="I760" s="8" t="s">
        <v>662</v>
      </c>
      <c r="J760" s="4" t="s">
        <v>536</v>
      </c>
      <c r="N760" s="5"/>
      <c r="Q760" s="4">
        <v>3.97</v>
      </c>
      <c r="R760" s="5"/>
      <c r="S760" s="5"/>
      <c r="V760" s="5"/>
      <c r="W760" s="5"/>
    </row>
    <row r="761" spans="1:23" ht="25.5" x14ac:dyDescent="0.25">
      <c r="A761" s="4" t="s">
        <v>665</v>
      </c>
      <c r="B761" s="4" t="s">
        <v>658</v>
      </c>
      <c r="C761" s="4" t="s">
        <v>659</v>
      </c>
      <c r="D761" s="4" t="s">
        <v>660</v>
      </c>
      <c r="E761" s="4" t="s">
        <v>196</v>
      </c>
      <c r="F761" s="4">
        <v>2295</v>
      </c>
      <c r="H761" s="4" t="s">
        <v>661</v>
      </c>
      <c r="I761" s="4" t="s">
        <v>663</v>
      </c>
      <c r="J761" s="4" t="s">
        <v>536</v>
      </c>
      <c r="N761" s="5"/>
      <c r="Q761" s="4">
        <v>7.35</v>
      </c>
      <c r="R761" s="5"/>
      <c r="S761" s="5"/>
      <c r="V761" s="5"/>
      <c r="W761" s="5"/>
    </row>
    <row r="762" spans="1:23" ht="25.5" x14ac:dyDescent="0.25">
      <c r="A762" s="4" t="s">
        <v>665</v>
      </c>
      <c r="B762" s="4" t="s">
        <v>658</v>
      </c>
      <c r="C762" s="4" t="s">
        <v>659</v>
      </c>
      <c r="D762" s="4" t="s">
        <v>677</v>
      </c>
      <c r="E762" s="4" t="s">
        <v>678</v>
      </c>
      <c r="F762" s="4">
        <v>2862</v>
      </c>
      <c r="H762" s="4" t="s">
        <v>661</v>
      </c>
      <c r="I762" s="8" t="s">
        <v>662</v>
      </c>
      <c r="J762" s="4" t="s">
        <v>536</v>
      </c>
      <c r="N762" s="5"/>
      <c r="Q762" s="4">
        <v>1.42</v>
      </c>
      <c r="R762" s="5"/>
      <c r="S762" s="5"/>
      <c r="V762" s="5"/>
      <c r="W762" s="5"/>
    </row>
    <row r="763" spans="1:23" ht="25.5" x14ac:dyDescent="0.25">
      <c r="A763" s="4" t="s">
        <v>665</v>
      </c>
      <c r="B763" s="4" t="s">
        <v>658</v>
      </c>
      <c r="C763" s="4" t="s">
        <v>659</v>
      </c>
      <c r="D763" s="4" t="s">
        <v>677</v>
      </c>
      <c r="E763" s="4" t="s">
        <v>679</v>
      </c>
      <c r="F763" s="4">
        <v>2935</v>
      </c>
      <c r="H763" s="4" t="s">
        <v>661</v>
      </c>
      <c r="I763" s="8" t="s">
        <v>662</v>
      </c>
      <c r="J763" s="4" t="s">
        <v>536</v>
      </c>
      <c r="N763" s="5"/>
      <c r="Q763" s="4">
        <v>1.23</v>
      </c>
      <c r="R763" s="5"/>
      <c r="S763" s="5"/>
      <c r="V763" s="5"/>
      <c r="W763" s="5"/>
    </row>
    <row r="764" spans="1:23" ht="25.5" x14ac:dyDescent="0.25">
      <c r="A764" s="4" t="s">
        <v>665</v>
      </c>
      <c r="B764" s="4" t="s">
        <v>658</v>
      </c>
      <c r="C764" s="4" t="s">
        <v>659</v>
      </c>
      <c r="D764" s="4" t="s">
        <v>677</v>
      </c>
      <c r="E764" s="4" t="s">
        <v>680</v>
      </c>
      <c r="F764" s="4">
        <v>2977</v>
      </c>
      <c r="H764" s="4" t="s">
        <v>661</v>
      </c>
      <c r="I764" s="8" t="s">
        <v>662</v>
      </c>
      <c r="J764" s="4" t="s">
        <v>536</v>
      </c>
      <c r="N764" s="5"/>
      <c r="Q764" s="4">
        <v>1.54</v>
      </c>
      <c r="R764" s="5"/>
      <c r="S764" s="5"/>
      <c r="V764" s="5"/>
      <c r="W764" s="5"/>
    </row>
    <row r="765" spans="1:23" ht="25.5" x14ac:dyDescent="0.25">
      <c r="A765" s="4" t="s">
        <v>1027</v>
      </c>
      <c r="B765" s="4" t="s">
        <v>13</v>
      </c>
      <c r="C765" s="4" t="s">
        <v>14</v>
      </c>
      <c r="D765" s="8" t="s">
        <v>1030</v>
      </c>
      <c r="F765" s="8">
        <v>4275</v>
      </c>
      <c r="H765" s="8" t="s">
        <v>1029</v>
      </c>
      <c r="J765" s="4" t="s">
        <v>1031</v>
      </c>
      <c r="K765" s="8">
        <v>25</v>
      </c>
      <c r="L765" s="5">
        <v>0.17038999999999999</v>
      </c>
      <c r="M765" s="5">
        <f>L765*10000</f>
        <v>1703.8999999999999</v>
      </c>
      <c r="N765" s="7">
        <v>2</v>
      </c>
      <c r="P765" s="19">
        <v>12.756130000000001</v>
      </c>
      <c r="Q765" s="4">
        <v>1.7</v>
      </c>
      <c r="R765" s="7">
        <v>194</v>
      </c>
      <c r="S765" s="7">
        <v>3</v>
      </c>
      <c r="U765" s="5">
        <v>7.4225352112676057E-2</v>
      </c>
      <c r="V765" s="5">
        <f>N765-(1.1/8.15)*P765</f>
        <v>0.27831374233128825</v>
      </c>
      <c r="W765" s="5"/>
    </row>
    <row r="766" spans="1:23" ht="25.5" x14ac:dyDescent="0.25">
      <c r="A766" s="4" t="s">
        <v>1027</v>
      </c>
      <c r="B766" s="4" t="s">
        <v>13</v>
      </c>
      <c r="C766" s="4" t="s">
        <v>14</v>
      </c>
      <c r="D766" s="8" t="s">
        <v>1030</v>
      </c>
      <c r="F766" s="8">
        <v>4381</v>
      </c>
      <c r="H766" s="8" t="s">
        <v>1029</v>
      </c>
      <c r="J766" s="4" t="s">
        <v>1031</v>
      </c>
      <c r="K766" s="8">
        <v>16</v>
      </c>
      <c r="L766" s="5">
        <v>0.44920999999999994</v>
      </c>
      <c r="M766" s="5">
        <f>L766*10000</f>
        <v>4492.0999999999995</v>
      </c>
      <c r="N766" s="7">
        <v>2</v>
      </c>
      <c r="P766" s="19">
        <v>8.4687999999999999</v>
      </c>
      <c r="Q766" s="4">
        <v>2.2999999999999998</v>
      </c>
      <c r="R766" s="7">
        <v>340</v>
      </c>
      <c r="S766" s="7">
        <v>5</v>
      </c>
      <c r="U766" s="5">
        <v>8.732394366197184E-2</v>
      </c>
      <c r="V766" s="5">
        <f>N766-(1.1/8.15)*P766</f>
        <v>0.85697177914110423</v>
      </c>
      <c r="W766" s="5">
        <f>S766-(2.7/8.15)*P766</f>
        <v>2.1943852760736196</v>
      </c>
    </row>
    <row r="767" spans="1:23" ht="25.5" x14ac:dyDescent="0.25">
      <c r="A767" s="4" t="s">
        <v>1027</v>
      </c>
      <c r="B767" s="4" t="s">
        <v>13</v>
      </c>
      <c r="C767" s="4" t="s">
        <v>14</v>
      </c>
      <c r="D767" s="8" t="s">
        <v>1030</v>
      </c>
      <c r="F767" s="8">
        <v>4035</v>
      </c>
      <c r="H767" s="8" t="s">
        <v>1029</v>
      </c>
      <c r="J767" s="4" t="s">
        <v>1031</v>
      </c>
      <c r="K767" s="8">
        <v>20</v>
      </c>
      <c r="L767" s="5">
        <v>0.90616499999999989</v>
      </c>
      <c r="M767" s="5">
        <f>L767*10000</f>
        <v>9061.65</v>
      </c>
      <c r="N767" s="7">
        <v>2</v>
      </c>
      <c r="P767" s="19">
        <v>7.9924299999999997</v>
      </c>
      <c r="Q767" s="5">
        <v>3.3</v>
      </c>
      <c r="R767" s="7">
        <v>225</v>
      </c>
      <c r="S767" s="7">
        <v>4</v>
      </c>
      <c r="U767" s="5">
        <v>7.8591549295774651E-2</v>
      </c>
      <c r="V767" s="5">
        <f>N767-(1.1/8.15)*P767</f>
        <v>0.92126711656441729</v>
      </c>
      <c r="W767" s="5">
        <f>S767-(2.7/8.15)*P767</f>
        <v>1.3522011042944784</v>
      </c>
    </row>
    <row r="768" spans="1:23" ht="25.5" x14ac:dyDescent="0.25">
      <c r="A768" s="4" t="s">
        <v>1027</v>
      </c>
      <c r="B768" s="4" t="s">
        <v>13</v>
      </c>
      <c r="C768" s="4" t="s">
        <v>14</v>
      </c>
      <c r="D768" s="8" t="s">
        <v>1030</v>
      </c>
      <c r="F768" s="8">
        <v>4285</v>
      </c>
      <c r="H768" s="8" t="s">
        <v>1029</v>
      </c>
      <c r="J768" s="4" t="s">
        <v>1031</v>
      </c>
      <c r="K768" s="8">
        <v>20</v>
      </c>
      <c r="L768" s="5">
        <v>17.038999999999998</v>
      </c>
      <c r="M768" s="5">
        <f>L768*10000</f>
        <v>170389.99999999997</v>
      </c>
      <c r="N768" s="7">
        <v>3</v>
      </c>
      <c r="P768" s="19">
        <v>12.544409999999999</v>
      </c>
      <c r="Q768" s="4">
        <v>1.6</v>
      </c>
      <c r="R768" s="7">
        <v>225</v>
      </c>
      <c r="S768" s="7">
        <v>6</v>
      </c>
      <c r="U768" s="5">
        <v>6.5492957746478869E-2</v>
      </c>
      <c r="V768" s="5">
        <f>N768-(1.1/8.15)*P768</f>
        <v>1.3068894478527608</v>
      </c>
      <c r="W768" s="5">
        <f>S768-(2.7/8.15)*P768</f>
        <v>1.8441831901840491</v>
      </c>
    </row>
    <row r="769" spans="1:23" x14ac:dyDescent="0.25">
      <c r="A769" s="4" t="s">
        <v>1027</v>
      </c>
      <c r="B769" s="4" t="s">
        <v>13</v>
      </c>
      <c r="C769" s="4" t="s">
        <v>14</v>
      </c>
      <c r="D769" s="8" t="s">
        <v>1033</v>
      </c>
      <c r="E769" s="8"/>
      <c r="F769" s="8">
        <v>2155.4</v>
      </c>
      <c r="H769" s="8" t="s">
        <v>1041</v>
      </c>
      <c r="J769" s="4" t="s">
        <v>19</v>
      </c>
      <c r="K769" s="8">
        <v>14</v>
      </c>
      <c r="L769" s="7">
        <v>3.0980000000000001E-2</v>
      </c>
      <c r="M769" s="5">
        <f>L769*10000</f>
        <v>309.8</v>
      </c>
      <c r="N769" s="5">
        <v>3</v>
      </c>
      <c r="O769" s="8"/>
      <c r="P769" s="21">
        <v>10.323529411764707</v>
      </c>
      <c r="Q769" s="8">
        <v>3.33</v>
      </c>
      <c r="R769" s="7">
        <v>119</v>
      </c>
      <c r="S769" s="7">
        <v>6</v>
      </c>
      <c r="T769" s="8"/>
      <c r="U769" s="5">
        <v>5.2394366197183094E-2</v>
      </c>
      <c r="V769" s="5">
        <f>N769-(1.1/8.15)*P769</f>
        <v>1.6066402020931072</v>
      </c>
      <c r="W769" s="5">
        <f>S769-(2.7/8.15)*P769</f>
        <v>2.5799350415012627</v>
      </c>
    </row>
    <row r="770" spans="1:23" x14ac:dyDescent="0.25">
      <c r="A770" s="4" t="s">
        <v>1027</v>
      </c>
      <c r="B770" s="4" t="s">
        <v>13</v>
      </c>
      <c r="C770" s="4" t="s">
        <v>14</v>
      </c>
      <c r="D770" s="8" t="s">
        <v>1036</v>
      </c>
      <c r="F770" s="8">
        <v>1498.85</v>
      </c>
      <c r="H770" s="8" t="s">
        <v>1029</v>
      </c>
      <c r="J770" s="4" t="s">
        <v>18</v>
      </c>
      <c r="K770" s="8">
        <v>13</v>
      </c>
      <c r="L770" s="5">
        <v>2.3234999999999999E-2</v>
      </c>
      <c r="M770" s="5">
        <f>L770*10000</f>
        <v>232.35</v>
      </c>
      <c r="N770" s="7">
        <v>3</v>
      </c>
      <c r="P770" s="19">
        <v>8.36294</v>
      </c>
      <c r="Q770" s="4">
        <v>0.6</v>
      </c>
      <c r="R770" s="7">
        <v>104</v>
      </c>
      <c r="S770" s="7">
        <v>4</v>
      </c>
      <c r="U770" s="5">
        <v>5.2394366197183094E-2</v>
      </c>
      <c r="V770" s="5">
        <f>N770-(1.1/8.15)*P770</f>
        <v>1.8712596319018404</v>
      </c>
      <c r="W770" s="5">
        <f>S770-(2.7/8.15)*P770</f>
        <v>1.2294554601226992</v>
      </c>
    </row>
    <row r="771" spans="1:23" x14ac:dyDescent="0.25">
      <c r="A771" s="4" t="s">
        <v>1027</v>
      </c>
      <c r="B771" s="4" t="s">
        <v>13</v>
      </c>
      <c r="C771" s="4" t="s">
        <v>14</v>
      </c>
      <c r="D771" s="8" t="s">
        <v>1036</v>
      </c>
      <c r="F771" s="8">
        <v>1506.15</v>
      </c>
      <c r="H771" s="8" t="s">
        <v>1029</v>
      </c>
      <c r="J771" s="4" t="s">
        <v>18</v>
      </c>
      <c r="K771" s="8">
        <v>13</v>
      </c>
      <c r="L771" s="5">
        <v>1.549E-2</v>
      </c>
      <c r="M771" s="5">
        <f>L771*10000</f>
        <v>154.9</v>
      </c>
      <c r="N771" s="7">
        <v>3</v>
      </c>
      <c r="P771" s="19">
        <v>7.6748500000000002</v>
      </c>
      <c r="Q771" s="4">
        <v>0.2</v>
      </c>
      <c r="R771" s="7">
        <v>90</v>
      </c>
      <c r="S771" s="7">
        <v>4</v>
      </c>
      <c r="U771" s="5">
        <v>0.11352112676056339</v>
      </c>
      <c r="V771" s="5">
        <f>N771-(1.1/8.15)*P771</f>
        <v>1.9641306748466258</v>
      </c>
      <c r="W771" s="5">
        <f>S771-(2.7/8.15)*P771</f>
        <v>1.4574116564417174</v>
      </c>
    </row>
    <row r="772" spans="1:23" x14ac:dyDescent="0.25">
      <c r="A772" s="4" t="s">
        <v>1027</v>
      </c>
      <c r="B772" s="4" t="s">
        <v>13</v>
      </c>
      <c r="C772" s="4" t="s">
        <v>14</v>
      </c>
      <c r="D772" s="8" t="s">
        <v>1034</v>
      </c>
      <c r="F772" s="8">
        <v>1349.5</v>
      </c>
      <c r="G772" s="4" t="s">
        <v>1035</v>
      </c>
      <c r="H772" s="8" t="s">
        <v>1029</v>
      </c>
      <c r="J772" s="4" t="s">
        <v>18</v>
      </c>
      <c r="K772" s="8">
        <v>12</v>
      </c>
      <c r="L772" s="5">
        <v>0.23234999999999997</v>
      </c>
      <c r="M772" s="5">
        <f>L772*10000</f>
        <v>2323.4999999999995</v>
      </c>
      <c r="N772" s="7">
        <v>3</v>
      </c>
      <c r="P772" s="19">
        <v>4.6102030000000003</v>
      </c>
      <c r="Q772" s="4">
        <v>0.5</v>
      </c>
      <c r="R772" s="7">
        <v>346</v>
      </c>
      <c r="S772" s="7">
        <v>0</v>
      </c>
      <c r="U772" s="5">
        <v>0.14845070422535211</v>
      </c>
      <c r="V772" s="5">
        <f>N772-(1.1/8.15)*P772</f>
        <v>2.3777640122699388</v>
      </c>
      <c r="W772" s="5"/>
    </row>
    <row r="773" spans="1:23" x14ac:dyDescent="0.25">
      <c r="A773" s="4" t="s">
        <v>1027</v>
      </c>
      <c r="B773" s="4" t="s">
        <v>13</v>
      </c>
      <c r="C773" s="4" t="s">
        <v>14</v>
      </c>
      <c r="D773" s="8" t="s">
        <v>1036</v>
      </c>
      <c r="F773" s="8">
        <v>1508.8</v>
      </c>
      <c r="H773" s="8" t="s">
        <v>1029</v>
      </c>
      <c r="J773" s="4" t="s">
        <v>18</v>
      </c>
      <c r="K773" s="8">
        <v>16</v>
      </c>
      <c r="L773" s="5">
        <v>0.14715500000000001</v>
      </c>
      <c r="M773" s="5">
        <f>L773*10000</f>
        <v>1471.5500000000002</v>
      </c>
      <c r="N773" s="7">
        <v>3</v>
      </c>
      <c r="P773" s="19">
        <v>4.3984830000000006</v>
      </c>
      <c r="Q773" s="4">
        <v>0.2</v>
      </c>
      <c r="R773" s="7">
        <v>180</v>
      </c>
      <c r="S773" s="7">
        <v>3</v>
      </c>
      <c r="U773" s="5">
        <v>7.4225352112676057E-2</v>
      </c>
      <c r="V773" s="5">
        <f>N773-(1.1/8.15)*P773</f>
        <v>2.4063397177914112</v>
      </c>
      <c r="W773" s="5">
        <f>S773-(2.7/8.15)*P773</f>
        <v>1.5428338527607359</v>
      </c>
    </row>
    <row r="774" spans="1:23" x14ac:dyDescent="0.25">
      <c r="A774" s="4" t="s">
        <v>1027</v>
      </c>
      <c r="B774" s="4" t="s">
        <v>13</v>
      </c>
      <c r="C774" s="4" t="s">
        <v>14</v>
      </c>
      <c r="D774" s="8" t="s">
        <v>1032</v>
      </c>
      <c r="F774" s="8">
        <v>4804</v>
      </c>
      <c r="H774" s="8" t="s">
        <v>1029</v>
      </c>
      <c r="K774" s="8">
        <v>24</v>
      </c>
      <c r="L774" s="5">
        <v>2.3234999999999999E-2</v>
      </c>
      <c r="M774" s="5">
        <f>L774*10000</f>
        <v>232.35</v>
      </c>
      <c r="N774" s="7">
        <v>4</v>
      </c>
      <c r="P774" s="19">
        <v>10.586</v>
      </c>
      <c r="Q774" s="4">
        <v>0.9</v>
      </c>
      <c r="R774" s="7">
        <v>160</v>
      </c>
      <c r="S774" s="7">
        <v>4</v>
      </c>
      <c r="U774" s="5">
        <v>6.1126760563380289E-2</v>
      </c>
      <c r="V774" s="5">
        <f>N774-(1.1/8.15)*P774</f>
        <v>2.5712147239263805</v>
      </c>
      <c r="W774" s="5">
        <f>S774-(2.7/8.15)*P774</f>
        <v>0.49298159509202399</v>
      </c>
    </row>
    <row r="775" spans="1:23" x14ac:dyDescent="0.25">
      <c r="A775" s="4" t="s">
        <v>1027</v>
      </c>
      <c r="B775" s="4" t="s">
        <v>13</v>
      </c>
      <c r="C775" s="4" t="s">
        <v>14</v>
      </c>
      <c r="D775" s="8" t="s">
        <v>1037</v>
      </c>
      <c r="F775" s="8">
        <v>2364</v>
      </c>
      <c r="H775" s="8" t="s">
        <v>1029</v>
      </c>
      <c r="J775" s="4" t="s">
        <v>1038</v>
      </c>
      <c r="K775" s="8">
        <v>19</v>
      </c>
      <c r="L775" s="5">
        <v>5.4215000000000006E-2</v>
      </c>
      <c r="M775" s="5">
        <f>L775*10000</f>
        <v>542.15000000000009</v>
      </c>
      <c r="N775" s="7">
        <v>4</v>
      </c>
      <c r="P775" s="19">
        <v>10.586</v>
      </c>
      <c r="Q775" s="4">
        <v>2.31</v>
      </c>
      <c r="R775" s="7">
        <v>215</v>
      </c>
      <c r="S775" s="7">
        <v>6</v>
      </c>
      <c r="U775" s="5">
        <v>0.1571830985915493</v>
      </c>
      <c r="V775" s="5">
        <f>N775-(1.1/8.15)*P775</f>
        <v>2.5712147239263805</v>
      </c>
      <c r="W775" s="5">
        <f>S775-(2.7/8.15)*P775</f>
        <v>2.492981595092024</v>
      </c>
    </row>
    <row r="776" spans="1:23" x14ac:dyDescent="0.25">
      <c r="A776" s="4" t="s">
        <v>1027</v>
      </c>
      <c r="B776" s="4" t="s">
        <v>13</v>
      </c>
      <c r="C776" s="4" t="s">
        <v>14</v>
      </c>
      <c r="D776" s="8" t="s">
        <v>1037</v>
      </c>
      <c r="F776" s="8">
        <v>2363.5</v>
      </c>
      <c r="H776" s="8" t="s">
        <v>1029</v>
      </c>
      <c r="J776" s="4" t="s">
        <v>1038</v>
      </c>
      <c r="K776" s="8">
        <v>19</v>
      </c>
      <c r="L776" s="5">
        <v>6.9704999999999989E-2</v>
      </c>
      <c r="M776" s="5">
        <f>L776*10000</f>
        <v>697.04999999999984</v>
      </c>
      <c r="N776" s="7">
        <v>4</v>
      </c>
      <c r="P776" s="19">
        <v>10.268419999999999</v>
      </c>
      <c r="Q776" s="4">
        <v>1.97</v>
      </c>
      <c r="R776" s="7">
        <v>195</v>
      </c>
      <c r="S776" s="7">
        <v>3</v>
      </c>
      <c r="U776" s="5">
        <v>0.16154929577464788</v>
      </c>
      <c r="V776" s="5">
        <f>N776-(1.1/8.15)*P776</f>
        <v>2.6140782822085891</v>
      </c>
      <c r="W776" s="5"/>
    </row>
    <row r="777" spans="1:23" x14ac:dyDescent="0.25">
      <c r="A777" s="4" t="s">
        <v>1027</v>
      </c>
      <c r="B777" s="4" t="s">
        <v>13</v>
      </c>
      <c r="C777" s="4" t="s">
        <v>14</v>
      </c>
      <c r="D777" s="8" t="s">
        <v>1037</v>
      </c>
      <c r="F777" s="8">
        <v>2364.3000000000002</v>
      </c>
      <c r="H777" s="8" t="s">
        <v>1029</v>
      </c>
      <c r="J777" s="4" t="s">
        <v>1038</v>
      </c>
      <c r="K777" s="8">
        <v>17</v>
      </c>
      <c r="L777" s="5">
        <v>3.0980000000000001E-2</v>
      </c>
      <c r="M777" s="5">
        <f>L777*10000</f>
        <v>309.8</v>
      </c>
      <c r="N777" s="7">
        <v>4</v>
      </c>
      <c r="P777" s="19">
        <v>10.024942000000001</v>
      </c>
      <c r="Q777" s="4">
        <v>2.46</v>
      </c>
      <c r="R777" s="7">
        <v>188</v>
      </c>
      <c r="S777" s="7">
        <v>6</v>
      </c>
      <c r="U777" s="5">
        <v>8.2957746478873232E-2</v>
      </c>
      <c r="V777" s="5">
        <f>N777-(1.1/8.15)*P777</f>
        <v>2.6469403435582821</v>
      </c>
      <c r="W777" s="5">
        <f>S777-(2.7/8.15)*P777</f>
        <v>2.6788535705521466</v>
      </c>
    </row>
    <row r="778" spans="1:23" x14ac:dyDescent="0.25">
      <c r="A778" s="4" t="s">
        <v>1027</v>
      </c>
      <c r="B778" s="4" t="s">
        <v>13</v>
      </c>
      <c r="C778" s="4" t="s">
        <v>14</v>
      </c>
      <c r="D778" s="8" t="s">
        <v>1033</v>
      </c>
      <c r="E778" s="8"/>
      <c r="F778" s="8">
        <v>2145.6</v>
      </c>
      <c r="H778" s="8" t="s">
        <v>1041</v>
      </c>
      <c r="J778" s="4" t="s">
        <v>19</v>
      </c>
      <c r="K778" s="8">
        <v>14</v>
      </c>
      <c r="L778" s="7">
        <v>3.8725000000000002E-2</v>
      </c>
      <c r="M778" s="5">
        <f>L778*10000</f>
        <v>387.25</v>
      </c>
      <c r="N778" s="5">
        <v>4</v>
      </c>
      <c r="O778" s="8"/>
      <c r="P778" s="21">
        <v>9.6882352941176482</v>
      </c>
      <c r="Q778" s="8">
        <v>2.14</v>
      </c>
      <c r="R778" s="7">
        <v>115</v>
      </c>
      <c r="S778" s="7">
        <v>5</v>
      </c>
      <c r="T778" s="8"/>
      <c r="U778" s="5">
        <v>3.4929577464788732E-2</v>
      </c>
      <c r="V778" s="5">
        <f>N778-(1.1/8.15)*P778</f>
        <v>2.6923854204258388</v>
      </c>
      <c r="W778" s="5">
        <f>S778-(2.7/8.15)*P778</f>
        <v>1.7904005774088771</v>
      </c>
    </row>
    <row r="779" spans="1:23" x14ac:dyDescent="0.25">
      <c r="A779" s="4" t="s">
        <v>1027</v>
      </c>
      <c r="B779" s="4" t="s">
        <v>13</v>
      </c>
      <c r="C779" s="4" t="s">
        <v>14</v>
      </c>
      <c r="D779" s="8" t="s">
        <v>1033</v>
      </c>
      <c r="E779" s="8"/>
      <c r="F779" s="8">
        <v>2158.6</v>
      </c>
      <c r="H779" s="8" t="s">
        <v>1041</v>
      </c>
      <c r="J779" s="4" t="s">
        <v>19</v>
      </c>
      <c r="K779" s="8">
        <v>15</v>
      </c>
      <c r="L779" s="7">
        <v>2.3234999999999999E-2</v>
      </c>
      <c r="M779" s="5">
        <f>L779*10000</f>
        <v>232.35</v>
      </c>
      <c r="N779" s="5">
        <v>4</v>
      </c>
      <c r="O779" s="8"/>
      <c r="P779" s="21">
        <v>9.6882352941176482</v>
      </c>
      <c r="Q779" s="8">
        <v>1.72</v>
      </c>
      <c r="R779" s="7">
        <v>133</v>
      </c>
      <c r="S779" s="7">
        <v>3</v>
      </c>
      <c r="T779" s="8"/>
      <c r="U779" s="5">
        <v>3.4929577464788732E-2</v>
      </c>
      <c r="V779" s="5">
        <f>N779-(1.1/8.15)*P779</f>
        <v>2.6923854204258388</v>
      </c>
      <c r="W779" s="5"/>
    </row>
    <row r="780" spans="1:23" x14ac:dyDescent="0.25">
      <c r="A780" s="4" t="s">
        <v>1027</v>
      </c>
      <c r="B780" s="4" t="s">
        <v>13</v>
      </c>
      <c r="C780" s="4" t="s">
        <v>14</v>
      </c>
      <c r="D780" s="8" t="s">
        <v>1045</v>
      </c>
      <c r="E780" s="8"/>
      <c r="F780" s="8">
        <v>2917</v>
      </c>
      <c r="H780" s="8" t="s">
        <v>1041</v>
      </c>
      <c r="J780" s="4" t="s">
        <v>17</v>
      </c>
      <c r="K780" s="8">
        <v>17</v>
      </c>
      <c r="L780" s="7">
        <v>4.6469999999999997E-2</v>
      </c>
      <c r="M780" s="5">
        <f>L780*10000</f>
        <v>464.7</v>
      </c>
      <c r="N780" s="5">
        <v>4</v>
      </c>
      <c r="O780" s="8"/>
      <c r="P780" s="21">
        <v>9.4764705882352924</v>
      </c>
      <c r="Q780" s="8">
        <v>1.3</v>
      </c>
      <c r="R780" s="7">
        <v>200</v>
      </c>
      <c r="S780" s="7">
        <v>1</v>
      </c>
      <c r="T780" s="8"/>
      <c r="U780" s="5">
        <v>4.8028169014084507E-2</v>
      </c>
      <c r="V780" s="5">
        <f>N780-(1.1/8.15)*P780</f>
        <v>2.7209671598700833</v>
      </c>
      <c r="W780" s="5"/>
    </row>
    <row r="781" spans="1:23" x14ac:dyDescent="0.25">
      <c r="A781" s="4" t="s">
        <v>1027</v>
      </c>
      <c r="B781" s="4" t="s">
        <v>13</v>
      </c>
      <c r="C781" s="4" t="s">
        <v>14</v>
      </c>
      <c r="D781" s="8" t="s">
        <v>1037</v>
      </c>
      <c r="F781" s="8">
        <v>2365.9</v>
      </c>
      <c r="H781" s="8" t="s">
        <v>1029</v>
      </c>
      <c r="J781" s="4" t="s">
        <v>1038</v>
      </c>
      <c r="K781" s="8">
        <v>17</v>
      </c>
      <c r="L781" s="5">
        <v>6.1960000000000001E-2</v>
      </c>
      <c r="M781" s="5">
        <f>L781*10000</f>
        <v>619.6</v>
      </c>
      <c r="N781" s="7">
        <v>4</v>
      </c>
      <c r="P781" s="19">
        <v>9.4744699999999984</v>
      </c>
      <c r="Q781" s="4">
        <v>2.0299999999999998</v>
      </c>
      <c r="R781" s="7">
        <v>210</v>
      </c>
      <c r="S781" s="7">
        <v>4</v>
      </c>
      <c r="U781" s="5">
        <v>0.13535211267605632</v>
      </c>
      <c r="V781" s="5">
        <f>N781-(1.1/8.15)*P781</f>
        <v>2.7212371779141105</v>
      </c>
      <c r="W781" s="5">
        <f>S781-(2.7/8.15)*P781</f>
        <v>0.86121852760736228</v>
      </c>
    </row>
    <row r="782" spans="1:23" ht="25.5" x14ac:dyDescent="0.25">
      <c r="A782" s="4" t="s">
        <v>1027</v>
      </c>
      <c r="B782" s="4" t="s">
        <v>13</v>
      </c>
      <c r="C782" s="4" t="s">
        <v>14</v>
      </c>
      <c r="D782" s="8" t="s">
        <v>1032</v>
      </c>
      <c r="F782" s="8">
        <v>2646</v>
      </c>
      <c r="H782" s="8" t="s">
        <v>1029</v>
      </c>
      <c r="J782" s="4" t="s">
        <v>604</v>
      </c>
      <c r="K782" s="8">
        <v>16</v>
      </c>
      <c r="L782" s="5">
        <v>2.3234999999999999E-2</v>
      </c>
      <c r="M782" s="5">
        <f>L782*10000</f>
        <v>232.35</v>
      </c>
      <c r="N782" s="7">
        <v>4</v>
      </c>
      <c r="P782" s="19">
        <v>9.4744699999999984</v>
      </c>
      <c r="Q782" s="4">
        <v>2.9</v>
      </c>
      <c r="R782" s="7">
        <v>230</v>
      </c>
      <c r="S782" s="7">
        <v>4</v>
      </c>
      <c r="U782" s="5">
        <v>4.8028169014084507E-2</v>
      </c>
      <c r="V782" s="5">
        <f>N782-(1.1/8.15)*P782</f>
        <v>2.7212371779141105</v>
      </c>
      <c r="W782" s="5">
        <f>S782-(2.7/8.15)*P782</f>
        <v>0.86121852760736228</v>
      </c>
    </row>
    <row r="783" spans="1:23" ht="25.5" x14ac:dyDescent="0.25">
      <c r="A783" s="4" t="s">
        <v>1027</v>
      </c>
      <c r="B783" s="4" t="s">
        <v>13</v>
      </c>
      <c r="C783" s="4" t="s">
        <v>14</v>
      </c>
      <c r="D783" s="8" t="s">
        <v>1032</v>
      </c>
      <c r="F783" s="8">
        <v>2529</v>
      </c>
      <c r="H783" s="8" t="s">
        <v>1029</v>
      </c>
      <c r="J783" s="4" t="s">
        <v>604</v>
      </c>
      <c r="K783" s="8">
        <v>14</v>
      </c>
      <c r="L783" s="5">
        <v>4.6469999999999997E-2</v>
      </c>
      <c r="M783" s="5">
        <f>L783*10000</f>
        <v>464.7</v>
      </c>
      <c r="N783" s="7">
        <v>4</v>
      </c>
      <c r="P783" s="19">
        <v>9.3156800000000004</v>
      </c>
      <c r="Q783" s="4">
        <v>2.4</v>
      </c>
      <c r="R783" s="7">
        <v>141</v>
      </c>
      <c r="S783" s="7">
        <v>2</v>
      </c>
      <c r="U783" s="5">
        <v>4.8028169014084507E-2</v>
      </c>
      <c r="V783" s="5">
        <f>N783-(1.1/8.15)*P783</f>
        <v>2.7426689570552147</v>
      </c>
      <c r="W783" s="5"/>
    </row>
    <row r="784" spans="1:23" x14ac:dyDescent="0.25">
      <c r="A784" s="4" t="s">
        <v>1027</v>
      </c>
      <c r="B784" s="4" t="s">
        <v>13</v>
      </c>
      <c r="C784" s="4" t="s">
        <v>14</v>
      </c>
      <c r="D784" s="8" t="s">
        <v>1034</v>
      </c>
      <c r="E784" s="8"/>
      <c r="F784" s="8">
        <v>1395</v>
      </c>
      <c r="H784" s="8" t="s">
        <v>1041</v>
      </c>
      <c r="J784" s="4" t="s">
        <v>19</v>
      </c>
      <c r="K784" s="8">
        <v>14</v>
      </c>
      <c r="L784" s="7">
        <v>2.3234999999999999E-2</v>
      </c>
      <c r="M784" s="5">
        <f>L784*10000</f>
        <v>232.35</v>
      </c>
      <c r="N784" s="5">
        <v>4</v>
      </c>
      <c r="O784" s="8"/>
      <c r="P784" s="21">
        <v>9</v>
      </c>
      <c r="Q784" s="8">
        <v>1.9</v>
      </c>
      <c r="R784" s="7">
        <v>150</v>
      </c>
      <c r="S784" s="7">
        <v>6</v>
      </c>
      <c r="T784" s="8"/>
      <c r="U784" s="5">
        <v>0.13535211267605632</v>
      </c>
      <c r="V784" s="5">
        <f>N784-(1.1/8.15)*P784</f>
        <v>2.7852760736196318</v>
      </c>
      <c r="W784" s="5">
        <f>S784-(2.7/8.15)*P784</f>
        <v>3.01840490797546</v>
      </c>
    </row>
    <row r="785" spans="1:23" x14ac:dyDescent="0.25">
      <c r="A785" s="4" t="s">
        <v>1027</v>
      </c>
      <c r="B785" s="4" t="s">
        <v>13</v>
      </c>
      <c r="C785" s="4" t="s">
        <v>14</v>
      </c>
      <c r="D785" s="8" t="s">
        <v>1036</v>
      </c>
      <c r="F785" s="8">
        <v>1503</v>
      </c>
      <c r="H785" s="8" t="s">
        <v>1029</v>
      </c>
      <c r="J785" s="4" t="s">
        <v>18</v>
      </c>
      <c r="K785" s="8">
        <v>16</v>
      </c>
      <c r="L785" s="5">
        <v>1.549E-2</v>
      </c>
      <c r="M785" s="5">
        <f>L785*10000</f>
        <v>154.9</v>
      </c>
      <c r="N785" s="7">
        <v>4</v>
      </c>
      <c r="P785" s="19">
        <v>8.9451699999999992</v>
      </c>
      <c r="Q785" s="4">
        <v>0.8</v>
      </c>
      <c r="R785" s="7">
        <v>113</v>
      </c>
      <c r="S785" s="7">
        <v>5</v>
      </c>
      <c r="U785" s="5">
        <v>5.6760563380281695E-2</v>
      </c>
      <c r="V785" s="5">
        <f>N785-(1.1/8.15)*P785</f>
        <v>2.7926764417177914</v>
      </c>
      <c r="W785" s="5">
        <f>S785-(2.7/8.15)*P785</f>
        <v>2.0365694478527607</v>
      </c>
    </row>
    <row r="786" spans="1:23" x14ac:dyDescent="0.25">
      <c r="A786" s="4" t="s">
        <v>1027</v>
      </c>
      <c r="B786" s="4" t="s">
        <v>13</v>
      </c>
      <c r="C786" s="4" t="s">
        <v>14</v>
      </c>
      <c r="D786" s="8" t="s">
        <v>1034</v>
      </c>
      <c r="F786" s="8">
        <v>1343</v>
      </c>
      <c r="G786" s="4" t="s">
        <v>1035</v>
      </c>
      <c r="H786" s="8" t="s">
        <v>1029</v>
      </c>
      <c r="J786" s="4" t="s">
        <v>18</v>
      </c>
      <c r="K786" s="8">
        <v>12</v>
      </c>
      <c r="L786" s="5">
        <v>2.3234999999999999E-2</v>
      </c>
      <c r="M786" s="5">
        <f>L786*10000</f>
        <v>232.35</v>
      </c>
      <c r="N786" s="7">
        <v>4</v>
      </c>
      <c r="P786" s="19">
        <v>8.9451699999999992</v>
      </c>
      <c r="Q786" s="4">
        <v>1.2</v>
      </c>
      <c r="R786" s="7">
        <v>124</v>
      </c>
      <c r="S786" s="7">
        <v>7</v>
      </c>
      <c r="U786" s="5">
        <v>4.8028169014084507E-2</v>
      </c>
      <c r="V786" s="5">
        <f>N786-(1.1/8.15)*P786</f>
        <v>2.7926764417177914</v>
      </c>
      <c r="W786" s="5">
        <f>S786-(2.7/8.15)*P786</f>
        <v>4.0365694478527612</v>
      </c>
    </row>
    <row r="787" spans="1:23" x14ac:dyDescent="0.25">
      <c r="A787" s="4" t="s">
        <v>1027</v>
      </c>
      <c r="B787" s="4" t="s">
        <v>13</v>
      </c>
      <c r="C787" s="4" t="s">
        <v>14</v>
      </c>
      <c r="D787" s="8" t="s">
        <v>1034</v>
      </c>
      <c r="F787" s="8">
        <v>1340</v>
      </c>
      <c r="G787" s="4" t="s">
        <v>1035</v>
      </c>
      <c r="H787" s="8" t="s">
        <v>1029</v>
      </c>
      <c r="J787" s="4" t="s">
        <v>18</v>
      </c>
      <c r="K787" s="8">
        <v>10</v>
      </c>
      <c r="L787" s="5">
        <v>2.3234999999999999E-2</v>
      </c>
      <c r="M787" s="5">
        <f>L787*10000</f>
        <v>232.35</v>
      </c>
      <c r="N787" s="7">
        <v>4</v>
      </c>
      <c r="P787" s="19">
        <v>8.8393099999999993</v>
      </c>
      <c r="Q787" s="4">
        <v>0.9</v>
      </c>
      <c r="R787" s="7">
        <v>113</v>
      </c>
      <c r="S787" s="7">
        <v>4</v>
      </c>
      <c r="U787" s="5">
        <v>4.8028169014084507E-2</v>
      </c>
      <c r="V787" s="5">
        <f>N787-(1.1/8.15)*P787</f>
        <v>2.8069642944785276</v>
      </c>
      <c r="W787" s="5">
        <f>S787-(2.7/8.15)*P787</f>
        <v>1.0716396319018404</v>
      </c>
    </row>
    <row r="788" spans="1:23" ht="25.5" x14ac:dyDescent="0.25">
      <c r="A788" s="4" t="s">
        <v>1027</v>
      </c>
      <c r="B788" s="4" t="s">
        <v>13</v>
      </c>
      <c r="C788" s="4" t="s">
        <v>14</v>
      </c>
      <c r="D788" s="8" t="s">
        <v>1028</v>
      </c>
      <c r="F788" s="8">
        <v>2448</v>
      </c>
      <c r="H788" s="8" t="s">
        <v>1029</v>
      </c>
      <c r="J788" s="4" t="s">
        <v>604</v>
      </c>
      <c r="K788" s="8">
        <v>25</v>
      </c>
      <c r="L788" s="5">
        <v>4.6469999999999997E-2</v>
      </c>
      <c r="M788" s="5">
        <f>L788*10000</f>
        <v>464.7</v>
      </c>
      <c r="N788" s="7">
        <v>4</v>
      </c>
      <c r="P788" s="19">
        <v>7.7807099999999991</v>
      </c>
      <c r="Q788" s="5">
        <v>3.7</v>
      </c>
      <c r="R788" s="7">
        <v>225</v>
      </c>
      <c r="S788" s="7">
        <v>2</v>
      </c>
      <c r="U788" s="5">
        <v>6.1126760563380289E-2</v>
      </c>
      <c r="V788" s="5">
        <f>N788-(1.1/8.15)*P788</f>
        <v>2.9498428220858894</v>
      </c>
      <c r="W788" s="5"/>
    </row>
    <row r="789" spans="1:23" x14ac:dyDescent="0.25">
      <c r="A789" s="4" t="s">
        <v>1027</v>
      </c>
      <c r="B789" s="4" t="s">
        <v>13</v>
      </c>
      <c r="C789" s="4" t="s">
        <v>14</v>
      </c>
      <c r="D789" s="8" t="s">
        <v>1037</v>
      </c>
      <c r="F789" s="8">
        <v>2363.1999999999998</v>
      </c>
      <c r="H789" s="8" t="s">
        <v>1029</v>
      </c>
      <c r="J789" s="4" t="s">
        <v>1038</v>
      </c>
      <c r="K789" s="8">
        <v>23</v>
      </c>
      <c r="L789" s="5">
        <v>3.8725000000000002E-2</v>
      </c>
      <c r="M789" s="5">
        <f>L789*10000</f>
        <v>387.25</v>
      </c>
      <c r="N789" s="7">
        <v>5</v>
      </c>
      <c r="P789" s="19">
        <v>12.438549999999999</v>
      </c>
      <c r="Q789" s="4">
        <v>3</v>
      </c>
      <c r="R789" s="7">
        <v>288</v>
      </c>
      <c r="S789" s="7">
        <v>4</v>
      </c>
      <c r="U789" s="5">
        <v>0.14845070422535211</v>
      </c>
      <c r="V789" s="5">
        <f>N789-(1.1/8.15)*P789</f>
        <v>3.3211773006134973</v>
      </c>
      <c r="W789" s="5"/>
    </row>
    <row r="790" spans="1:23" x14ac:dyDescent="0.25">
      <c r="A790" s="4" t="s">
        <v>1027</v>
      </c>
      <c r="B790" s="4" t="s">
        <v>13</v>
      </c>
      <c r="C790" s="4" t="s">
        <v>14</v>
      </c>
      <c r="D790" s="8" t="s">
        <v>1037</v>
      </c>
      <c r="F790" s="8">
        <v>2363</v>
      </c>
      <c r="H790" s="8" t="s">
        <v>1029</v>
      </c>
      <c r="J790" s="4" t="s">
        <v>1038</v>
      </c>
      <c r="K790" s="8">
        <v>21</v>
      </c>
      <c r="L790" s="5">
        <v>2.3234999999999999E-2</v>
      </c>
      <c r="M790" s="5">
        <f>L790*10000</f>
        <v>232.35</v>
      </c>
      <c r="N790" s="7">
        <v>5</v>
      </c>
      <c r="P790" s="19">
        <v>11.1153</v>
      </c>
      <c r="Q790" s="4">
        <v>3.49</v>
      </c>
      <c r="R790" s="7">
        <v>242</v>
      </c>
      <c r="S790" s="7">
        <v>5</v>
      </c>
      <c r="U790" s="5">
        <v>7.8591549295774651E-2</v>
      </c>
      <c r="V790" s="5">
        <f>N790-(1.1/8.15)*P790</f>
        <v>3.4997754601226996</v>
      </c>
      <c r="W790" s="5">
        <f>S790-(2.7/8.15)*P790</f>
        <v>1.3176306748466255</v>
      </c>
    </row>
    <row r="791" spans="1:23" x14ac:dyDescent="0.25">
      <c r="A791" s="4" t="s">
        <v>1027</v>
      </c>
      <c r="B791" s="4" t="s">
        <v>13</v>
      </c>
      <c r="C791" s="4" t="s">
        <v>14</v>
      </c>
      <c r="D791" s="8" t="s">
        <v>1037</v>
      </c>
      <c r="F791" s="8">
        <v>2366.8000000000002</v>
      </c>
      <c r="H791" s="8" t="s">
        <v>1029</v>
      </c>
      <c r="J791" s="4" t="s">
        <v>1038</v>
      </c>
      <c r="K791" s="8">
        <v>27</v>
      </c>
      <c r="L791" s="5">
        <v>5.4215000000000006E-2</v>
      </c>
      <c r="M791" s="5">
        <f>L791*10000</f>
        <v>542.15000000000009</v>
      </c>
      <c r="N791" s="7">
        <v>5</v>
      </c>
      <c r="P791" s="19">
        <v>9.7920499999999997</v>
      </c>
      <c r="Q791" s="4">
        <v>2.08</v>
      </c>
      <c r="R791" s="7">
        <v>291</v>
      </c>
      <c r="S791" s="7">
        <v>7</v>
      </c>
      <c r="U791" s="5">
        <v>0.14845070422535211</v>
      </c>
      <c r="V791" s="5">
        <f>N791-(1.1/8.15)*P791</f>
        <v>3.6783736196319019</v>
      </c>
      <c r="W791" s="5">
        <f>S791-(2.7/8.15)*P791</f>
        <v>3.7560079754601223</v>
      </c>
    </row>
    <row r="792" spans="1:23" x14ac:dyDescent="0.25">
      <c r="A792" s="4" t="s">
        <v>1027</v>
      </c>
      <c r="B792" s="4" t="s">
        <v>13</v>
      </c>
      <c r="C792" s="4" t="s">
        <v>14</v>
      </c>
      <c r="D792" s="8" t="s">
        <v>1037</v>
      </c>
      <c r="F792" s="8">
        <v>2366.3000000000002</v>
      </c>
      <c r="H792" s="8" t="s">
        <v>1029</v>
      </c>
      <c r="J792" s="4" t="s">
        <v>1038</v>
      </c>
      <c r="K792" s="8">
        <v>19</v>
      </c>
      <c r="L792" s="5">
        <v>0.131665</v>
      </c>
      <c r="M792" s="5">
        <f>L792*10000</f>
        <v>1316.65</v>
      </c>
      <c r="N792" s="7">
        <v>5</v>
      </c>
      <c r="P792" s="19">
        <v>9.6861899999999999</v>
      </c>
      <c r="Q792" s="4">
        <v>2.4900000000000002</v>
      </c>
      <c r="R792" s="7">
        <v>180</v>
      </c>
      <c r="S792" s="7">
        <v>5</v>
      </c>
      <c r="U792" s="5">
        <v>7.4225352112676057E-2</v>
      </c>
      <c r="V792" s="5">
        <f>N792-(1.1/8.15)*P792</f>
        <v>3.6926614723926381</v>
      </c>
      <c r="W792" s="5">
        <f>S792-(2.7/8.15)*P792</f>
        <v>1.791078159509202</v>
      </c>
    </row>
    <row r="793" spans="1:23" x14ac:dyDescent="0.25">
      <c r="A793" s="4" t="s">
        <v>1027</v>
      </c>
      <c r="B793" s="4" t="s">
        <v>13</v>
      </c>
      <c r="C793" s="4" t="s">
        <v>14</v>
      </c>
      <c r="D793" s="8" t="s">
        <v>1033</v>
      </c>
      <c r="F793" s="8">
        <v>2160.4</v>
      </c>
      <c r="H793" s="8" t="s">
        <v>1029</v>
      </c>
      <c r="J793" s="4" t="s">
        <v>19</v>
      </c>
      <c r="K793" s="8">
        <v>15</v>
      </c>
      <c r="L793" s="5">
        <v>2.3234999999999999E-2</v>
      </c>
      <c r="M793" s="5">
        <f>L793*10000</f>
        <v>232.35</v>
      </c>
      <c r="N793" s="7">
        <v>5</v>
      </c>
      <c r="P793" s="19">
        <v>8.9980999999999991</v>
      </c>
      <c r="Q793" s="4">
        <v>1.21</v>
      </c>
      <c r="R793" s="7">
        <v>115</v>
      </c>
      <c r="S793" s="7">
        <v>5</v>
      </c>
      <c r="U793" s="5">
        <v>3.9295774647887326E-2</v>
      </c>
      <c r="V793" s="5">
        <f>N793-(1.1/8.15)*P793</f>
        <v>3.7855325153374233</v>
      </c>
      <c r="W793" s="5">
        <f>S793-(2.7/8.15)*P793</f>
        <v>2.0190343558282211</v>
      </c>
    </row>
    <row r="794" spans="1:23" x14ac:dyDescent="0.25">
      <c r="A794" s="4" t="s">
        <v>1027</v>
      </c>
      <c r="B794" s="4" t="s">
        <v>13</v>
      </c>
      <c r="C794" s="4" t="s">
        <v>14</v>
      </c>
      <c r="D794" s="8" t="s">
        <v>1034</v>
      </c>
      <c r="F794" s="8">
        <v>1337</v>
      </c>
      <c r="G794" s="4" t="s">
        <v>1035</v>
      </c>
      <c r="H794" s="8" t="s">
        <v>1029</v>
      </c>
      <c r="J794" s="4" t="s">
        <v>18</v>
      </c>
      <c r="K794" s="8">
        <v>13</v>
      </c>
      <c r="L794" s="5">
        <v>3.0980000000000001E-2</v>
      </c>
      <c r="M794" s="5">
        <f>L794*10000</f>
        <v>309.8</v>
      </c>
      <c r="N794" s="7">
        <v>5</v>
      </c>
      <c r="P794" s="19">
        <v>6.56332</v>
      </c>
      <c r="Q794" s="4">
        <v>0.6</v>
      </c>
      <c r="R794" s="7">
        <v>96</v>
      </c>
      <c r="S794" s="7">
        <v>1</v>
      </c>
      <c r="U794" s="5">
        <v>0.12225352112676058</v>
      </c>
      <c r="V794" s="5">
        <f>N794-(1.1/8.15)*P794</f>
        <v>4.1141531288343556</v>
      </c>
      <c r="W794" s="5"/>
    </row>
    <row r="795" spans="1:23" x14ac:dyDescent="0.25">
      <c r="A795" s="4" t="s">
        <v>1027</v>
      </c>
      <c r="B795" s="4" t="s">
        <v>13</v>
      </c>
      <c r="C795" s="4" t="s">
        <v>14</v>
      </c>
      <c r="D795" s="8" t="s">
        <v>1037</v>
      </c>
      <c r="F795" s="8">
        <v>2355.0500000000002</v>
      </c>
      <c r="H795" s="8" t="s">
        <v>1029</v>
      </c>
      <c r="J795" s="4" t="s">
        <v>1038</v>
      </c>
      <c r="K795" s="8">
        <v>19</v>
      </c>
      <c r="L795" s="5">
        <v>3.0980000000000001E-2</v>
      </c>
      <c r="M795" s="5">
        <f>L795*10000</f>
        <v>309.8</v>
      </c>
      <c r="N795" s="7">
        <v>6</v>
      </c>
      <c r="P795" s="19">
        <v>10.586</v>
      </c>
      <c r="Q795" s="4">
        <v>3.11</v>
      </c>
      <c r="R795" s="7">
        <v>246</v>
      </c>
      <c r="S795" s="7">
        <v>4</v>
      </c>
      <c r="U795" s="5">
        <v>0.15281690140845069</v>
      </c>
      <c r="V795" s="5">
        <f>N795-(1.1/8.15)*P795</f>
        <v>4.5712147239263805</v>
      </c>
      <c r="W795" s="5">
        <f>S795-(2.7/8.15)*P795</f>
        <v>0.49298159509202399</v>
      </c>
    </row>
    <row r="796" spans="1:23" x14ac:dyDescent="0.25">
      <c r="A796" s="4" t="s">
        <v>1027</v>
      </c>
      <c r="B796" s="4" t="s">
        <v>13</v>
      </c>
      <c r="C796" s="4" t="s">
        <v>14</v>
      </c>
      <c r="D796" s="8" t="s">
        <v>1033</v>
      </c>
      <c r="E796" s="8"/>
      <c r="F796" s="8">
        <v>2137.8000000000002</v>
      </c>
      <c r="H796" s="8" t="s">
        <v>1041</v>
      </c>
      <c r="J796" s="4" t="s">
        <v>19</v>
      </c>
      <c r="K796" s="8">
        <v>12</v>
      </c>
      <c r="L796" s="7">
        <v>3.8725000000000002E-2</v>
      </c>
      <c r="M796" s="5">
        <f>L796*10000</f>
        <v>387.25</v>
      </c>
      <c r="N796" s="5">
        <v>6</v>
      </c>
      <c r="O796" s="8"/>
      <c r="P796" s="21">
        <v>9.7941176470588243</v>
      </c>
      <c r="Q796" s="8">
        <v>4.5599999999999996</v>
      </c>
      <c r="R796" s="7">
        <v>131</v>
      </c>
      <c r="S796" s="7">
        <v>5</v>
      </c>
      <c r="T796" s="8"/>
      <c r="U796" s="5">
        <v>3.9295774647887326E-2</v>
      </c>
      <c r="V796" s="5">
        <f>N796-(1.1/8.15)*P796</f>
        <v>4.678094550703717</v>
      </c>
      <c r="W796" s="5">
        <f>S796-(2.7/8.15)*P796</f>
        <v>1.7553229880909416</v>
      </c>
    </row>
    <row r="797" spans="1:23" x14ac:dyDescent="0.25">
      <c r="A797" s="4" t="s">
        <v>1027</v>
      </c>
      <c r="B797" s="4" t="s">
        <v>13</v>
      </c>
      <c r="C797" s="4" t="s">
        <v>14</v>
      </c>
      <c r="D797" s="8" t="s">
        <v>1034</v>
      </c>
      <c r="F797" s="8">
        <v>1346</v>
      </c>
      <c r="G797" s="4" t="s">
        <v>1035</v>
      </c>
      <c r="H797" s="8" t="s">
        <v>1029</v>
      </c>
      <c r="J797" s="4" t="s">
        <v>18</v>
      </c>
      <c r="K797" s="8">
        <v>15</v>
      </c>
      <c r="L797" s="5">
        <v>2.3234999999999999E-2</v>
      </c>
      <c r="M797" s="5">
        <f>L797*10000</f>
        <v>232.35</v>
      </c>
      <c r="N797" s="7">
        <v>6</v>
      </c>
      <c r="P797" s="19">
        <v>9.7391199999999998</v>
      </c>
      <c r="Q797" s="4">
        <v>1.5</v>
      </c>
      <c r="R797" s="7">
        <v>119</v>
      </c>
      <c r="S797" s="7">
        <v>6</v>
      </c>
      <c r="U797" s="5">
        <v>6.1126760563380289E-2</v>
      </c>
      <c r="V797" s="5">
        <f>N797-(1.1/8.15)*P797</f>
        <v>4.68551754601227</v>
      </c>
      <c r="W797" s="5">
        <f>S797-(2.7/8.15)*P797</f>
        <v>2.7735430674846624</v>
      </c>
    </row>
    <row r="798" spans="1:23" x14ac:dyDescent="0.25">
      <c r="A798" s="4" t="s">
        <v>1027</v>
      </c>
      <c r="B798" s="4" t="s">
        <v>13</v>
      </c>
      <c r="C798" s="4" t="s">
        <v>14</v>
      </c>
      <c r="D798" s="8" t="s">
        <v>1033</v>
      </c>
      <c r="E798" s="8"/>
      <c r="F798" s="8">
        <v>2130.5</v>
      </c>
      <c r="H798" s="8" t="s">
        <v>1041</v>
      </c>
      <c r="J798" s="4" t="s">
        <v>19</v>
      </c>
      <c r="K798" s="8">
        <v>13</v>
      </c>
      <c r="L798" s="7">
        <v>3.8725000000000002E-2</v>
      </c>
      <c r="M798" s="5">
        <f>L798*10000</f>
        <v>387.25</v>
      </c>
      <c r="N798" s="5">
        <v>6</v>
      </c>
      <c r="O798" s="8"/>
      <c r="P798" s="21">
        <v>9.1058823529411761</v>
      </c>
      <c r="Q798" s="8">
        <v>2.25</v>
      </c>
      <c r="R798" s="7">
        <v>120</v>
      </c>
      <c r="S798" s="7">
        <v>5</v>
      </c>
      <c r="T798" s="8"/>
      <c r="U798" s="5">
        <v>4.8028169014084507E-2</v>
      </c>
      <c r="V798" s="5">
        <f>N798-(1.1/8.15)*P798</f>
        <v>4.77098520389751</v>
      </c>
      <c r="W798" s="5">
        <f>S798-(2.7/8.15)*P798</f>
        <v>1.9833273186575244</v>
      </c>
    </row>
    <row r="799" spans="1:23" x14ac:dyDescent="0.25">
      <c r="A799" s="4" t="s">
        <v>1027</v>
      </c>
      <c r="B799" s="4" t="s">
        <v>13</v>
      </c>
      <c r="C799" s="4" t="s">
        <v>14</v>
      </c>
      <c r="D799" s="8" t="s">
        <v>1033</v>
      </c>
      <c r="E799" s="8"/>
      <c r="F799" s="8">
        <v>2124.5</v>
      </c>
      <c r="H799" s="8" t="s">
        <v>1041</v>
      </c>
      <c r="J799" s="4" t="s">
        <v>19</v>
      </c>
      <c r="K799" s="8">
        <v>13</v>
      </c>
      <c r="L799" s="7">
        <v>3.8725000000000002E-2</v>
      </c>
      <c r="M799" s="5">
        <f>L799*10000</f>
        <v>387.25</v>
      </c>
      <c r="N799" s="5">
        <v>6</v>
      </c>
      <c r="O799" s="8"/>
      <c r="P799" s="21">
        <v>9.0529411764705898</v>
      </c>
      <c r="Q799" s="8">
        <v>3.37</v>
      </c>
      <c r="R799" s="7">
        <v>94</v>
      </c>
      <c r="S799" s="7">
        <v>7</v>
      </c>
      <c r="T799" s="8"/>
      <c r="U799" s="5">
        <v>2.6197183098591547E-2</v>
      </c>
      <c r="V799" s="5">
        <f>N799-(1.1/8.15)*P799</f>
        <v>4.7781306387585705</v>
      </c>
      <c r="W799" s="5">
        <f>S799-(2.7/8.15)*P799</f>
        <v>4.0008661133164916</v>
      </c>
    </row>
    <row r="800" spans="1:23" x14ac:dyDescent="0.25">
      <c r="A800" s="4" t="s">
        <v>1027</v>
      </c>
      <c r="B800" s="4" t="s">
        <v>13</v>
      </c>
      <c r="C800" s="4" t="s">
        <v>14</v>
      </c>
      <c r="D800" s="8" t="s">
        <v>1033</v>
      </c>
      <c r="E800" s="8"/>
      <c r="F800" s="8">
        <v>2121.4</v>
      </c>
      <c r="H800" s="8" t="s">
        <v>1041</v>
      </c>
      <c r="J800" s="4" t="s">
        <v>19</v>
      </c>
      <c r="K800" s="8">
        <v>12</v>
      </c>
      <c r="L800" s="7">
        <v>3.8725000000000002E-2</v>
      </c>
      <c r="M800" s="5">
        <f>L800*10000</f>
        <v>387.25</v>
      </c>
      <c r="N800" s="5">
        <v>8</v>
      </c>
      <c r="O800" s="8"/>
      <c r="P800" s="21">
        <v>7.8352941176470594</v>
      </c>
      <c r="Q800" s="8">
        <v>1.94</v>
      </c>
      <c r="R800" s="7">
        <v>91</v>
      </c>
      <c r="S800" s="7">
        <v>7</v>
      </c>
      <c r="T800" s="8"/>
      <c r="U800" s="5">
        <v>3.4929577464788732E-2</v>
      </c>
      <c r="V800" s="5">
        <f>N800-(1.1/8.15)*P800</f>
        <v>6.9424756405629733</v>
      </c>
      <c r="W800" s="5">
        <f>S800-(2.7/8.15)*P800</f>
        <v>4.4042583904727532</v>
      </c>
    </row>
    <row r="801" spans="1:23" ht="25.5" x14ac:dyDescent="0.25">
      <c r="A801" s="4" t="s">
        <v>1027</v>
      </c>
      <c r="B801" s="4" t="s">
        <v>13</v>
      </c>
      <c r="C801" s="4" t="s">
        <v>14</v>
      </c>
      <c r="D801" s="8" t="s">
        <v>1032</v>
      </c>
      <c r="F801" s="8">
        <v>2606</v>
      </c>
      <c r="H801" s="8" t="s">
        <v>1029</v>
      </c>
      <c r="J801" s="4" t="s">
        <v>604</v>
      </c>
      <c r="K801" s="8">
        <v>14</v>
      </c>
      <c r="L801" s="5">
        <v>2.3234999999999999E-2</v>
      </c>
      <c r="M801" s="5">
        <f>L801*10000</f>
        <v>232.35</v>
      </c>
      <c r="N801" s="7">
        <v>9</v>
      </c>
      <c r="P801" s="19">
        <v>9.8449800000000014</v>
      </c>
      <c r="Q801" s="4">
        <v>3.3</v>
      </c>
      <c r="R801" s="7">
        <v>169</v>
      </c>
      <c r="S801" s="7">
        <v>5</v>
      </c>
      <c r="U801" s="5">
        <v>4.8028169014084507E-2</v>
      </c>
      <c r="V801" s="5">
        <f>N801-(1.1/8.15)*P801</f>
        <v>7.6712296932515338</v>
      </c>
      <c r="W801" s="5">
        <f>S801-(2.7/8.15)*P801</f>
        <v>1.7384728834355823</v>
      </c>
    </row>
    <row r="802" spans="1:23" x14ac:dyDescent="0.25">
      <c r="A802" s="4" t="s">
        <v>1027</v>
      </c>
      <c r="B802" s="4" t="s">
        <v>13</v>
      </c>
      <c r="C802" s="4" t="s">
        <v>14</v>
      </c>
      <c r="D802" s="8" t="s">
        <v>1033</v>
      </c>
      <c r="E802" s="8"/>
      <c r="F802" s="8">
        <v>2110.6</v>
      </c>
      <c r="H802" s="8" t="s">
        <v>1041</v>
      </c>
      <c r="J802" s="4" t="s">
        <v>17</v>
      </c>
      <c r="K802" s="8">
        <v>1</v>
      </c>
      <c r="L802" s="7">
        <v>7.7450000000000005E-2</v>
      </c>
      <c r="M802" s="5">
        <f>L802*10000</f>
        <v>774.5</v>
      </c>
      <c r="N802" s="5">
        <v>8</v>
      </c>
      <c r="O802" s="8"/>
      <c r="P802" s="21">
        <v>1.4929411764705882</v>
      </c>
      <c r="Q802" s="8">
        <v>0.34</v>
      </c>
      <c r="R802" s="7">
        <v>74</v>
      </c>
      <c r="S802" s="7">
        <v>6</v>
      </c>
      <c r="T802" s="8"/>
      <c r="U802" s="5">
        <v>2.183098591549296E-2</v>
      </c>
      <c r="V802" s="5">
        <f>N802-(1.1/8.15)*P802</f>
        <v>7.7984987369180798</v>
      </c>
      <c r="W802" s="5">
        <f>S802-(2.7/8.15)*P802</f>
        <v>5.5054059906171053</v>
      </c>
    </row>
    <row r="803" spans="1:23" ht="25.5" x14ac:dyDescent="0.25">
      <c r="A803" s="4" t="s">
        <v>1027</v>
      </c>
      <c r="B803" s="4" t="s">
        <v>13</v>
      </c>
      <c r="C803" s="4" t="s">
        <v>14</v>
      </c>
      <c r="D803" s="8" t="s">
        <v>1034</v>
      </c>
      <c r="E803" s="8"/>
      <c r="F803" s="8">
        <v>1415</v>
      </c>
      <c r="H803" s="8" t="s">
        <v>1041</v>
      </c>
      <c r="J803" s="4" t="s">
        <v>1031</v>
      </c>
      <c r="K803" s="8">
        <v>18</v>
      </c>
      <c r="L803" s="7">
        <v>2.3234999999999999E-2</v>
      </c>
      <c r="M803" s="5">
        <f>L803*10000</f>
        <v>232.35</v>
      </c>
      <c r="N803" s="5">
        <v>10</v>
      </c>
      <c r="O803" s="8"/>
      <c r="P803" s="21">
        <v>9.5823529411764721</v>
      </c>
      <c r="Q803" s="8">
        <v>2.5</v>
      </c>
      <c r="R803" s="7">
        <v>169</v>
      </c>
      <c r="S803" s="7">
        <v>10</v>
      </c>
      <c r="T803" s="8"/>
      <c r="U803" s="5">
        <v>6.9859154929577463E-2</v>
      </c>
      <c r="V803" s="5">
        <f>N803-(1.1/8.15)*P803</f>
        <v>8.7066762901479606</v>
      </c>
      <c r="W803" s="5">
        <f>S803-(2.7/8.15)*P803</f>
        <v>6.8254781667268123</v>
      </c>
    </row>
    <row r="804" spans="1:23" x14ac:dyDescent="0.25">
      <c r="A804" s="4" t="s">
        <v>1027</v>
      </c>
      <c r="B804" s="4" t="s">
        <v>13</v>
      </c>
      <c r="C804" s="4" t="s">
        <v>14</v>
      </c>
      <c r="D804" s="8" t="s">
        <v>1032</v>
      </c>
      <c r="F804" s="8">
        <v>2497</v>
      </c>
      <c r="H804" s="8" t="s">
        <v>1029</v>
      </c>
      <c r="J804" s="4" t="s">
        <v>18</v>
      </c>
      <c r="K804" s="8">
        <v>14</v>
      </c>
      <c r="L804" s="5">
        <v>3.8725000000000002E-2</v>
      </c>
      <c r="M804" s="5">
        <f>L804*10000</f>
        <v>387.25</v>
      </c>
      <c r="N804" s="7">
        <v>10</v>
      </c>
      <c r="P804" s="19">
        <v>9.0510300000000008</v>
      </c>
      <c r="Q804" s="4">
        <v>1.9</v>
      </c>
      <c r="R804" s="7">
        <v>173</v>
      </c>
      <c r="S804" s="7">
        <v>0</v>
      </c>
      <c r="U804" s="5">
        <v>5.2394366197183094E-2</v>
      </c>
      <c r="V804" s="5">
        <f>N804-(1.1/8.15)*P804</f>
        <v>8.7783885889570552</v>
      </c>
      <c r="W804" s="5"/>
    </row>
    <row r="805" spans="1:23" x14ac:dyDescent="0.25">
      <c r="A805" s="4" t="s">
        <v>1027</v>
      </c>
      <c r="B805" s="4" t="s">
        <v>13</v>
      </c>
      <c r="C805" s="4" t="s">
        <v>14</v>
      </c>
      <c r="D805" s="8" t="s">
        <v>1034</v>
      </c>
      <c r="F805" s="8">
        <v>1335</v>
      </c>
      <c r="G805" s="4" t="s">
        <v>1035</v>
      </c>
      <c r="H805" s="8" t="s">
        <v>1029</v>
      </c>
      <c r="J805" s="4" t="s">
        <v>18</v>
      </c>
      <c r="K805" s="8">
        <v>12</v>
      </c>
      <c r="L805" s="5">
        <v>2.3234999999999999E-2</v>
      </c>
      <c r="M805" s="5">
        <f>L805*10000</f>
        <v>232.35</v>
      </c>
      <c r="N805" s="7">
        <v>10</v>
      </c>
      <c r="P805" s="19">
        <v>8.8393099999999993</v>
      </c>
      <c r="Q805" s="4">
        <v>2.5</v>
      </c>
      <c r="R805" s="7">
        <v>138</v>
      </c>
      <c r="S805" s="7">
        <v>13</v>
      </c>
      <c r="U805" s="5">
        <v>0.15281690140845069</v>
      </c>
      <c r="V805" s="5">
        <f>N805-(1.1/8.15)*P805</f>
        <v>8.8069642944785276</v>
      </c>
      <c r="W805" s="5">
        <f>S805-(2.7/8.15)*P805</f>
        <v>10.07163963190184</v>
      </c>
    </row>
    <row r="806" spans="1:23" ht="25.5" x14ac:dyDescent="0.25">
      <c r="A806" s="4" t="s">
        <v>1027</v>
      </c>
      <c r="B806" s="4" t="s">
        <v>13</v>
      </c>
      <c r="C806" s="4" t="s">
        <v>14</v>
      </c>
      <c r="D806" s="8" t="s">
        <v>1034</v>
      </c>
      <c r="E806" s="8"/>
      <c r="F806" s="8">
        <v>1405</v>
      </c>
      <c r="H806" s="8" t="s">
        <v>1041</v>
      </c>
      <c r="J806" s="4" t="s">
        <v>1031</v>
      </c>
      <c r="K806" s="8">
        <v>15</v>
      </c>
      <c r="L806" s="7">
        <v>3.0980000000000001E-2</v>
      </c>
      <c r="M806" s="5">
        <f>L806*10000</f>
        <v>309.8</v>
      </c>
      <c r="N806" s="5">
        <v>10</v>
      </c>
      <c r="O806" s="8"/>
      <c r="P806" s="21">
        <v>8.4176470588235297</v>
      </c>
      <c r="Q806" s="8">
        <v>1.8</v>
      </c>
      <c r="R806" s="7">
        <v>143</v>
      </c>
      <c r="S806" s="7">
        <v>0</v>
      </c>
      <c r="T806" s="8"/>
      <c r="U806" s="5">
        <v>6.9859154929577463E-2</v>
      </c>
      <c r="V806" s="5">
        <f>N806-(1.1/8.15)*P806</f>
        <v>8.863875857091303</v>
      </c>
      <c r="W806" s="5"/>
    </row>
    <row r="807" spans="1:23" x14ac:dyDescent="0.25">
      <c r="A807" s="4" t="s">
        <v>1027</v>
      </c>
      <c r="B807" s="4" t="s">
        <v>13</v>
      </c>
      <c r="C807" s="4" t="s">
        <v>14</v>
      </c>
      <c r="D807" s="8" t="s">
        <v>1037</v>
      </c>
      <c r="F807" s="8">
        <v>2367.4</v>
      </c>
      <c r="H807" s="8" t="s">
        <v>1029</v>
      </c>
      <c r="J807" s="4" t="s">
        <v>1038</v>
      </c>
      <c r="K807" s="8">
        <v>20</v>
      </c>
      <c r="L807" s="5">
        <v>4.6469999999999997E-2</v>
      </c>
      <c r="M807" s="5">
        <f>L807*10000</f>
        <v>464.7</v>
      </c>
      <c r="N807" s="7">
        <v>10</v>
      </c>
      <c r="P807" s="19">
        <v>4.0544380000000002</v>
      </c>
      <c r="Q807" s="4">
        <v>1.26</v>
      </c>
      <c r="R807" s="7">
        <v>65</v>
      </c>
      <c r="S807" s="7"/>
      <c r="U807" s="5">
        <v>3.0563380281690145E-2</v>
      </c>
      <c r="V807" s="5">
        <f>N807-(1.1/8.15)*P807</f>
        <v>9.4527752392638043</v>
      </c>
      <c r="W807" s="5"/>
    </row>
    <row r="808" spans="1:23" x14ac:dyDescent="0.25">
      <c r="A808" s="4" t="s">
        <v>1027</v>
      </c>
      <c r="B808" s="4" t="s">
        <v>13</v>
      </c>
      <c r="C808" s="4" t="s">
        <v>14</v>
      </c>
      <c r="D808" s="8" t="s">
        <v>1034</v>
      </c>
      <c r="F808" s="8">
        <v>1350</v>
      </c>
      <c r="G808" s="4" t="s">
        <v>1035</v>
      </c>
      <c r="H808" s="8" t="s">
        <v>1029</v>
      </c>
      <c r="J808" s="4" t="s">
        <v>18</v>
      </c>
      <c r="K808" s="8">
        <v>890</v>
      </c>
      <c r="L808" s="5">
        <v>0.10843000000000001</v>
      </c>
      <c r="M808" s="5">
        <f>L808*10000</f>
        <v>1084.3000000000002</v>
      </c>
      <c r="N808" s="7">
        <v>10</v>
      </c>
      <c r="P808" s="19">
        <v>0.8892239999999999</v>
      </c>
      <c r="Q808" s="4">
        <v>2.7</v>
      </c>
      <c r="R808" s="7">
        <v>175</v>
      </c>
      <c r="S808" s="7">
        <v>73</v>
      </c>
      <c r="U808" s="5">
        <v>8.6450704225352126</v>
      </c>
      <c r="V808" s="5">
        <f>N808-(1.1/8.15)*P808</f>
        <v>9.8799820368098157</v>
      </c>
      <c r="W808" s="5">
        <f>S808-(2.7/8.15)*P808</f>
        <v>72.705410453987724</v>
      </c>
    </row>
    <row r="809" spans="1:23" x14ac:dyDescent="0.25">
      <c r="A809" s="4" t="s">
        <v>1027</v>
      </c>
      <c r="B809" s="4" t="s">
        <v>13</v>
      </c>
      <c r="C809" s="4" t="s">
        <v>14</v>
      </c>
      <c r="D809" s="8" t="s">
        <v>1034</v>
      </c>
      <c r="F809" s="8">
        <v>1324</v>
      </c>
      <c r="G809" s="4" t="s">
        <v>1035</v>
      </c>
      <c r="H809" s="8" t="s">
        <v>1029</v>
      </c>
      <c r="J809" s="4" t="s">
        <v>18</v>
      </c>
      <c r="K809" s="8">
        <v>25</v>
      </c>
      <c r="L809" s="5">
        <v>3.7021100000000002</v>
      </c>
      <c r="M809" s="5">
        <f>L809*10000</f>
        <v>37021.100000000006</v>
      </c>
      <c r="N809" s="7">
        <v>14</v>
      </c>
      <c r="P809" s="19">
        <v>8.8393099999999993</v>
      </c>
      <c r="Q809" s="4">
        <v>1.69</v>
      </c>
      <c r="R809" s="7">
        <v>195</v>
      </c>
      <c r="S809" s="7">
        <v>6</v>
      </c>
      <c r="U809" s="5"/>
      <c r="V809" s="5">
        <f>N809-(1.1/8.15)*P809</f>
        <v>12.806964294478528</v>
      </c>
      <c r="W809" s="5">
        <f>S809-(2.7/8.15)*P809</f>
        <v>3.0716396319018404</v>
      </c>
    </row>
    <row r="810" spans="1:23" x14ac:dyDescent="0.25">
      <c r="A810" s="4" t="s">
        <v>1027</v>
      </c>
      <c r="B810" s="4" t="s">
        <v>13</v>
      </c>
      <c r="C810" s="4" t="s">
        <v>14</v>
      </c>
      <c r="D810" s="8" t="s">
        <v>1037</v>
      </c>
      <c r="F810" s="8">
        <v>2367.6</v>
      </c>
      <c r="H810" s="8" t="s">
        <v>1029</v>
      </c>
      <c r="J810" s="4" t="s">
        <v>1038</v>
      </c>
      <c r="K810" s="8">
        <v>20</v>
      </c>
      <c r="L810" s="5">
        <v>2.3234999999999999E-2</v>
      </c>
      <c r="M810" s="5">
        <f>L810*10000</f>
        <v>232.35</v>
      </c>
      <c r="N810" s="7">
        <v>15</v>
      </c>
      <c r="P810" s="19">
        <v>8.2041500000000003</v>
      </c>
      <c r="Q810" s="4">
        <v>6.22</v>
      </c>
      <c r="R810" s="7">
        <v>661</v>
      </c>
      <c r="S810" s="7">
        <v>13</v>
      </c>
      <c r="U810" s="5">
        <v>11.352112676056338</v>
      </c>
      <c r="V810" s="5">
        <f>N810-(1.1/8.15)*P810</f>
        <v>13.892691411042945</v>
      </c>
      <c r="W810" s="5">
        <f>S810-(2.7/8.15)*P810</f>
        <v>10.282060736196318</v>
      </c>
    </row>
    <row r="811" spans="1:23" x14ac:dyDescent="0.25">
      <c r="A811" s="4" t="s">
        <v>1027</v>
      </c>
      <c r="B811" s="4" t="s">
        <v>13</v>
      </c>
      <c r="C811" s="4" t="s">
        <v>14</v>
      </c>
      <c r="D811" s="8" t="s">
        <v>1037</v>
      </c>
      <c r="F811" s="8">
        <v>2355.6</v>
      </c>
      <c r="H811" s="8" t="s">
        <v>1029</v>
      </c>
      <c r="J811" s="4" t="s">
        <v>1038</v>
      </c>
      <c r="K811" s="8">
        <v>22</v>
      </c>
      <c r="L811" s="5">
        <v>1.549E-2</v>
      </c>
      <c r="M811" s="5">
        <f>L811*10000</f>
        <v>154.9</v>
      </c>
      <c r="N811" s="7">
        <v>15</v>
      </c>
      <c r="P811" s="19">
        <v>8.0453599999999987</v>
      </c>
      <c r="Q811" s="4">
        <v>6.22</v>
      </c>
      <c r="R811" s="7">
        <v>752</v>
      </c>
      <c r="S811" s="7">
        <v>13</v>
      </c>
      <c r="U811" s="5">
        <v>0.12225352112676058</v>
      </c>
      <c r="V811" s="5">
        <f>N811-(1.1/8.15)*P811</f>
        <v>13.91412319018405</v>
      </c>
      <c r="W811" s="5">
        <f>S811-(2.7/8.15)*P811</f>
        <v>10.334666012269938</v>
      </c>
    </row>
    <row r="812" spans="1:23" ht="25.5" x14ac:dyDescent="0.25">
      <c r="A812" s="4" t="s">
        <v>1027</v>
      </c>
      <c r="B812" s="4" t="s">
        <v>13</v>
      </c>
      <c r="C812" s="4" t="s">
        <v>14</v>
      </c>
      <c r="D812" s="8" t="s">
        <v>1034</v>
      </c>
      <c r="E812" s="8"/>
      <c r="F812" s="8">
        <v>1478</v>
      </c>
      <c r="H812" s="8" t="s">
        <v>1041</v>
      </c>
      <c r="J812" s="4" t="s">
        <v>1031</v>
      </c>
      <c r="K812" s="8">
        <v>21</v>
      </c>
      <c r="L812" s="7">
        <v>3.0980000000000001E-2</v>
      </c>
      <c r="M812" s="5">
        <f>L812*10000</f>
        <v>309.8</v>
      </c>
      <c r="N812" s="5">
        <v>16</v>
      </c>
      <c r="O812" s="8"/>
      <c r="P812" s="21">
        <v>9.4235294117647062</v>
      </c>
      <c r="Q812" s="8">
        <v>2.2999999999999998</v>
      </c>
      <c r="R812" s="7">
        <v>240</v>
      </c>
      <c r="S812" s="7">
        <v>17</v>
      </c>
      <c r="T812" s="8"/>
      <c r="U812" s="5">
        <v>7.8591549295774651E-2</v>
      </c>
      <c r="V812" s="5">
        <f>N812-(1.1/8.15)*P812</f>
        <v>14.728112594731144</v>
      </c>
      <c r="W812" s="5">
        <f>S812-(2.7/8.15)*P812</f>
        <v>13.878094550703716</v>
      </c>
    </row>
    <row r="813" spans="1:23" x14ac:dyDescent="0.25">
      <c r="A813" s="4" t="s">
        <v>1027</v>
      </c>
      <c r="B813" s="4" t="s">
        <v>13</v>
      </c>
      <c r="C813" s="4" t="s">
        <v>14</v>
      </c>
      <c r="D813" s="8" t="s">
        <v>1034</v>
      </c>
      <c r="F813" s="8">
        <v>1326</v>
      </c>
      <c r="G813" s="4" t="s">
        <v>1035</v>
      </c>
      <c r="H813" s="8" t="s">
        <v>1029</v>
      </c>
      <c r="J813" s="4" t="s">
        <v>18</v>
      </c>
      <c r="K813" s="8">
        <v>17</v>
      </c>
      <c r="L813" s="5">
        <v>3.0980000000000001E-2</v>
      </c>
      <c r="M813" s="5">
        <f>L813*10000</f>
        <v>309.8</v>
      </c>
      <c r="N813" s="7">
        <v>17</v>
      </c>
      <c r="P813" s="19">
        <v>9.1568900000000006</v>
      </c>
      <c r="Q813" s="4">
        <v>2.7</v>
      </c>
      <c r="R813" s="7">
        <v>200</v>
      </c>
      <c r="S813" s="7">
        <v>7</v>
      </c>
      <c r="U813" s="5">
        <v>7.4225352112676057E-2</v>
      </c>
      <c r="V813" s="5">
        <f>N813-(1.1/8.15)*P813</f>
        <v>15.764100736196319</v>
      </c>
      <c r="W813" s="5">
        <f>S813-(2.7/8.15)*P813</f>
        <v>3.9664290797546009</v>
      </c>
    </row>
    <row r="814" spans="1:23" x14ac:dyDescent="0.25">
      <c r="A814" s="4" t="s">
        <v>1027</v>
      </c>
      <c r="B814" s="4" t="s">
        <v>13</v>
      </c>
      <c r="C814" s="4" t="s">
        <v>14</v>
      </c>
      <c r="D814" s="8" t="s">
        <v>1033</v>
      </c>
      <c r="E814" s="8"/>
      <c r="F814" s="8">
        <v>2118.6</v>
      </c>
      <c r="H814" s="8" t="s">
        <v>1041</v>
      </c>
      <c r="J814" s="4" t="s">
        <v>17</v>
      </c>
      <c r="K814" s="8">
        <v>10</v>
      </c>
      <c r="L814" s="7">
        <v>3.0980000000000001E-2</v>
      </c>
      <c r="M814" s="5">
        <f>L814*10000</f>
        <v>309.8</v>
      </c>
      <c r="N814" s="5">
        <v>19</v>
      </c>
      <c r="O814" s="8"/>
      <c r="P814" s="21">
        <v>9.6882352941176482</v>
      </c>
      <c r="Q814" s="8">
        <v>6.21</v>
      </c>
      <c r="R814" s="7">
        <v>656</v>
      </c>
      <c r="S814" s="7">
        <v>22</v>
      </c>
      <c r="T814" s="8"/>
      <c r="U814" s="5">
        <v>7.8591549295774651E-2</v>
      </c>
      <c r="V814" s="5">
        <f>N814-(1.1/8.15)*P814</f>
        <v>17.69238542042584</v>
      </c>
      <c r="W814" s="5">
        <f>S814-(2.7/8.15)*P814</f>
        <v>18.790400577408878</v>
      </c>
    </row>
    <row r="815" spans="1:23" x14ac:dyDescent="0.25">
      <c r="A815" s="4" t="s">
        <v>1027</v>
      </c>
      <c r="B815" s="4" t="s">
        <v>13</v>
      </c>
      <c r="C815" s="4" t="s">
        <v>14</v>
      </c>
      <c r="D815" s="8" t="s">
        <v>1034</v>
      </c>
      <c r="E815" s="8"/>
      <c r="F815" s="8">
        <v>1385</v>
      </c>
      <c r="H815" s="8" t="s">
        <v>1041</v>
      </c>
      <c r="J815" s="4" t="s">
        <v>19</v>
      </c>
      <c r="K815" s="8">
        <v>16</v>
      </c>
      <c r="L815" s="7">
        <v>2.3234999999999999E-2</v>
      </c>
      <c r="M815" s="5">
        <f>L815*10000</f>
        <v>232.35</v>
      </c>
      <c r="N815" s="5">
        <v>20</v>
      </c>
      <c r="O815" s="8"/>
      <c r="P815" s="21">
        <v>10.005882352941176</v>
      </c>
      <c r="Q815" s="8">
        <v>3.1</v>
      </c>
      <c r="R815" s="7">
        <v>306</v>
      </c>
      <c r="S815" s="7">
        <v>9</v>
      </c>
      <c r="T815" s="8"/>
      <c r="U815" s="5">
        <v>6.9859154929577463E-2</v>
      </c>
      <c r="V815" s="5">
        <f>N815-(1.1/8.15)*P815</f>
        <v>18.649512811259473</v>
      </c>
      <c r="W815" s="5">
        <f>S815-(2.7/8.15)*P815</f>
        <v>5.6851678094550699</v>
      </c>
    </row>
    <row r="816" spans="1:23" x14ac:dyDescent="0.25">
      <c r="A816" s="4" t="s">
        <v>1027</v>
      </c>
      <c r="B816" s="4" t="s">
        <v>13</v>
      </c>
      <c r="C816" s="4" t="s">
        <v>14</v>
      </c>
      <c r="D816" s="8" t="s">
        <v>1033</v>
      </c>
      <c r="E816" s="8"/>
      <c r="F816" s="8">
        <v>2120</v>
      </c>
      <c r="H816" s="8" t="s">
        <v>1041</v>
      </c>
      <c r="J816" s="4" t="s">
        <v>19</v>
      </c>
      <c r="K816" s="8">
        <v>13</v>
      </c>
      <c r="L816" s="7">
        <v>3.0980000000000001E-2</v>
      </c>
      <c r="M816" s="5">
        <f>L816*10000</f>
        <v>309.8</v>
      </c>
      <c r="N816" s="5">
        <v>25</v>
      </c>
      <c r="O816" s="8"/>
      <c r="P816" s="21">
        <v>9.7941176470588243</v>
      </c>
      <c r="Q816" s="8">
        <v>6.33</v>
      </c>
      <c r="R816" s="7">
        <v>748</v>
      </c>
      <c r="S816" s="7">
        <v>20</v>
      </c>
      <c r="T816" s="8"/>
      <c r="U816" s="5">
        <v>5.6760563380281695E-2</v>
      </c>
      <c r="V816" s="5">
        <f>N816-(1.1/8.15)*P816</f>
        <v>23.678094550703719</v>
      </c>
      <c r="W816" s="5">
        <f>S816-(2.7/8.15)*P816</f>
        <v>16.755322988090942</v>
      </c>
    </row>
    <row r="817" spans="1:23" x14ac:dyDescent="0.25">
      <c r="A817" s="4" t="s">
        <v>1027</v>
      </c>
      <c r="B817" s="4" t="s">
        <v>13</v>
      </c>
      <c r="C817" s="4" t="s">
        <v>14</v>
      </c>
      <c r="D817" s="8" t="s">
        <v>1030</v>
      </c>
      <c r="E817" s="8"/>
      <c r="F817" s="8">
        <v>3910</v>
      </c>
      <c r="H817" s="8" t="s">
        <v>1039</v>
      </c>
      <c r="J817" s="4" t="s">
        <v>18</v>
      </c>
      <c r="K817" s="8">
        <v>9</v>
      </c>
      <c r="L817" s="7">
        <v>6.9704999999999989E-2</v>
      </c>
      <c r="M817" s="5">
        <f>L817*10000</f>
        <v>697.04999999999984</v>
      </c>
      <c r="N817" s="5">
        <v>33</v>
      </c>
      <c r="O817" s="8"/>
      <c r="P817" s="21">
        <v>7.5705882352941183</v>
      </c>
      <c r="Q817" s="8">
        <v>3.2</v>
      </c>
      <c r="R817" s="7">
        <v>563</v>
      </c>
      <c r="S817" s="7">
        <v>11</v>
      </c>
      <c r="T817" s="8"/>
      <c r="U817" s="5">
        <v>3.0563380281690145E-2</v>
      </c>
      <c r="V817" s="5">
        <f>N817-(1.1/8.15)*P817</f>
        <v>31.978202814868279</v>
      </c>
      <c r="W817" s="5">
        <f>S817-(2.7/8.15)*P817</f>
        <v>8.4919523637675915</v>
      </c>
    </row>
    <row r="818" spans="1:23" x14ac:dyDescent="0.25">
      <c r="A818" s="4" t="s">
        <v>1027</v>
      </c>
      <c r="B818" s="4" t="s">
        <v>13</v>
      </c>
      <c r="C818" s="4" t="s">
        <v>14</v>
      </c>
      <c r="D818" s="8" t="s">
        <v>1037</v>
      </c>
      <c r="F818" s="8">
        <v>2355.9</v>
      </c>
      <c r="H818" s="8" t="s">
        <v>1029</v>
      </c>
      <c r="J818" s="4" t="s">
        <v>1038</v>
      </c>
      <c r="K818" s="8">
        <v>15</v>
      </c>
      <c r="L818" s="5">
        <v>2.3234999999999999E-2</v>
      </c>
      <c r="M818" s="5">
        <f>L818*10000</f>
        <v>232.35</v>
      </c>
      <c r="N818" s="7">
        <v>34</v>
      </c>
      <c r="P818" s="19">
        <v>7.8336399999999999</v>
      </c>
      <c r="Q818" s="4">
        <v>7.71</v>
      </c>
      <c r="R818" s="7">
        <v>678</v>
      </c>
      <c r="S818" s="7">
        <v>13</v>
      </c>
      <c r="U818" s="5">
        <v>8.732394366197184E-2</v>
      </c>
      <c r="V818" s="5">
        <f>N818-(1.1/8.15)*P818</f>
        <v>32.942698895705519</v>
      </c>
      <c r="W818" s="5">
        <f>S818-(2.7/8.15)*P818</f>
        <v>10.404806380368099</v>
      </c>
    </row>
    <row r="819" spans="1:23" x14ac:dyDescent="0.25">
      <c r="A819" s="4" t="s">
        <v>1027</v>
      </c>
      <c r="B819" s="4" t="s">
        <v>13</v>
      </c>
      <c r="C819" s="4" t="s">
        <v>14</v>
      </c>
      <c r="D819" s="8" t="s">
        <v>1033</v>
      </c>
      <c r="E819" s="8"/>
      <c r="F819" s="8">
        <v>2107.15</v>
      </c>
      <c r="H819" s="8" t="s">
        <v>1041</v>
      </c>
      <c r="J819" s="4" t="s">
        <v>515</v>
      </c>
      <c r="K819" s="8">
        <v>16</v>
      </c>
      <c r="L819" s="7">
        <v>2.3234999999999999E-2</v>
      </c>
      <c r="M819" s="5">
        <f>L819*10000</f>
        <v>232.35</v>
      </c>
      <c r="N819" s="5">
        <v>41</v>
      </c>
      <c r="O819" s="8"/>
      <c r="P819" s="21">
        <v>9.8470588235294123</v>
      </c>
      <c r="Q819" s="8">
        <v>6.86</v>
      </c>
      <c r="R819" s="7">
        <v>586</v>
      </c>
      <c r="S819" s="7">
        <v>18</v>
      </c>
      <c r="T819" s="8"/>
      <c r="U819" s="5">
        <v>0.13535211267605632</v>
      </c>
      <c r="V819" s="5">
        <f>N819-(1.1/8.15)*P819</f>
        <v>39.670949115842653</v>
      </c>
      <c r="W819" s="5">
        <f>S819-(2.7/8.15)*P819</f>
        <v>14.737784193431974</v>
      </c>
    </row>
    <row r="820" spans="1:23" x14ac:dyDescent="0.25">
      <c r="A820" s="4" t="s">
        <v>1027</v>
      </c>
      <c r="B820" s="4" t="s">
        <v>13</v>
      </c>
      <c r="C820" s="4" t="s">
        <v>14</v>
      </c>
      <c r="D820" s="8" t="s">
        <v>1033</v>
      </c>
      <c r="E820" s="8"/>
      <c r="F820" s="8">
        <v>2111.5</v>
      </c>
      <c r="H820" s="8" t="s">
        <v>1041</v>
      </c>
      <c r="J820" s="4" t="s">
        <v>17</v>
      </c>
      <c r="K820" s="8">
        <v>16</v>
      </c>
      <c r="L820" s="7"/>
      <c r="M820" s="5"/>
      <c r="N820" s="5">
        <v>43</v>
      </c>
      <c r="O820" s="8"/>
      <c r="P820" s="21">
        <v>9.1058823529411761</v>
      </c>
      <c r="Q820" s="8">
        <v>6.84</v>
      </c>
      <c r="R820" s="7">
        <v>494</v>
      </c>
      <c r="S820" s="7">
        <v>13</v>
      </c>
      <c r="T820" s="8"/>
      <c r="U820" s="5">
        <v>6.9859154929577463E-2</v>
      </c>
      <c r="V820" s="5">
        <f>N820-(1.1/8.15)*P820</f>
        <v>41.77098520389751</v>
      </c>
      <c r="W820" s="5">
        <f>S820-(2.7/8.15)*P820</f>
        <v>9.9833273186575244</v>
      </c>
    </row>
    <row r="821" spans="1:23" x14ac:dyDescent="0.25">
      <c r="A821" s="4" t="s">
        <v>1027</v>
      </c>
      <c r="B821" s="4" t="s">
        <v>13</v>
      </c>
      <c r="C821" s="4" t="s">
        <v>14</v>
      </c>
      <c r="D821" s="8" t="s">
        <v>1030</v>
      </c>
      <c r="E821" s="8"/>
      <c r="F821" s="8">
        <v>3899</v>
      </c>
      <c r="H821" s="8" t="s">
        <v>1041</v>
      </c>
      <c r="J821" s="4" t="s">
        <v>17</v>
      </c>
      <c r="K821" s="8">
        <v>16</v>
      </c>
      <c r="L821" s="7">
        <v>1.549E-2</v>
      </c>
      <c r="M821" s="5">
        <f>L821*10000</f>
        <v>154.9</v>
      </c>
      <c r="N821" s="5">
        <v>52</v>
      </c>
      <c r="O821" s="8"/>
      <c r="P821" s="21">
        <v>7.5705882352941183</v>
      </c>
      <c r="Q821" s="8">
        <v>4.01</v>
      </c>
      <c r="R821" s="7">
        <v>563</v>
      </c>
      <c r="S821" s="7">
        <v>17</v>
      </c>
      <c r="T821" s="8"/>
      <c r="U821" s="5">
        <v>4.366197183098592E-2</v>
      </c>
      <c r="V821" s="5">
        <f>N821-(1.1/8.15)*P821</f>
        <v>50.978202814868276</v>
      </c>
      <c r="W821" s="5">
        <f>S821-(2.7/8.15)*P821</f>
        <v>14.491952363767592</v>
      </c>
    </row>
    <row r="822" spans="1:23" x14ac:dyDescent="0.25">
      <c r="A822" s="4" t="s">
        <v>1027</v>
      </c>
      <c r="B822" s="4" t="s">
        <v>13</v>
      </c>
      <c r="C822" s="4" t="s">
        <v>14</v>
      </c>
      <c r="D822" s="8" t="s">
        <v>1033</v>
      </c>
      <c r="E822" s="8"/>
      <c r="F822" s="8">
        <v>2106.75</v>
      </c>
      <c r="H822" s="8" t="s">
        <v>1041</v>
      </c>
      <c r="J822" s="4" t="s">
        <v>515</v>
      </c>
      <c r="K822" s="8">
        <v>14</v>
      </c>
      <c r="L822" s="7">
        <v>2.3234999999999999E-2</v>
      </c>
      <c r="M822" s="5">
        <f>L822*10000</f>
        <v>232.35</v>
      </c>
      <c r="N822" s="5">
        <v>53</v>
      </c>
      <c r="O822" s="8"/>
      <c r="P822" s="21">
        <v>10.058823529411764</v>
      </c>
      <c r="Q822" s="8">
        <v>6.86</v>
      </c>
      <c r="R822" s="7">
        <v>825</v>
      </c>
      <c r="S822" s="7">
        <v>18</v>
      </c>
      <c r="T822" s="8"/>
      <c r="U822" s="5">
        <v>8.2957746478873232E-2</v>
      </c>
      <c r="V822" s="5">
        <f>N822-(1.1/8.15)*P822</f>
        <v>51.642367376398411</v>
      </c>
      <c r="W822" s="5">
        <f>S822-(2.7/8.15)*P822</f>
        <v>14.667629014796102</v>
      </c>
    </row>
    <row r="823" spans="1:23" x14ac:dyDescent="0.25">
      <c r="A823" s="4" t="s">
        <v>1027</v>
      </c>
      <c r="B823" s="4" t="s">
        <v>13</v>
      </c>
      <c r="C823" s="4" t="s">
        <v>14</v>
      </c>
      <c r="D823" s="8" t="s">
        <v>1044</v>
      </c>
      <c r="E823" s="8"/>
      <c r="F823" s="8">
        <v>2132.5</v>
      </c>
      <c r="H823" s="8" t="s">
        <v>1041</v>
      </c>
      <c r="J823" s="4" t="s">
        <v>18</v>
      </c>
      <c r="K823" s="8">
        <v>17</v>
      </c>
      <c r="L823" s="7">
        <v>5.4215000000000006E-2</v>
      </c>
      <c r="M823" s="5">
        <f>L823*10000</f>
        <v>542.15000000000009</v>
      </c>
      <c r="N823" s="5">
        <v>53</v>
      </c>
      <c r="O823" s="8"/>
      <c r="P823" s="21">
        <v>9.3705882352941163</v>
      </c>
      <c r="Q823" s="8">
        <v>6.8</v>
      </c>
      <c r="R823" s="7">
        <v>688</v>
      </c>
      <c r="S823" s="7">
        <v>26</v>
      </c>
      <c r="T823" s="8"/>
      <c r="U823" s="5">
        <v>0.13535211267605632</v>
      </c>
      <c r="V823" s="5">
        <f>N823-(1.1/8.15)*P823</f>
        <v>51.735258029592202</v>
      </c>
      <c r="W823" s="5">
        <f>S823-(2.7/8.15)*P823</f>
        <v>22.895633345362686</v>
      </c>
    </row>
    <row r="824" spans="1:23" x14ac:dyDescent="0.25">
      <c r="A824" s="4" t="s">
        <v>1027</v>
      </c>
      <c r="B824" s="4" t="s">
        <v>13</v>
      </c>
      <c r="C824" s="4" t="s">
        <v>14</v>
      </c>
      <c r="D824" s="8" t="s">
        <v>1030</v>
      </c>
      <c r="E824" s="8"/>
      <c r="F824" s="8">
        <v>3895</v>
      </c>
      <c r="H824" s="8" t="s">
        <v>1041</v>
      </c>
      <c r="J824" s="4" t="s">
        <v>17</v>
      </c>
      <c r="K824" s="8">
        <v>12</v>
      </c>
      <c r="L824" s="7">
        <v>2.3234999999999999E-2</v>
      </c>
      <c r="M824" s="5">
        <f>L824*10000</f>
        <v>232.35</v>
      </c>
      <c r="N824" s="5">
        <v>56</v>
      </c>
      <c r="O824" s="8"/>
      <c r="P824" s="21">
        <v>7.8882352941176475</v>
      </c>
      <c r="Q824" s="8">
        <v>5.96</v>
      </c>
      <c r="R824" s="7">
        <v>688</v>
      </c>
      <c r="S824" s="7">
        <v>16</v>
      </c>
      <c r="T824" s="8"/>
      <c r="U824" s="5">
        <v>6.1126760563380289E-2</v>
      </c>
      <c r="V824" s="5">
        <f>N824-(1.1/8.15)*P824</f>
        <v>54.935330205701909</v>
      </c>
      <c r="W824" s="5">
        <f>S824-(2.7/8.15)*P824</f>
        <v>13.386719595813785</v>
      </c>
    </row>
    <row r="825" spans="1:23" x14ac:dyDescent="0.25">
      <c r="A825" s="4" t="s">
        <v>1027</v>
      </c>
      <c r="B825" s="4" t="s">
        <v>13</v>
      </c>
      <c r="C825" s="4" t="s">
        <v>14</v>
      </c>
      <c r="D825" s="8" t="s">
        <v>1040</v>
      </c>
      <c r="E825" s="8"/>
      <c r="F825" s="8">
        <v>2322</v>
      </c>
      <c r="H825" s="8" t="s">
        <v>1041</v>
      </c>
      <c r="J825" s="4" t="s">
        <v>17</v>
      </c>
      <c r="K825" s="8">
        <v>19</v>
      </c>
      <c r="L825" s="7">
        <v>1.549E-2</v>
      </c>
      <c r="M825" s="5">
        <f>L825*10000</f>
        <v>154.9</v>
      </c>
      <c r="N825" s="5">
        <v>56</v>
      </c>
      <c r="O825" s="8"/>
      <c r="P825" s="21">
        <v>7.6235294117647063</v>
      </c>
      <c r="Q825" s="8">
        <v>7</v>
      </c>
      <c r="R825" s="7">
        <v>844</v>
      </c>
      <c r="S825" s="7">
        <v>19</v>
      </c>
      <c r="T825" s="8"/>
      <c r="U825" s="5">
        <v>0.11352112676056339</v>
      </c>
      <c r="V825" s="5">
        <f>N825-(1.1/8.15)*P825</f>
        <v>54.971057380007217</v>
      </c>
      <c r="W825" s="5">
        <f>S825-(2.7/8.15)*P825</f>
        <v>16.474413569108624</v>
      </c>
    </row>
    <row r="826" spans="1:23" x14ac:dyDescent="0.25">
      <c r="A826" s="4" t="s">
        <v>1027</v>
      </c>
      <c r="B826" s="4" t="s">
        <v>13</v>
      </c>
      <c r="C826" s="4" t="s">
        <v>14</v>
      </c>
      <c r="D826" s="8" t="s">
        <v>1037</v>
      </c>
      <c r="F826" s="8">
        <v>2367</v>
      </c>
      <c r="H826" s="8" t="s">
        <v>1029</v>
      </c>
      <c r="J826" s="4" t="s">
        <v>1038</v>
      </c>
      <c r="K826" s="8">
        <v>45</v>
      </c>
      <c r="L826" s="5">
        <v>3.0980000000000001E-2</v>
      </c>
      <c r="M826" s="5">
        <f>L826*10000</f>
        <v>309.8</v>
      </c>
      <c r="N826" s="7">
        <v>56</v>
      </c>
      <c r="P826" s="19">
        <v>7.6219200000000003</v>
      </c>
      <c r="Q826" s="4">
        <v>7.51</v>
      </c>
      <c r="R826" s="7">
        <v>371</v>
      </c>
      <c r="S826" s="7">
        <v>9</v>
      </c>
      <c r="U826" s="5">
        <v>4.366197183098592E-2</v>
      </c>
      <c r="V826" s="5">
        <f>N826-(1.1/8.15)*P826</f>
        <v>54.971274601226995</v>
      </c>
      <c r="W826" s="5">
        <f>S826-(2.7/8.15)*P826</f>
        <v>6.4749467484662571</v>
      </c>
    </row>
    <row r="827" spans="1:23" x14ac:dyDescent="0.25">
      <c r="A827" s="4" t="s">
        <v>1027</v>
      </c>
      <c r="B827" s="4" t="s">
        <v>13</v>
      </c>
      <c r="C827" s="4" t="s">
        <v>14</v>
      </c>
      <c r="D827" s="8" t="s">
        <v>1030</v>
      </c>
      <c r="E827" s="8"/>
      <c r="F827" s="8">
        <v>3902</v>
      </c>
      <c r="H827" s="8" t="s">
        <v>1039</v>
      </c>
      <c r="J827" s="4" t="s">
        <v>18</v>
      </c>
      <c r="K827" s="8">
        <v>12</v>
      </c>
      <c r="L827" s="7">
        <v>1.549E-2</v>
      </c>
      <c r="M827" s="5">
        <f>L827*10000</f>
        <v>154.9</v>
      </c>
      <c r="N827" s="5">
        <v>69</v>
      </c>
      <c r="O827" s="8"/>
      <c r="P827" s="21">
        <v>7.5705882352941183</v>
      </c>
      <c r="Q827" s="8">
        <v>6.48</v>
      </c>
      <c r="R827" s="7">
        <v>689</v>
      </c>
      <c r="S827" s="7">
        <v>19</v>
      </c>
      <c r="T827" s="8"/>
      <c r="U827" s="5">
        <v>5.2394366197183094E-2</v>
      </c>
      <c r="V827" s="5">
        <f>N827-(1.1/8.15)*P827</f>
        <v>67.978202814868283</v>
      </c>
      <c r="W827" s="5">
        <f>S827-(2.7/8.15)*P827</f>
        <v>16.491952363767592</v>
      </c>
    </row>
    <row r="828" spans="1:23" x14ac:dyDescent="0.25">
      <c r="A828" s="4" t="s">
        <v>1027</v>
      </c>
      <c r="B828" s="4" t="s">
        <v>13</v>
      </c>
      <c r="C828" s="4" t="s">
        <v>14</v>
      </c>
      <c r="D828" s="8" t="s">
        <v>1043</v>
      </c>
      <c r="E828" s="8"/>
      <c r="F828" s="8">
        <v>2066.1</v>
      </c>
      <c r="H828" s="8" t="s">
        <v>1041</v>
      </c>
      <c r="J828" s="4" t="s">
        <v>17</v>
      </c>
      <c r="K828" s="8">
        <v>20</v>
      </c>
      <c r="L828" s="7">
        <v>3.0980000000000001E-2</v>
      </c>
      <c r="M828" s="5">
        <f>L828*10000</f>
        <v>309.8</v>
      </c>
      <c r="N828" s="5">
        <v>71</v>
      </c>
      <c r="O828" s="8"/>
      <c r="P828" s="21">
        <v>9.1588235294117659</v>
      </c>
      <c r="Q828" s="8">
        <v>7</v>
      </c>
      <c r="R828" s="7">
        <v>773</v>
      </c>
      <c r="S828" s="7">
        <v>32</v>
      </c>
      <c r="T828" s="8"/>
      <c r="U828" s="5">
        <v>0.11788732394366198</v>
      </c>
      <c r="V828" s="5">
        <f>N828-(1.1/8.15)*P828</f>
        <v>69.763839769036451</v>
      </c>
      <c r="W828" s="5">
        <f>S828-(2.7/8.15)*P828</f>
        <v>28.965788523998555</v>
      </c>
    </row>
    <row r="829" spans="1:23" x14ac:dyDescent="0.25">
      <c r="A829" s="4" t="s">
        <v>1027</v>
      </c>
      <c r="B829" s="4" t="s">
        <v>13</v>
      </c>
      <c r="C829" s="4" t="s">
        <v>14</v>
      </c>
      <c r="D829" s="8" t="s">
        <v>1033</v>
      </c>
      <c r="E829" s="8"/>
      <c r="F829" s="8">
        <v>2112.1</v>
      </c>
      <c r="H829" s="8" t="s">
        <v>1041</v>
      </c>
      <c r="J829" s="4" t="s">
        <v>17</v>
      </c>
      <c r="K829" s="8">
        <v>19</v>
      </c>
      <c r="L829" s="7">
        <v>2.3234999999999999E-2</v>
      </c>
      <c r="M829" s="5">
        <f>L829*10000</f>
        <v>232.35</v>
      </c>
      <c r="N829" s="5">
        <v>72</v>
      </c>
      <c r="O829" s="8"/>
      <c r="P829" s="21">
        <v>9.6352941176470583</v>
      </c>
      <c r="Q829" s="8">
        <v>6.36</v>
      </c>
      <c r="R829" s="7">
        <v>875</v>
      </c>
      <c r="S829" s="7">
        <v>25</v>
      </c>
      <c r="T829" s="8"/>
      <c r="U829" s="5">
        <v>7.8591549295774651E-2</v>
      </c>
      <c r="V829" s="5">
        <f>N829-(1.1/8.15)*P829</f>
        <v>70.699530855286895</v>
      </c>
      <c r="W829" s="5">
        <f>S829-(2.7/8.15)*P829</f>
        <v>21.807939372067846</v>
      </c>
    </row>
    <row r="830" spans="1:23" x14ac:dyDescent="0.25">
      <c r="A830" s="4" t="s">
        <v>1027</v>
      </c>
      <c r="B830" s="4" t="s">
        <v>13</v>
      </c>
      <c r="C830" s="4" t="s">
        <v>14</v>
      </c>
      <c r="D830" s="8" t="s">
        <v>1043</v>
      </c>
      <c r="E830" s="8"/>
      <c r="F830" s="8">
        <v>2064.9</v>
      </c>
      <c r="H830" s="8" t="s">
        <v>1041</v>
      </c>
      <c r="J830" s="4" t="s">
        <v>17</v>
      </c>
      <c r="K830" s="8">
        <v>20</v>
      </c>
      <c r="L830" s="7">
        <v>2.3234999999999999E-2</v>
      </c>
      <c r="M830" s="5">
        <f>L830*10000</f>
        <v>232.35</v>
      </c>
      <c r="N830" s="5">
        <v>73</v>
      </c>
      <c r="O830" s="8"/>
      <c r="P830" s="21">
        <v>9.5294117647058822</v>
      </c>
      <c r="Q830" s="8">
        <v>5.0999999999999996</v>
      </c>
      <c r="R830" s="7">
        <v>600</v>
      </c>
      <c r="S830" s="7">
        <v>28</v>
      </c>
      <c r="T830" s="8"/>
      <c r="U830" s="5">
        <v>5.2394366197183094E-2</v>
      </c>
      <c r="V830" s="5">
        <f>N830-(1.1/8.15)*P830</f>
        <v>71.713821725009026</v>
      </c>
      <c r="W830" s="5">
        <f>S830-(2.7/8.15)*P830</f>
        <v>24.843016961385782</v>
      </c>
    </row>
    <row r="831" spans="1:23" x14ac:dyDescent="0.25">
      <c r="A831" s="4" t="s">
        <v>1027</v>
      </c>
      <c r="B831" s="4" t="s">
        <v>13</v>
      </c>
      <c r="C831" s="4" t="s">
        <v>14</v>
      </c>
      <c r="D831" s="8" t="s">
        <v>1033</v>
      </c>
      <c r="E831" s="8"/>
      <c r="F831" s="8">
        <v>2113.25</v>
      </c>
      <c r="H831" s="8" t="s">
        <v>1041</v>
      </c>
      <c r="J831" s="4" t="s">
        <v>17</v>
      </c>
      <c r="K831" s="8">
        <v>22</v>
      </c>
      <c r="L831" s="7">
        <v>2.3234999999999999E-2</v>
      </c>
      <c r="M831" s="5">
        <f>L831*10000</f>
        <v>232.35</v>
      </c>
      <c r="N831" s="5">
        <v>77</v>
      </c>
      <c r="O831" s="8"/>
      <c r="P831" s="21">
        <v>9.4764705882352924</v>
      </c>
      <c r="Q831" s="8">
        <v>5.97</v>
      </c>
      <c r="R831" s="7">
        <v>590</v>
      </c>
      <c r="S831" s="7">
        <v>26</v>
      </c>
      <c r="T831" s="8"/>
      <c r="U831" s="5">
        <v>4.366197183098592E-2</v>
      </c>
      <c r="V831" s="5">
        <f>N831-(1.1/8.15)*P831</f>
        <v>75.720967159870085</v>
      </c>
      <c r="W831" s="5">
        <f>S831-(2.7/8.15)*P831</f>
        <v>22.86055575604475</v>
      </c>
    </row>
    <row r="832" spans="1:23" x14ac:dyDescent="0.25">
      <c r="A832" s="4" t="s">
        <v>1027</v>
      </c>
      <c r="B832" s="4" t="s">
        <v>13</v>
      </c>
      <c r="C832" s="4" t="s">
        <v>14</v>
      </c>
      <c r="D832" s="8" t="s">
        <v>1044</v>
      </c>
      <c r="E832" s="8"/>
      <c r="F832" s="8">
        <v>2132.6999999999998</v>
      </c>
      <c r="H832" s="8" t="s">
        <v>1041</v>
      </c>
      <c r="J832" s="4" t="s">
        <v>18</v>
      </c>
      <c r="K832" s="8">
        <v>23</v>
      </c>
      <c r="L832" s="7">
        <v>7.7450000000000005E-2</v>
      </c>
      <c r="M832" s="5">
        <f>L832*10000</f>
        <v>774.5</v>
      </c>
      <c r="N832" s="5">
        <v>77</v>
      </c>
      <c r="O832" s="8"/>
      <c r="P832" s="21">
        <v>9.1588235294117659</v>
      </c>
      <c r="Q832" s="8">
        <v>5.7</v>
      </c>
      <c r="R832" s="7">
        <v>613</v>
      </c>
      <c r="S832" s="7">
        <v>27</v>
      </c>
      <c r="T832" s="8"/>
      <c r="U832" s="5">
        <v>0.17464788732394368</v>
      </c>
      <c r="V832" s="5">
        <f>N832-(1.1/8.15)*P832</f>
        <v>75.763839769036451</v>
      </c>
      <c r="W832" s="5">
        <f>S832-(2.7/8.15)*P832</f>
        <v>23.965788523998555</v>
      </c>
    </row>
    <row r="833" spans="1:23" x14ac:dyDescent="0.25">
      <c r="A833" s="4" t="s">
        <v>1027</v>
      </c>
      <c r="B833" s="4" t="s">
        <v>13</v>
      </c>
      <c r="C833" s="4" t="s">
        <v>14</v>
      </c>
      <c r="D833" s="8" t="s">
        <v>1044</v>
      </c>
      <c r="E833" s="8"/>
      <c r="F833" s="8">
        <v>2132.3000000000002</v>
      </c>
      <c r="H833" s="8" t="s">
        <v>1041</v>
      </c>
      <c r="J833" s="4" t="s">
        <v>18</v>
      </c>
      <c r="K833" s="8">
        <v>23</v>
      </c>
      <c r="L833" s="7">
        <v>3.8725000000000002E-2</v>
      </c>
      <c r="M833" s="5">
        <f>L833*10000</f>
        <v>387.25</v>
      </c>
      <c r="N833" s="5">
        <v>78</v>
      </c>
      <c r="O833" s="8"/>
      <c r="P833" s="21">
        <v>8.9470588235294102</v>
      </c>
      <c r="Q833" s="8">
        <v>7</v>
      </c>
      <c r="R833" s="7">
        <v>668</v>
      </c>
      <c r="S833" s="7">
        <v>18</v>
      </c>
      <c r="T833" s="8"/>
      <c r="U833" s="5">
        <v>5.6760563380281695E-2</v>
      </c>
      <c r="V833" s="5">
        <f>N833-(1.1/8.15)*P833</f>
        <v>76.792421508480686</v>
      </c>
      <c r="W833" s="5">
        <f>S833-(2.7/8.15)*P833</f>
        <v>15.035943702634428</v>
      </c>
    </row>
    <row r="834" spans="1:23" x14ac:dyDescent="0.25">
      <c r="A834" s="4" t="s">
        <v>1027</v>
      </c>
      <c r="B834" s="4" t="s">
        <v>13</v>
      </c>
      <c r="C834" s="4" t="s">
        <v>14</v>
      </c>
      <c r="D834" s="8" t="s">
        <v>1043</v>
      </c>
      <c r="E834" s="8"/>
      <c r="F834" s="8">
        <v>2066.6</v>
      </c>
      <c r="H834" s="8" t="s">
        <v>1041</v>
      </c>
      <c r="J834" s="4" t="s">
        <v>17</v>
      </c>
      <c r="K834" s="8">
        <v>20</v>
      </c>
      <c r="L834" s="7">
        <v>2.3234999999999999E-2</v>
      </c>
      <c r="M834" s="5">
        <f>L834*10000</f>
        <v>232.35</v>
      </c>
      <c r="N834" s="5">
        <v>90</v>
      </c>
      <c r="O834" s="8"/>
      <c r="P834" s="21">
        <v>91.058823529411768</v>
      </c>
      <c r="Q834" s="8">
        <v>6.3</v>
      </c>
      <c r="R834" s="7">
        <v>538</v>
      </c>
      <c r="S834" s="7">
        <v>26</v>
      </c>
      <c r="T834" s="8"/>
      <c r="U834" s="5">
        <v>9.169014084507042</v>
      </c>
      <c r="V834" s="5">
        <f>N834-(1.1/8.15)*P834</f>
        <v>77.7098520389751</v>
      </c>
      <c r="W834" s="5"/>
    </row>
    <row r="835" spans="1:23" x14ac:dyDescent="0.25">
      <c r="A835" s="4" t="s">
        <v>1027</v>
      </c>
      <c r="B835" s="4" t="s">
        <v>13</v>
      </c>
      <c r="C835" s="4" t="s">
        <v>14</v>
      </c>
      <c r="D835" s="8" t="s">
        <v>1033</v>
      </c>
      <c r="E835" s="8"/>
      <c r="F835" s="8">
        <v>2114.1</v>
      </c>
      <c r="H835" s="8" t="s">
        <v>1041</v>
      </c>
      <c r="J835" s="4" t="s">
        <v>17</v>
      </c>
      <c r="K835" s="8">
        <v>26</v>
      </c>
      <c r="L835" s="7">
        <v>3.0980000000000001E-2</v>
      </c>
      <c r="M835" s="5">
        <f>L835*10000</f>
        <v>309.8</v>
      </c>
      <c r="N835" s="5">
        <v>80</v>
      </c>
      <c r="O835" s="8"/>
      <c r="P835" s="21">
        <v>9.5294117647058822</v>
      </c>
      <c r="Q835" s="8">
        <v>5.66</v>
      </c>
      <c r="R835" s="7">
        <v>688</v>
      </c>
      <c r="S835" s="7">
        <v>19</v>
      </c>
      <c r="T835" s="8"/>
      <c r="U835" s="5">
        <v>5.6760563380281695E-2</v>
      </c>
      <c r="V835" s="5">
        <f>N835-(1.1/8.15)*P835</f>
        <v>78.713821725009026</v>
      </c>
      <c r="W835" s="5">
        <f>S835-(2.7/8.15)*P835</f>
        <v>15.843016961385782</v>
      </c>
    </row>
    <row r="836" spans="1:23" x14ac:dyDescent="0.25">
      <c r="A836" s="4" t="s">
        <v>1027</v>
      </c>
      <c r="B836" s="4" t="s">
        <v>13</v>
      </c>
      <c r="C836" s="4" t="s">
        <v>14</v>
      </c>
      <c r="D836" s="8" t="s">
        <v>1043</v>
      </c>
      <c r="E836" s="8"/>
      <c r="F836" s="8">
        <v>2065.1999999999998</v>
      </c>
      <c r="H836" s="8" t="s">
        <v>1041</v>
      </c>
      <c r="J836" s="4" t="s">
        <v>17</v>
      </c>
      <c r="K836" s="8">
        <v>21</v>
      </c>
      <c r="L836" s="7">
        <v>2.3234999999999999E-2</v>
      </c>
      <c r="M836" s="5">
        <f>L836*10000</f>
        <v>232.35</v>
      </c>
      <c r="N836" s="5">
        <v>80</v>
      </c>
      <c r="O836" s="8"/>
      <c r="P836" s="21">
        <v>9.2117647058823522</v>
      </c>
      <c r="Q836" s="8">
        <v>6.04</v>
      </c>
      <c r="R836" s="7">
        <v>529</v>
      </c>
      <c r="S836" s="7">
        <v>23</v>
      </c>
      <c r="T836" s="8"/>
      <c r="U836" s="5">
        <v>5.6760563380281695E-2</v>
      </c>
      <c r="V836" s="5">
        <f>N836-(1.1/8.15)*P836</f>
        <v>78.756694334175393</v>
      </c>
      <c r="W836" s="5">
        <f>S836-(2.7/8.15)*P836</f>
        <v>19.948249729339587</v>
      </c>
    </row>
    <row r="837" spans="1:23" x14ac:dyDescent="0.25">
      <c r="A837" s="4" t="s">
        <v>1027</v>
      </c>
      <c r="B837" s="4" t="s">
        <v>13</v>
      </c>
      <c r="C837" s="4" t="s">
        <v>14</v>
      </c>
      <c r="D837" s="8" t="s">
        <v>1033</v>
      </c>
      <c r="E837" s="8"/>
      <c r="F837" s="8">
        <v>2114.9</v>
      </c>
      <c r="H837" s="8" t="s">
        <v>1041</v>
      </c>
      <c r="J837" s="4" t="s">
        <v>17</v>
      </c>
      <c r="K837" s="8">
        <v>20</v>
      </c>
      <c r="L837" s="7">
        <v>3.0980000000000001E-2</v>
      </c>
      <c r="M837" s="5">
        <f>L837*10000</f>
        <v>309.8</v>
      </c>
      <c r="N837" s="5">
        <v>81</v>
      </c>
      <c r="O837" s="8"/>
      <c r="P837" s="21">
        <v>12.6</v>
      </c>
      <c r="Q837" s="8">
        <v>5.22</v>
      </c>
      <c r="R837" s="7">
        <v>506</v>
      </c>
      <c r="S837" s="7">
        <v>18</v>
      </c>
      <c r="T837" s="8"/>
      <c r="U837" s="5">
        <v>4.366197183098592E-2</v>
      </c>
      <c r="V837" s="5">
        <f>N837-(1.1/8.15)*P837</f>
        <v>79.299386503067481</v>
      </c>
      <c r="W837" s="5">
        <f>S837-(2.7/8.15)*P837</f>
        <v>13.825766871165644</v>
      </c>
    </row>
    <row r="838" spans="1:23" x14ac:dyDescent="0.25">
      <c r="A838" s="4" t="s">
        <v>1027</v>
      </c>
      <c r="B838" s="4" t="s">
        <v>13</v>
      </c>
      <c r="C838" s="4" t="s">
        <v>14</v>
      </c>
      <c r="D838" s="8" t="s">
        <v>1033</v>
      </c>
      <c r="E838" s="8"/>
      <c r="F838" s="8">
        <v>2114.6999999999998</v>
      </c>
      <c r="H838" s="8" t="s">
        <v>1041</v>
      </c>
      <c r="J838" s="4" t="s">
        <v>17</v>
      </c>
      <c r="K838" s="8">
        <v>22</v>
      </c>
      <c r="L838" s="7">
        <v>2.3234999999999999E-2</v>
      </c>
      <c r="M838" s="5">
        <f>L838*10000</f>
        <v>232.35</v>
      </c>
      <c r="N838" s="5">
        <v>85</v>
      </c>
      <c r="O838" s="8"/>
      <c r="P838" s="21">
        <v>9.5823529411764721</v>
      </c>
      <c r="Q838" s="8">
        <v>7.7</v>
      </c>
      <c r="R838" s="7">
        <v>749</v>
      </c>
      <c r="S838" s="7">
        <v>19</v>
      </c>
      <c r="T838" s="8"/>
      <c r="U838" s="5">
        <v>6.9859154929577463E-2</v>
      </c>
      <c r="V838" s="5">
        <f>N838-(1.1/8.15)*P838</f>
        <v>83.706676290147968</v>
      </c>
      <c r="W838" s="5">
        <f>S838-(2.7/8.15)*P838</f>
        <v>15.825478166726812</v>
      </c>
    </row>
    <row r="839" spans="1:23" x14ac:dyDescent="0.25">
      <c r="A839" s="4" t="s">
        <v>1027</v>
      </c>
      <c r="B839" s="4" t="s">
        <v>13</v>
      </c>
      <c r="C839" s="4" t="s">
        <v>14</v>
      </c>
      <c r="D839" s="8" t="s">
        <v>1044</v>
      </c>
      <c r="E839" s="8"/>
      <c r="F839" s="8">
        <v>2132.1999999999998</v>
      </c>
      <c r="H839" s="8" t="s">
        <v>1041</v>
      </c>
      <c r="J839" s="4" t="s">
        <v>18</v>
      </c>
      <c r="K839" s="8">
        <v>24</v>
      </c>
      <c r="L839" s="7">
        <v>3.8725000000000002E-2</v>
      </c>
      <c r="M839" s="5">
        <f>L839*10000</f>
        <v>387.25</v>
      </c>
      <c r="N839" s="5">
        <v>85</v>
      </c>
      <c r="O839" s="8"/>
      <c r="P839" s="21">
        <v>9.0529411764705898</v>
      </c>
      <c r="Q839" s="8">
        <v>6.7</v>
      </c>
      <c r="R839" s="7">
        <v>631</v>
      </c>
      <c r="S839" s="7">
        <v>20</v>
      </c>
      <c r="T839" s="8"/>
      <c r="U839" s="5">
        <v>8.732394366197184E-2</v>
      </c>
      <c r="V839" s="5">
        <f>N839-(1.1/8.15)*P839</f>
        <v>83.778130638758569</v>
      </c>
      <c r="W839" s="5">
        <f>S839-(2.7/8.15)*P839</f>
        <v>17.000866113316491</v>
      </c>
    </row>
    <row r="840" spans="1:23" x14ac:dyDescent="0.25">
      <c r="A840" s="4" t="s">
        <v>1027</v>
      </c>
      <c r="B840" s="4" t="s">
        <v>13</v>
      </c>
      <c r="C840" s="4" t="s">
        <v>14</v>
      </c>
      <c r="D840" s="8" t="s">
        <v>1033</v>
      </c>
      <c r="E840" s="8"/>
      <c r="F840" s="8">
        <v>2114.4</v>
      </c>
      <c r="H840" s="8" t="s">
        <v>1041</v>
      </c>
      <c r="J840" s="4" t="s">
        <v>17</v>
      </c>
      <c r="K840" s="8">
        <v>24</v>
      </c>
      <c r="L840" s="7">
        <v>2.3234999999999999E-2</v>
      </c>
      <c r="M840" s="5">
        <f>L840*10000</f>
        <v>232.35</v>
      </c>
      <c r="N840" s="5">
        <v>87</v>
      </c>
      <c r="O840" s="8"/>
      <c r="P840" s="21">
        <v>9.4235294117647062</v>
      </c>
      <c r="Q840" s="8">
        <v>7.42</v>
      </c>
      <c r="R840" s="7">
        <v>675</v>
      </c>
      <c r="S840" s="7">
        <v>19</v>
      </c>
      <c r="T840" s="8"/>
      <c r="U840" s="5">
        <v>6.1126760563380289E-2</v>
      </c>
      <c r="V840" s="5">
        <f>N840-(1.1/8.15)*P840</f>
        <v>85.728112594731144</v>
      </c>
      <c r="W840" s="5">
        <f>S840-(2.7/8.15)*P840</f>
        <v>15.878094550703716</v>
      </c>
    </row>
    <row r="841" spans="1:23" x14ac:dyDescent="0.25">
      <c r="A841" s="4" t="s">
        <v>1027</v>
      </c>
      <c r="B841" s="4" t="s">
        <v>13</v>
      </c>
      <c r="C841" s="4" t="s">
        <v>14</v>
      </c>
      <c r="D841" s="8" t="s">
        <v>1033</v>
      </c>
      <c r="E841" s="8"/>
      <c r="F841" s="8">
        <v>2114.5</v>
      </c>
      <c r="H841" s="8" t="s">
        <v>1041</v>
      </c>
      <c r="J841" s="4" t="s">
        <v>17</v>
      </c>
      <c r="K841" s="8">
        <v>26</v>
      </c>
      <c r="L841" s="7">
        <v>2.3234999999999999E-2</v>
      </c>
      <c r="M841" s="5">
        <f>L841*10000</f>
        <v>232.35</v>
      </c>
      <c r="N841" s="5">
        <v>87</v>
      </c>
      <c r="O841" s="8"/>
      <c r="P841" s="21">
        <v>9.3705882352941163</v>
      </c>
      <c r="Q841" s="8">
        <v>6.91</v>
      </c>
      <c r="R841" s="7">
        <v>613</v>
      </c>
      <c r="S841" s="7">
        <v>19</v>
      </c>
      <c r="T841" s="8"/>
      <c r="U841" s="5">
        <v>4.8028169014084507E-2</v>
      </c>
      <c r="V841" s="5">
        <f>N841-(1.1/8.15)*P841</f>
        <v>85.735258029592202</v>
      </c>
      <c r="W841" s="5">
        <f>S841-(2.7/8.15)*P841</f>
        <v>15.895633345362686</v>
      </c>
    </row>
    <row r="842" spans="1:23" x14ac:dyDescent="0.25">
      <c r="A842" s="4" t="s">
        <v>1027</v>
      </c>
      <c r="B842" s="4" t="s">
        <v>13</v>
      </c>
      <c r="C842" s="4" t="s">
        <v>14</v>
      </c>
      <c r="D842" s="8" t="s">
        <v>1033</v>
      </c>
      <c r="E842" s="8"/>
      <c r="F842" s="8">
        <v>2114.1999999999998</v>
      </c>
      <c r="H842" s="8" t="s">
        <v>1041</v>
      </c>
      <c r="J842" s="4" t="s">
        <v>17</v>
      </c>
      <c r="K842" s="8">
        <v>25</v>
      </c>
      <c r="L842" s="7">
        <v>2.3234999999999999E-2</v>
      </c>
      <c r="M842" s="5">
        <f>L842*10000</f>
        <v>232.35</v>
      </c>
      <c r="N842" s="5">
        <v>91</v>
      </c>
      <c r="O842" s="8"/>
      <c r="P842" s="21">
        <v>9.264705882352942</v>
      </c>
      <c r="Q842" s="8">
        <v>7.1</v>
      </c>
      <c r="R842" s="7">
        <v>559</v>
      </c>
      <c r="S842" s="7">
        <v>19</v>
      </c>
      <c r="T842" s="8"/>
      <c r="U842" s="5">
        <v>6.5492957746478869E-2</v>
      </c>
      <c r="V842" s="5">
        <f>N842-(1.1/8.15)*P842</f>
        <v>89.749548899314334</v>
      </c>
      <c r="W842" s="5">
        <f>S842-(2.7/8.15)*P842</f>
        <v>15.93071093468062</v>
      </c>
    </row>
    <row r="843" spans="1:23" x14ac:dyDescent="0.25">
      <c r="A843" s="4" t="s">
        <v>1027</v>
      </c>
      <c r="B843" s="4" t="s">
        <v>13</v>
      </c>
      <c r="C843" s="4" t="s">
        <v>14</v>
      </c>
      <c r="D843" s="8" t="s">
        <v>1037</v>
      </c>
      <c r="E843" s="8"/>
      <c r="F843" s="8">
        <v>2351.4</v>
      </c>
      <c r="H843" s="8" t="s">
        <v>1041</v>
      </c>
      <c r="J843" s="4" t="s">
        <v>17</v>
      </c>
      <c r="K843" s="8">
        <v>37</v>
      </c>
      <c r="L843" s="7">
        <v>3.0980000000000001E-2</v>
      </c>
      <c r="M843" s="5">
        <f>L843*10000</f>
        <v>309.8</v>
      </c>
      <c r="N843" s="5">
        <v>95</v>
      </c>
      <c r="O843" s="8"/>
      <c r="P843" s="21">
        <v>7.8882352941176475</v>
      </c>
      <c r="Q843" s="8">
        <v>3.44</v>
      </c>
      <c r="R843" s="7">
        <v>389</v>
      </c>
      <c r="S843" s="7">
        <v>17</v>
      </c>
      <c r="T843" s="8"/>
      <c r="U843" s="5">
        <v>8.732394366197184E-2</v>
      </c>
      <c r="V843" s="5">
        <f>N843-(1.1/8.15)*P843</f>
        <v>93.935330205701916</v>
      </c>
      <c r="W843" s="5">
        <f>S843-(2.7/8.15)*P843</f>
        <v>14.386719595813785</v>
      </c>
    </row>
    <row r="844" spans="1:23" x14ac:dyDescent="0.25">
      <c r="A844" s="4" t="s">
        <v>1027</v>
      </c>
      <c r="B844" s="4" t="s">
        <v>13</v>
      </c>
      <c r="C844" s="4" t="s">
        <v>14</v>
      </c>
      <c r="D844" s="8" t="s">
        <v>1033</v>
      </c>
      <c r="E844" s="8"/>
      <c r="F844" s="8">
        <v>2112.9</v>
      </c>
      <c r="H844" s="8" t="s">
        <v>1041</v>
      </c>
      <c r="J844" s="4" t="s">
        <v>17</v>
      </c>
      <c r="K844" s="8">
        <v>22</v>
      </c>
      <c r="L844" s="7">
        <v>2.3234999999999999E-2</v>
      </c>
      <c r="M844" s="5">
        <f>L844*10000</f>
        <v>232.35</v>
      </c>
      <c r="N844" s="5">
        <v>97</v>
      </c>
      <c r="O844" s="8"/>
      <c r="P844" s="21">
        <v>9.3176470588235301</v>
      </c>
      <c r="Q844" s="8">
        <v>6.8</v>
      </c>
      <c r="R844" s="7">
        <v>496</v>
      </c>
      <c r="S844" s="7">
        <v>29</v>
      </c>
      <c r="T844" s="8"/>
      <c r="U844" s="5">
        <v>5.2394366197183094E-2</v>
      </c>
      <c r="V844" s="5">
        <f>N844-(1.1/8.15)*P844</f>
        <v>95.742403464453261</v>
      </c>
      <c r="W844" s="5">
        <f>S844-(2.7/8.15)*P844</f>
        <v>25.913172140021651</v>
      </c>
    </row>
    <row r="845" spans="1:23" x14ac:dyDescent="0.25">
      <c r="A845" s="4" t="s">
        <v>1027</v>
      </c>
      <c r="B845" s="4" t="s">
        <v>13</v>
      </c>
      <c r="C845" s="4" t="s">
        <v>14</v>
      </c>
      <c r="D845" s="8" t="s">
        <v>1040</v>
      </c>
      <c r="E845" s="8"/>
      <c r="F845" s="8">
        <v>2325.1999999999998</v>
      </c>
      <c r="H845" s="8" t="s">
        <v>1041</v>
      </c>
      <c r="J845" s="4" t="s">
        <v>17</v>
      </c>
      <c r="K845" s="8">
        <v>20</v>
      </c>
      <c r="L845" s="7">
        <v>3.0980000000000001E-2</v>
      </c>
      <c r="M845" s="5">
        <f>L845*10000</f>
        <v>309.8</v>
      </c>
      <c r="N845" s="5">
        <v>97</v>
      </c>
      <c r="O845" s="8"/>
      <c r="P845" s="21">
        <v>7.8352941176470594</v>
      </c>
      <c r="Q845" s="8">
        <v>9</v>
      </c>
      <c r="R845" s="7">
        <v>590</v>
      </c>
      <c r="S845" s="7">
        <v>29</v>
      </c>
      <c r="T845" s="8"/>
      <c r="U845" s="5">
        <v>0.13098591549295774</v>
      </c>
      <c r="V845" s="5">
        <f>N845-(1.1/8.15)*P845</f>
        <v>95.942475640562975</v>
      </c>
      <c r="W845" s="5">
        <f>S845-(2.7/8.15)*P845</f>
        <v>26.404258390472755</v>
      </c>
    </row>
    <row r="846" spans="1:23" x14ac:dyDescent="0.25">
      <c r="A846" s="4" t="s">
        <v>1027</v>
      </c>
      <c r="B846" s="4" t="s">
        <v>13</v>
      </c>
      <c r="C846" s="4" t="s">
        <v>14</v>
      </c>
      <c r="D846" s="8" t="s">
        <v>1033</v>
      </c>
      <c r="E846" s="8"/>
      <c r="F846" s="8">
        <v>2114.9</v>
      </c>
      <c r="H846" s="8" t="s">
        <v>1041</v>
      </c>
      <c r="J846" s="4" t="s">
        <v>17</v>
      </c>
      <c r="K846" s="8">
        <v>23</v>
      </c>
      <c r="L846" s="7">
        <v>2.3234999999999999E-2</v>
      </c>
      <c r="M846" s="5">
        <f>L846*10000</f>
        <v>232.35</v>
      </c>
      <c r="N846" s="5">
        <v>98</v>
      </c>
      <c r="O846" s="8"/>
      <c r="P846" s="21">
        <v>10.005882352941176</v>
      </c>
      <c r="Q846" s="8">
        <v>6.1</v>
      </c>
      <c r="R846" s="7">
        <v>823</v>
      </c>
      <c r="S846" s="7">
        <v>30</v>
      </c>
      <c r="T846" s="8"/>
      <c r="U846" s="5">
        <v>5.6760563380281695E-2</v>
      </c>
      <c r="V846" s="5">
        <f>N846-(1.1/8.15)*P846</f>
        <v>96.64951281125947</v>
      </c>
      <c r="W846" s="5">
        <f>S846-(2.7/8.15)*P846</f>
        <v>26.68516780945507</v>
      </c>
    </row>
    <row r="847" spans="1:23" x14ac:dyDescent="0.25">
      <c r="A847" s="4" t="s">
        <v>1027</v>
      </c>
      <c r="B847" s="4" t="s">
        <v>13</v>
      </c>
      <c r="C847" s="4" t="s">
        <v>14</v>
      </c>
      <c r="D847" s="8" t="s">
        <v>1033</v>
      </c>
      <c r="E847" s="8"/>
      <c r="F847" s="8">
        <v>2114</v>
      </c>
      <c r="H847" s="8" t="s">
        <v>1041</v>
      </c>
      <c r="J847" s="4" t="s">
        <v>17</v>
      </c>
      <c r="K847" s="8">
        <v>25</v>
      </c>
      <c r="L847" s="7">
        <v>2.3234999999999999E-2</v>
      </c>
      <c r="M847" s="5">
        <f>L847*10000</f>
        <v>232.35</v>
      </c>
      <c r="N847" s="5">
        <v>98</v>
      </c>
      <c r="O847" s="8"/>
      <c r="P847" s="21">
        <v>8.9470588235294102</v>
      </c>
      <c r="Q847" s="8">
        <v>7.18</v>
      </c>
      <c r="R847" s="7">
        <v>519</v>
      </c>
      <c r="S847" s="7">
        <v>18</v>
      </c>
      <c r="T847" s="8"/>
      <c r="U847" s="5">
        <v>6.1126760563380289E-2</v>
      </c>
      <c r="V847" s="5">
        <f>N847-(1.1/8.15)*P847</f>
        <v>96.792421508480686</v>
      </c>
      <c r="W847" s="5">
        <f>S847-(2.7/8.15)*P847</f>
        <v>15.035943702634428</v>
      </c>
    </row>
    <row r="848" spans="1:23" x14ac:dyDescent="0.25">
      <c r="A848" s="4" t="s">
        <v>1027</v>
      </c>
      <c r="B848" s="4" t="s">
        <v>13</v>
      </c>
      <c r="C848" s="4" t="s">
        <v>14</v>
      </c>
      <c r="D848" s="8" t="s">
        <v>1033</v>
      </c>
      <c r="E848" s="8"/>
      <c r="F848" s="8">
        <v>2110.0500000000002</v>
      </c>
      <c r="H848" s="8" t="s">
        <v>1041</v>
      </c>
      <c r="J848" s="4" t="s">
        <v>17</v>
      </c>
      <c r="K848" s="8">
        <v>21</v>
      </c>
      <c r="L848" s="7">
        <v>2.3234999999999999E-2</v>
      </c>
      <c r="M848" s="5">
        <f>L848*10000</f>
        <v>232.35</v>
      </c>
      <c r="N848" s="5">
        <v>100</v>
      </c>
      <c r="O848" s="8"/>
      <c r="P848" s="21">
        <v>9.6882352941176482</v>
      </c>
      <c r="Q848" s="8">
        <v>5.4</v>
      </c>
      <c r="R848" s="7">
        <v>430</v>
      </c>
      <c r="S848" s="7">
        <v>19</v>
      </c>
      <c r="T848" s="8"/>
      <c r="U848" s="5">
        <v>5.2394366197183094E-2</v>
      </c>
      <c r="V848" s="5">
        <f>N848-(1.1/8.15)*P848</f>
        <v>98.692385420425836</v>
      </c>
      <c r="W848" s="5">
        <f>S848-(2.7/8.15)*P848</f>
        <v>15.790400577408878</v>
      </c>
    </row>
    <row r="849" spans="1:23" x14ac:dyDescent="0.25">
      <c r="A849" s="4" t="s">
        <v>1027</v>
      </c>
      <c r="B849" s="4" t="s">
        <v>13</v>
      </c>
      <c r="C849" s="4" t="s">
        <v>14</v>
      </c>
      <c r="D849" s="8" t="s">
        <v>1033</v>
      </c>
      <c r="E849" s="8"/>
      <c r="F849" s="8">
        <v>2114.3000000000002</v>
      </c>
      <c r="H849" s="8" t="s">
        <v>1041</v>
      </c>
      <c r="J849" s="4" t="s">
        <v>17</v>
      </c>
      <c r="K849" s="8">
        <v>25</v>
      </c>
      <c r="L849" s="7">
        <v>2.3234999999999999E-2</v>
      </c>
      <c r="M849" s="5">
        <f>L849*10000</f>
        <v>232.35</v>
      </c>
      <c r="N849" s="5">
        <v>100</v>
      </c>
      <c r="O849" s="8"/>
      <c r="P849" s="21">
        <v>9.0529411764705898</v>
      </c>
      <c r="Q849" s="8">
        <v>8.25</v>
      </c>
      <c r="R849" s="7">
        <v>569</v>
      </c>
      <c r="S849" s="7">
        <v>17</v>
      </c>
      <c r="T849" s="8"/>
      <c r="U849" s="5">
        <v>5.6760563380281695E-2</v>
      </c>
      <c r="V849" s="5">
        <f>N849-(1.1/8.15)*P849</f>
        <v>98.778130638758569</v>
      </c>
      <c r="W849" s="5">
        <f>S849-(2.7/8.15)*P849</f>
        <v>14.000866113316491</v>
      </c>
    </row>
    <row r="850" spans="1:23" x14ac:dyDescent="0.25">
      <c r="A850" s="4" t="s">
        <v>1027</v>
      </c>
      <c r="B850" s="4" t="s">
        <v>13</v>
      </c>
      <c r="C850" s="4" t="s">
        <v>14</v>
      </c>
      <c r="D850" s="8" t="s">
        <v>1043</v>
      </c>
      <c r="E850" s="8"/>
      <c r="F850" s="8">
        <v>2065.5</v>
      </c>
      <c r="H850" s="8" t="s">
        <v>1041</v>
      </c>
      <c r="J850" s="4" t="s">
        <v>17</v>
      </c>
      <c r="K850" s="8">
        <v>23</v>
      </c>
      <c r="L850" s="7">
        <v>2.3234999999999999E-2</v>
      </c>
      <c r="M850" s="5">
        <f>L850*10000</f>
        <v>232.35</v>
      </c>
      <c r="N850" s="5">
        <v>101</v>
      </c>
      <c r="O850" s="8"/>
      <c r="P850" s="21">
        <v>8.6294117647058837</v>
      </c>
      <c r="Q850" s="8">
        <v>4</v>
      </c>
      <c r="R850" s="7">
        <v>571</v>
      </c>
      <c r="S850" s="7">
        <v>30</v>
      </c>
      <c r="T850" s="8"/>
      <c r="U850" s="5">
        <v>6.1126760563380289E-2</v>
      </c>
      <c r="V850" s="5">
        <f>N850-(1.1/8.15)*P850</f>
        <v>99.835294117647052</v>
      </c>
      <c r="W850" s="5">
        <f>S850-(2.7/8.15)*P850</f>
        <v>27.141176470588235</v>
      </c>
    </row>
    <row r="851" spans="1:23" x14ac:dyDescent="0.25">
      <c r="A851" s="4" t="s">
        <v>1027</v>
      </c>
      <c r="B851" s="4" t="s">
        <v>13</v>
      </c>
      <c r="C851" s="4" t="s">
        <v>14</v>
      </c>
      <c r="D851" s="8" t="s">
        <v>1036</v>
      </c>
      <c r="E851" s="8"/>
      <c r="F851" s="8">
        <v>1495</v>
      </c>
      <c r="H851" s="8" t="s">
        <v>1041</v>
      </c>
      <c r="J851" s="4" t="s">
        <v>18</v>
      </c>
      <c r="K851" s="8">
        <v>12</v>
      </c>
      <c r="L851" s="7">
        <v>2.3234999999999999E-2</v>
      </c>
      <c r="M851" s="5">
        <f>L851*10000</f>
        <v>232.35</v>
      </c>
      <c r="N851" s="5">
        <v>101</v>
      </c>
      <c r="O851" s="8"/>
      <c r="P851" s="21">
        <v>7.7294117647058824</v>
      </c>
      <c r="Q851" s="8">
        <v>1</v>
      </c>
      <c r="R851" s="7">
        <v>90</v>
      </c>
      <c r="S851" s="7">
        <v>1</v>
      </c>
      <c r="T851" s="8"/>
      <c r="U851" s="5">
        <v>9.169014084507042E-2</v>
      </c>
      <c r="V851" s="5">
        <f>N851-(1.1/8.15)*P851</f>
        <v>99.956766510285092</v>
      </c>
      <c r="W851" s="5"/>
    </row>
    <row r="852" spans="1:23" x14ac:dyDescent="0.25">
      <c r="A852" s="4" t="s">
        <v>1027</v>
      </c>
      <c r="B852" s="4" t="s">
        <v>13</v>
      </c>
      <c r="C852" s="4" t="s">
        <v>14</v>
      </c>
      <c r="D852" s="8" t="s">
        <v>1043</v>
      </c>
      <c r="E852" s="8"/>
      <c r="F852" s="8">
        <v>2064.3000000000002</v>
      </c>
      <c r="H852" s="8" t="s">
        <v>1041</v>
      </c>
      <c r="J852" s="4" t="s">
        <v>17</v>
      </c>
      <c r="K852" s="8">
        <v>20</v>
      </c>
      <c r="L852" s="7">
        <v>2.3234999999999999E-2</v>
      </c>
      <c r="M852" s="5">
        <f>L852*10000</f>
        <v>232.35</v>
      </c>
      <c r="N852" s="5">
        <v>103</v>
      </c>
      <c r="O852" s="8"/>
      <c r="P852" s="21">
        <v>9.4235294117647062</v>
      </c>
      <c r="Q852" s="8">
        <v>5.9</v>
      </c>
      <c r="R852" s="7">
        <v>534</v>
      </c>
      <c r="S852" s="7">
        <v>33</v>
      </c>
      <c r="T852" s="8"/>
      <c r="U852" s="5">
        <v>4.366197183098592E-2</v>
      </c>
      <c r="V852" s="5">
        <f>N852-(1.1/8.15)*P852</f>
        <v>101.72811259473114</v>
      </c>
      <c r="W852" s="5">
        <f>S852-(2.7/8.15)*P852</f>
        <v>29.878094550703718</v>
      </c>
    </row>
    <row r="853" spans="1:23" x14ac:dyDescent="0.25">
      <c r="A853" s="4" t="s">
        <v>1027</v>
      </c>
      <c r="B853" s="4" t="s">
        <v>13</v>
      </c>
      <c r="C853" s="4" t="s">
        <v>14</v>
      </c>
      <c r="D853" s="8" t="s">
        <v>1033</v>
      </c>
      <c r="E853" s="8"/>
      <c r="F853" s="8">
        <v>2114.1999999999998</v>
      </c>
      <c r="H853" s="8" t="s">
        <v>1041</v>
      </c>
      <c r="J853" s="4" t="s">
        <v>17</v>
      </c>
      <c r="K853" s="8">
        <v>20</v>
      </c>
      <c r="L853" s="7">
        <v>2.3234999999999999E-2</v>
      </c>
      <c r="M853" s="5">
        <f>L853*10000</f>
        <v>232.35</v>
      </c>
      <c r="N853" s="5">
        <v>104</v>
      </c>
      <c r="O853" s="8"/>
      <c r="P853" s="21">
        <v>9.2117647058823522</v>
      </c>
      <c r="Q853" s="8">
        <v>7.24</v>
      </c>
      <c r="R853" s="7">
        <v>641</v>
      </c>
      <c r="S853" s="7">
        <v>28</v>
      </c>
      <c r="T853" s="8"/>
      <c r="U853" s="5">
        <v>6.9859154929577463E-2</v>
      </c>
      <c r="V853" s="5">
        <f>N853-(1.1/8.15)*P853</f>
        <v>102.75669433417539</v>
      </c>
      <c r="W853" s="5">
        <f>S853-(2.7/8.15)*P853</f>
        <v>24.948249729339587</v>
      </c>
    </row>
    <row r="854" spans="1:23" x14ac:dyDescent="0.25">
      <c r="A854" s="4" t="s">
        <v>1027</v>
      </c>
      <c r="B854" s="4" t="s">
        <v>13</v>
      </c>
      <c r="C854" s="4" t="s">
        <v>14</v>
      </c>
      <c r="D854" s="8" t="s">
        <v>1033</v>
      </c>
      <c r="E854" s="8"/>
      <c r="F854" s="8">
        <v>2116.5</v>
      </c>
      <c r="H854" s="8" t="s">
        <v>1041</v>
      </c>
      <c r="J854" s="4" t="s">
        <v>17</v>
      </c>
      <c r="K854" s="8">
        <v>23</v>
      </c>
      <c r="L854" s="7">
        <v>2.3234999999999999E-2</v>
      </c>
      <c r="M854" s="5">
        <f>L854*10000</f>
        <v>232.35</v>
      </c>
      <c r="N854" s="5">
        <v>104</v>
      </c>
      <c r="O854" s="8"/>
      <c r="P854" s="21">
        <v>9</v>
      </c>
      <c r="Q854" s="8">
        <v>6.93</v>
      </c>
      <c r="R854" s="7">
        <v>615</v>
      </c>
      <c r="S854" s="7">
        <v>28</v>
      </c>
      <c r="T854" s="8"/>
      <c r="U854" s="5">
        <v>6.5492957746478869E-2</v>
      </c>
      <c r="V854" s="5">
        <f>N854-(1.1/8.15)*P854</f>
        <v>102.78527607361963</v>
      </c>
      <c r="W854" s="5">
        <f>S854-(2.7/8.15)*P854</f>
        <v>25.018404907975459</v>
      </c>
    </row>
    <row r="855" spans="1:23" x14ac:dyDescent="0.25">
      <c r="A855" s="4" t="s">
        <v>1027</v>
      </c>
      <c r="B855" s="4" t="s">
        <v>13</v>
      </c>
      <c r="C855" s="4" t="s">
        <v>14</v>
      </c>
      <c r="D855" s="8" t="s">
        <v>1033</v>
      </c>
      <c r="E855" s="8"/>
      <c r="F855" s="8">
        <v>2117.5</v>
      </c>
      <c r="H855" s="8" t="s">
        <v>1041</v>
      </c>
      <c r="J855" s="4" t="s">
        <v>17</v>
      </c>
      <c r="K855" s="8">
        <v>24</v>
      </c>
      <c r="L855" s="7">
        <v>2.3234999999999999E-2</v>
      </c>
      <c r="M855" s="5">
        <f>L855*10000</f>
        <v>232.35</v>
      </c>
      <c r="N855" s="5">
        <v>106</v>
      </c>
      <c r="O855" s="8"/>
      <c r="P855" s="21">
        <v>8.9470588235294102</v>
      </c>
      <c r="Q855" s="8">
        <v>6.36</v>
      </c>
      <c r="R855" s="7">
        <v>806</v>
      </c>
      <c r="S855" s="7">
        <v>30</v>
      </c>
      <c r="T855" s="8"/>
      <c r="U855" s="5">
        <v>5.6760563380281695E-2</v>
      </c>
      <c r="V855" s="5">
        <f>N855-(1.1/8.15)*P855</f>
        <v>104.79242150848069</v>
      </c>
      <c r="W855" s="5">
        <f>S855-(2.7/8.15)*P855</f>
        <v>27.035943702634427</v>
      </c>
    </row>
    <row r="856" spans="1:23" x14ac:dyDescent="0.25">
      <c r="A856" s="4" t="s">
        <v>1027</v>
      </c>
      <c r="B856" s="4" t="s">
        <v>13</v>
      </c>
      <c r="C856" s="4" t="s">
        <v>14</v>
      </c>
      <c r="D856" s="8" t="s">
        <v>1033</v>
      </c>
      <c r="E856" s="8"/>
      <c r="F856" s="8">
        <v>2114.6</v>
      </c>
      <c r="H856" s="8" t="s">
        <v>1041</v>
      </c>
      <c r="J856" s="4" t="s">
        <v>17</v>
      </c>
      <c r="K856" s="8">
        <v>29</v>
      </c>
      <c r="L856" s="7">
        <v>2.3234999999999999E-2</v>
      </c>
      <c r="M856" s="5">
        <f>L856*10000</f>
        <v>232.35</v>
      </c>
      <c r="N856" s="5">
        <v>111</v>
      </c>
      <c r="O856" s="8"/>
      <c r="P856" s="21">
        <v>9.1058823529411761</v>
      </c>
      <c r="Q856" s="8">
        <v>7.25</v>
      </c>
      <c r="R856" s="7">
        <v>586</v>
      </c>
      <c r="S856" s="7">
        <v>20</v>
      </c>
      <c r="T856" s="8"/>
      <c r="U856" s="5">
        <v>6.1126760563380289E-2</v>
      </c>
      <c r="V856" s="5">
        <f>N856-(1.1/8.15)*P856</f>
        <v>109.77098520389751</v>
      </c>
      <c r="W856" s="5">
        <f>S856-(2.7/8.15)*P856</f>
        <v>16.983327318657523</v>
      </c>
    </row>
    <row r="857" spans="1:23" x14ac:dyDescent="0.25">
      <c r="A857" s="4" t="s">
        <v>1027</v>
      </c>
      <c r="B857" s="4" t="s">
        <v>13</v>
      </c>
      <c r="C857" s="4" t="s">
        <v>14</v>
      </c>
      <c r="D857" s="8" t="s">
        <v>1033</v>
      </c>
      <c r="E857" s="8"/>
      <c r="F857" s="8">
        <v>2114.8000000000002</v>
      </c>
      <c r="H857" s="8" t="s">
        <v>1041</v>
      </c>
      <c r="J857" s="4" t="s">
        <v>17</v>
      </c>
      <c r="K857" s="8">
        <v>27</v>
      </c>
      <c r="L857" s="7">
        <v>2.3234999999999999E-2</v>
      </c>
      <c r="M857" s="5">
        <f>L857*10000</f>
        <v>232.35</v>
      </c>
      <c r="N857" s="5">
        <v>111</v>
      </c>
      <c r="O857" s="8"/>
      <c r="P857" s="21">
        <v>9.0529411764705898</v>
      </c>
      <c r="Q857" s="8">
        <v>7.41</v>
      </c>
      <c r="R857" s="7">
        <v>673</v>
      </c>
      <c r="S857" s="7">
        <v>20</v>
      </c>
      <c r="T857" s="8"/>
      <c r="U857" s="5">
        <v>7.8591549295774651E-2</v>
      </c>
      <c r="V857" s="5">
        <f>N857-(1.1/8.15)*P857</f>
        <v>109.77813063875857</v>
      </c>
      <c r="W857" s="5">
        <f>S857-(2.7/8.15)*P857</f>
        <v>17.000866113316491</v>
      </c>
    </row>
    <row r="858" spans="1:23" x14ac:dyDescent="0.25">
      <c r="A858" s="4" t="s">
        <v>1027</v>
      </c>
      <c r="B858" s="4" t="s">
        <v>13</v>
      </c>
      <c r="C858" s="4" t="s">
        <v>14</v>
      </c>
      <c r="D858" s="8" t="s">
        <v>1040</v>
      </c>
      <c r="E858" s="8"/>
      <c r="F858" s="8">
        <v>2331</v>
      </c>
      <c r="H858" s="8" t="s">
        <v>1041</v>
      </c>
      <c r="J858" s="4" t="s">
        <v>17</v>
      </c>
      <c r="K858" s="8">
        <v>22</v>
      </c>
      <c r="L858" s="7">
        <v>7.7450000000000001E-3</v>
      </c>
      <c r="M858" s="5">
        <f>L858*10000</f>
        <v>77.45</v>
      </c>
      <c r="N858" s="5">
        <v>111</v>
      </c>
      <c r="O858" s="8"/>
      <c r="P858" s="21">
        <v>7.7823529411764705</v>
      </c>
      <c r="Q858" s="8">
        <v>6.4</v>
      </c>
      <c r="R858" s="7">
        <v>488</v>
      </c>
      <c r="S858" s="7">
        <v>32</v>
      </c>
      <c r="T858" s="8"/>
      <c r="U858" s="5">
        <v>0.10478873239436619</v>
      </c>
      <c r="V858" s="5">
        <f>N858-(1.1/8.15)*P858</f>
        <v>109.94962107542403</v>
      </c>
      <c r="W858" s="5">
        <f>S858-(2.7/8.15)*P858</f>
        <v>29.421797185131723</v>
      </c>
    </row>
    <row r="859" spans="1:23" x14ac:dyDescent="0.25">
      <c r="A859" s="4" t="s">
        <v>1027</v>
      </c>
      <c r="B859" s="4" t="s">
        <v>13</v>
      </c>
      <c r="C859" s="4" t="s">
        <v>14</v>
      </c>
      <c r="D859" s="8" t="s">
        <v>1033</v>
      </c>
      <c r="E859" s="8"/>
      <c r="F859" s="8">
        <v>2109.75</v>
      </c>
      <c r="H859" s="8" t="s">
        <v>1041</v>
      </c>
      <c r="J859" s="4" t="s">
        <v>17</v>
      </c>
      <c r="K859" s="8">
        <v>18</v>
      </c>
      <c r="L859" s="7">
        <v>2.3234999999999999E-2</v>
      </c>
      <c r="M859" s="5">
        <f>L859*10000</f>
        <v>232.35</v>
      </c>
      <c r="N859" s="5">
        <v>116</v>
      </c>
      <c r="O859" s="8"/>
      <c r="P859" s="21">
        <v>9.6352941176470583</v>
      </c>
      <c r="Q859" s="8">
        <v>6.37</v>
      </c>
      <c r="R859" s="7">
        <v>526</v>
      </c>
      <c r="S859" s="7">
        <v>31</v>
      </c>
      <c r="T859" s="8"/>
      <c r="U859" s="5">
        <v>9.169014084507042E-2</v>
      </c>
      <c r="V859" s="5">
        <f>N859-(1.1/8.15)*P859</f>
        <v>114.69953085528689</v>
      </c>
      <c r="W859" s="5">
        <f>S859-(2.7/8.15)*P859</f>
        <v>27.807939372067846</v>
      </c>
    </row>
    <row r="860" spans="1:23" x14ac:dyDescent="0.25">
      <c r="A860" s="4" t="s">
        <v>1027</v>
      </c>
      <c r="B860" s="4" t="s">
        <v>13</v>
      </c>
      <c r="C860" s="4" t="s">
        <v>14</v>
      </c>
      <c r="D860" s="8" t="s">
        <v>1033</v>
      </c>
      <c r="E860" s="8"/>
      <c r="F860" s="8">
        <v>2119</v>
      </c>
      <c r="H860" s="8" t="s">
        <v>1041</v>
      </c>
      <c r="J860" s="4" t="s">
        <v>19</v>
      </c>
      <c r="K860" s="8">
        <v>24</v>
      </c>
      <c r="L860" s="7">
        <v>3.0980000000000001E-2</v>
      </c>
      <c r="M860" s="5">
        <f>L860*10000</f>
        <v>309.8</v>
      </c>
      <c r="N860" s="5">
        <v>116</v>
      </c>
      <c r="O860" s="8"/>
      <c r="P860" s="21">
        <v>8.8411764705882341</v>
      </c>
      <c r="Q860" s="8">
        <v>6.67</v>
      </c>
      <c r="R860" s="7">
        <v>593</v>
      </c>
      <c r="S860" s="7">
        <v>36</v>
      </c>
      <c r="T860" s="8"/>
      <c r="U860" s="5">
        <v>0.13971830985915493</v>
      </c>
      <c r="V860" s="5">
        <f>N860-(1.1/8.15)*P860</f>
        <v>114.80671237820282</v>
      </c>
      <c r="W860" s="5">
        <f>S860-(2.7/8.15)*P860</f>
        <v>33.071021291952363</v>
      </c>
    </row>
    <row r="861" spans="1:23" x14ac:dyDescent="0.25">
      <c r="A861" s="4" t="s">
        <v>1027</v>
      </c>
      <c r="B861" s="4" t="s">
        <v>13</v>
      </c>
      <c r="C861" s="4" t="s">
        <v>14</v>
      </c>
      <c r="D861" s="8" t="s">
        <v>1037</v>
      </c>
      <c r="E861" s="8"/>
      <c r="F861" s="8">
        <v>2354.9</v>
      </c>
      <c r="H861" s="8" t="s">
        <v>1041</v>
      </c>
      <c r="J861" s="4" t="s">
        <v>17</v>
      </c>
      <c r="K861" s="8">
        <v>26</v>
      </c>
      <c r="L861" s="5">
        <v>3.0980000000000001E-2</v>
      </c>
      <c r="M861" s="5">
        <f>L861*10000</f>
        <v>309.8</v>
      </c>
      <c r="N861" s="5">
        <v>119</v>
      </c>
      <c r="O861" s="8"/>
      <c r="P861" s="21">
        <v>7.6235294117647063</v>
      </c>
      <c r="Q861" s="8">
        <v>9.8699999999999992</v>
      </c>
      <c r="R861" s="7">
        <v>992</v>
      </c>
      <c r="S861" s="7">
        <v>33</v>
      </c>
      <c r="T861" s="8"/>
      <c r="U861" s="5">
        <v>0.11352112676056339</v>
      </c>
      <c r="V861" s="5">
        <f>N861-(1.1/8.15)*P861</f>
        <v>117.97105738000722</v>
      </c>
      <c r="W861" s="5">
        <f>S861-(2.7/8.15)*P861</f>
        <v>30.474413569108624</v>
      </c>
    </row>
    <row r="862" spans="1:23" x14ac:dyDescent="0.25">
      <c r="A862" s="4" t="s">
        <v>1027</v>
      </c>
      <c r="B862" s="4" t="s">
        <v>13</v>
      </c>
      <c r="C862" s="4" t="s">
        <v>14</v>
      </c>
      <c r="D862" s="8" t="s">
        <v>1037</v>
      </c>
      <c r="E862" s="8"/>
      <c r="F862" s="8">
        <v>2352.6</v>
      </c>
      <c r="H862" s="8" t="s">
        <v>1041</v>
      </c>
      <c r="J862" s="4" t="s">
        <v>17</v>
      </c>
      <c r="K862" s="8">
        <v>56</v>
      </c>
      <c r="L862" s="7">
        <v>3.8725000000000002E-2</v>
      </c>
      <c r="M862" s="5">
        <f>L862*10000</f>
        <v>387.25</v>
      </c>
      <c r="N862" s="5">
        <v>150</v>
      </c>
      <c r="O862" s="8"/>
      <c r="P862" s="21">
        <v>7.0941176470588241</v>
      </c>
      <c r="Q862" s="8">
        <v>5.45</v>
      </c>
      <c r="R862" s="7">
        <v>700</v>
      </c>
      <c r="S862" s="7">
        <v>38</v>
      </c>
      <c r="T862" s="8"/>
      <c r="U862" s="5">
        <v>0.23140845070422536</v>
      </c>
      <c r="V862" s="5">
        <f>N862-(1.1/8.15)*P862</f>
        <v>149.04251172861782</v>
      </c>
      <c r="W862" s="5">
        <f>S862-(2.7/8.15)*P862</f>
        <v>35.6498015156983</v>
      </c>
    </row>
    <row r="863" spans="1:23" x14ac:dyDescent="0.25">
      <c r="A863" s="4" t="s">
        <v>1027</v>
      </c>
      <c r="B863" s="4" t="s">
        <v>13</v>
      </c>
      <c r="C863" s="4" t="s">
        <v>14</v>
      </c>
      <c r="D863" s="8" t="s">
        <v>1037</v>
      </c>
      <c r="E863" s="8"/>
      <c r="F863" s="8">
        <v>2353.6999999999998</v>
      </c>
      <c r="H863" s="8" t="s">
        <v>1041</v>
      </c>
      <c r="J863" s="4" t="s">
        <v>17</v>
      </c>
      <c r="K863" s="8">
        <v>50</v>
      </c>
      <c r="L863" s="5">
        <v>2.3234999999999999E-2</v>
      </c>
      <c r="M863" s="5">
        <f>L863*10000</f>
        <v>232.35</v>
      </c>
      <c r="N863" s="5">
        <v>157</v>
      </c>
      <c r="O863" s="8"/>
      <c r="P863" s="21">
        <v>7.7294117647058824</v>
      </c>
      <c r="Q863" s="8">
        <v>11.2</v>
      </c>
      <c r="R863" s="7">
        <v>1087</v>
      </c>
      <c r="S863" s="7">
        <v>44</v>
      </c>
      <c r="T863" s="8"/>
      <c r="U863" s="5">
        <v>0.12225352112676058</v>
      </c>
      <c r="V863" s="5">
        <f>N863-(1.1/8.15)*P863</f>
        <v>155.95676651028509</v>
      </c>
      <c r="W863" s="5">
        <f>S863-(2.7/8.15)*P863</f>
        <v>41.439335979790691</v>
      </c>
    </row>
    <row r="864" spans="1:23" x14ac:dyDescent="0.25">
      <c r="A864" s="4" t="s">
        <v>1027</v>
      </c>
      <c r="B864" s="4" t="s">
        <v>13</v>
      </c>
      <c r="C864" s="4" t="s">
        <v>14</v>
      </c>
      <c r="D864" s="8" t="s">
        <v>1037</v>
      </c>
      <c r="E864" s="8"/>
      <c r="F864" s="8">
        <v>2354.1</v>
      </c>
      <c r="H864" s="8" t="s">
        <v>1041</v>
      </c>
      <c r="J864" s="4" t="s">
        <v>17</v>
      </c>
      <c r="K864" s="8">
        <v>26</v>
      </c>
      <c r="L864" s="5">
        <v>2.3234999999999999E-2</v>
      </c>
      <c r="M864" s="5">
        <f>L864*10000</f>
        <v>232.35</v>
      </c>
      <c r="N864" s="5">
        <v>159</v>
      </c>
      <c r="O864" s="8"/>
      <c r="P864" s="21">
        <v>8.0470588235294116</v>
      </c>
      <c r="Q864" s="8">
        <v>8.98</v>
      </c>
      <c r="R864" s="7">
        <v>925</v>
      </c>
      <c r="S864" s="7">
        <v>39</v>
      </c>
      <c r="T864" s="8"/>
      <c r="U864" s="5">
        <v>0.12225352112676058</v>
      </c>
      <c r="V864" s="5">
        <f>N864-(1.1/8.15)*P864</f>
        <v>157.91389390111874</v>
      </c>
      <c r="W864" s="5">
        <f>S864-(2.7/8.15)*P864</f>
        <v>36.334103211836883</v>
      </c>
    </row>
    <row r="865" spans="1:23" x14ac:dyDescent="0.25">
      <c r="A865" s="4" t="s">
        <v>1027</v>
      </c>
      <c r="B865" s="4" t="s">
        <v>13</v>
      </c>
      <c r="C865" s="4" t="s">
        <v>14</v>
      </c>
      <c r="D865" s="8" t="s">
        <v>1037</v>
      </c>
      <c r="E865" s="8"/>
      <c r="F865" s="8">
        <v>2351.65</v>
      </c>
      <c r="H865" s="8" t="s">
        <v>1041</v>
      </c>
      <c r="J865" s="4" t="s">
        <v>17</v>
      </c>
      <c r="K865" s="8">
        <v>58</v>
      </c>
      <c r="L865" s="7">
        <v>3.0980000000000001E-2</v>
      </c>
      <c r="M865" s="5">
        <f>L865*10000</f>
        <v>309.8</v>
      </c>
      <c r="N865" s="5">
        <v>160</v>
      </c>
      <c r="O865" s="8"/>
      <c r="P865" s="21">
        <v>6.882352941176471</v>
      </c>
      <c r="Q865" s="8">
        <v>4.51</v>
      </c>
      <c r="R865" s="7">
        <v>457</v>
      </c>
      <c r="S865" s="7">
        <v>20</v>
      </c>
      <c r="T865" s="8"/>
      <c r="U865" s="5">
        <v>0.13971830985915493</v>
      </c>
      <c r="V865" s="5">
        <f>N865-(1.1/8.15)*P865</f>
        <v>159.07109346806206</v>
      </c>
      <c r="W865" s="5">
        <f>S865-(2.7/8.15)*P865</f>
        <v>17.719956694334176</v>
      </c>
    </row>
    <row r="866" spans="1:23" x14ac:dyDescent="0.25">
      <c r="A866" s="4" t="s">
        <v>1027</v>
      </c>
      <c r="B866" s="4" t="s">
        <v>13</v>
      </c>
      <c r="C866" s="4" t="s">
        <v>14</v>
      </c>
      <c r="D866" s="8" t="s">
        <v>1037</v>
      </c>
      <c r="E866" s="8"/>
      <c r="F866" s="8">
        <v>2352.3000000000002</v>
      </c>
      <c r="H866" s="8" t="s">
        <v>1041</v>
      </c>
      <c r="J866" s="4" t="s">
        <v>17</v>
      </c>
      <c r="K866" s="8">
        <v>52</v>
      </c>
      <c r="L866" s="7">
        <v>3.0980000000000001E-2</v>
      </c>
      <c r="M866" s="5">
        <f>L866*10000</f>
        <v>309.8</v>
      </c>
      <c r="N866" s="5">
        <v>175</v>
      </c>
      <c r="O866" s="8"/>
      <c r="P866" s="21">
        <v>7.2</v>
      </c>
      <c r="Q866" s="8">
        <v>5.47</v>
      </c>
      <c r="R866" s="7">
        <v>575</v>
      </c>
      <c r="S866" s="7">
        <v>25</v>
      </c>
      <c r="T866" s="8"/>
      <c r="U866" s="5">
        <v>0.15281690140845069</v>
      </c>
      <c r="V866" s="5">
        <f>N866-(1.1/8.15)*P866</f>
        <v>174.02822085889571</v>
      </c>
      <c r="W866" s="5">
        <f>S866-(2.7/8.15)*P866</f>
        <v>22.614723926380368</v>
      </c>
    </row>
    <row r="867" spans="1:23" x14ac:dyDescent="0.25">
      <c r="A867" s="4" t="s">
        <v>1027</v>
      </c>
      <c r="B867" s="4" t="s">
        <v>13</v>
      </c>
      <c r="C867" s="4" t="s">
        <v>14</v>
      </c>
      <c r="D867" s="8" t="s">
        <v>1033</v>
      </c>
      <c r="E867" s="8"/>
      <c r="F867" s="8">
        <v>2120.8000000000002</v>
      </c>
      <c r="H867" s="8" t="s">
        <v>1041</v>
      </c>
      <c r="J867" s="4" t="s">
        <v>19</v>
      </c>
      <c r="K867" s="8">
        <v>59</v>
      </c>
      <c r="L867" s="7">
        <v>0.26333000000000001</v>
      </c>
      <c r="M867" s="5">
        <f>L867*10000</f>
        <v>2633.3</v>
      </c>
      <c r="N867" s="5">
        <v>182</v>
      </c>
      <c r="O867" s="8"/>
      <c r="P867" s="21">
        <v>5.1458823529411761</v>
      </c>
      <c r="Q867" s="8">
        <v>3.44</v>
      </c>
      <c r="R867" s="7">
        <v>468</v>
      </c>
      <c r="S867" s="7">
        <v>76</v>
      </c>
      <c r="T867" s="8"/>
      <c r="U867" s="5">
        <v>0.33183098591549293</v>
      </c>
      <c r="V867" s="5">
        <f>N867-(1.1/8.15)*P867</f>
        <v>181.30546373150486</v>
      </c>
      <c r="W867" s="5">
        <f>S867-(2.7/8.15)*P867</f>
        <v>74.29522915914832</v>
      </c>
    </row>
    <row r="868" spans="1:23" x14ac:dyDescent="0.25">
      <c r="A868" s="4" t="s">
        <v>1027</v>
      </c>
      <c r="B868" s="4" t="s">
        <v>13</v>
      </c>
      <c r="C868" s="4" t="s">
        <v>14</v>
      </c>
      <c r="D868" s="8" t="s">
        <v>1037</v>
      </c>
      <c r="E868" s="8"/>
      <c r="F868" s="8">
        <v>2352.8000000000002</v>
      </c>
      <c r="H868" s="8" t="s">
        <v>1041</v>
      </c>
      <c r="J868" s="4" t="s">
        <v>17</v>
      </c>
      <c r="K868" s="8">
        <v>50</v>
      </c>
      <c r="L868" s="7">
        <v>3.8725000000000002E-2</v>
      </c>
      <c r="M868" s="5">
        <f>L868*10000</f>
        <v>387.25</v>
      </c>
      <c r="N868" s="5">
        <v>186</v>
      </c>
      <c r="O868" s="8"/>
      <c r="P868" s="21">
        <v>7.1470588235294121</v>
      </c>
      <c r="Q868" s="8">
        <v>6.3</v>
      </c>
      <c r="R868" s="7">
        <v>683</v>
      </c>
      <c r="S868" s="7">
        <v>44</v>
      </c>
      <c r="T868" s="8"/>
      <c r="U868" s="5">
        <v>0.36676056338028168</v>
      </c>
      <c r="V868" s="5">
        <f>N868-(1.1/8.15)*P868</f>
        <v>185.03536629375677</v>
      </c>
      <c r="W868" s="5">
        <f>S868-(2.7/8.15)*P868</f>
        <v>41.632262721039339</v>
      </c>
    </row>
    <row r="869" spans="1:23" x14ac:dyDescent="0.25">
      <c r="A869" s="4" t="s">
        <v>1027</v>
      </c>
      <c r="B869" s="4" t="s">
        <v>13</v>
      </c>
      <c r="C869" s="4" t="s">
        <v>14</v>
      </c>
      <c r="D869" s="8" t="s">
        <v>1037</v>
      </c>
      <c r="E869" s="8"/>
      <c r="F869" s="8">
        <v>2354.5</v>
      </c>
      <c r="H869" s="8" t="s">
        <v>1041</v>
      </c>
      <c r="J869" s="4" t="s">
        <v>17</v>
      </c>
      <c r="K869" s="8">
        <v>40</v>
      </c>
      <c r="L869" s="5">
        <v>2.3234999999999999E-2</v>
      </c>
      <c r="M869" s="5">
        <f>L869*10000</f>
        <v>232.35</v>
      </c>
      <c r="N869" s="5">
        <v>201</v>
      </c>
      <c r="O869" s="8"/>
      <c r="P869" s="21">
        <v>7.0941176470588241</v>
      </c>
      <c r="Q869" s="8">
        <v>8.2799999999999994</v>
      </c>
      <c r="R869" s="7">
        <v>853</v>
      </c>
      <c r="S869" s="7">
        <v>35</v>
      </c>
      <c r="T869" s="8"/>
      <c r="U869" s="5">
        <v>0.12661971830985916</v>
      </c>
      <c r="V869" s="5">
        <f>N869-(1.1/8.15)*P869</f>
        <v>200.04251172861782</v>
      </c>
      <c r="W869" s="5">
        <f>S869-(2.7/8.15)*P869</f>
        <v>32.6498015156983</v>
      </c>
    </row>
    <row r="870" spans="1:23" x14ac:dyDescent="0.25">
      <c r="A870" s="4" t="s">
        <v>1027</v>
      </c>
      <c r="B870" s="4" t="s">
        <v>13</v>
      </c>
      <c r="C870" s="4" t="s">
        <v>14</v>
      </c>
      <c r="D870" s="8" t="s">
        <v>1033</v>
      </c>
      <c r="E870" s="8"/>
      <c r="F870" s="8">
        <v>2105.15</v>
      </c>
      <c r="H870" s="8" t="s">
        <v>1041</v>
      </c>
      <c r="J870" s="4" t="s">
        <v>515</v>
      </c>
      <c r="K870" s="8">
        <v>19</v>
      </c>
      <c r="L870" s="7">
        <v>3.8725000000000002E-2</v>
      </c>
      <c r="M870" s="5">
        <f>L870*10000</f>
        <v>387.25</v>
      </c>
      <c r="N870" s="5">
        <v>204</v>
      </c>
      <c r="O870" s="8"/>
      <c r="P870" s="21">
        <v>9.7941176470588243</v>
      </c>
      <c r="Q870" s="8">
        <v>6.8</v>
      </c>
      <c r="R870" s="7">
        <v>875</v>
      </c>
      <c r="S870" s="7">
        <v>27</v>
      </c>
      <c r="T870" s="8"/>
      <c r="U870" s="5">
        <v>11.788732394366198</v>
      </c>
      <c r="V870" s="5">
        <f>N870-(1.1/8.15)*P870</f>
        <v>202.67809455070372</v>
      </c>
      <c r="W870" s="5">
        <f>S870-(2.7/8.15)*P870</f>
        <v>23.755322988090942</v>
      </c>
    </row>
    <row r="871" spans="1:23" x14ac:dyDescent="0.25">
      <c r="A871" s="4" t="s">
        <v>1027</v>
      </c>
      <c r="B871" s="4" t="s">
        <v>13</v>
      </c>
      <c r="C871" s="4" t="s">
        <v>14</v>
      </c>
      <c r="D871" s="8" t="s">
        <v>1045</v>
      </c>
      <c r="E871" s="8"/>
      <c r="F871" s="8">
        <v>2898.5</v>
      </c>
      <c r="H871" s="8" t="s">
        <v>1041</v>
      </c>
      <c r="J871" s="4" t="s">
        <v>17</v>
      </c>
      <c r="K871" s="8">
        <v>41</v>
      </c>
      <c r="L871" s="7">
        <v>0.131665</v>
      </c>
      <c r="M871" s="5">
        <f>L871*10000</f>
        <v>1316.65</v>
      </c>
      <c r="N871" s="5">
        <v>609</v>
      </c>
      <c r="O871" s="8"/>
      <c r="P871" s="21">
        <v>4.2882352941176469</v>
      </c>
      <c r="Q871" s="8">
        <v>1.6</v>
      </c>
      <c r="R871" s="7">
        <v>273</v>
      </c>
      <c r="S871" s="7">
        <v>12</v>
      </c>
      <c r="T871" s="8"/>
      <c r="U871" s="5">
        <v>0.11788732394366198</v>
      </c>
      <c r="V871" s="5">
        <f>N871-(1.1/8.15)*P871</f>
        <v>608.42121977625402</v>
      </c>
      <c r="W871" s="5">
        <f>S871-(2.7/8.15)*P871</f>
        <v>10.579357632623601</v>
      </c>
    </row>
    <row r="872" spans="1:23" ht="25.5" x14ac:dyDescent="0.25">
      <c r="A872" s="4" t="s">
        <v>1027</v>
      </c>
      <c r="B872" s="4" t="s">
        <v>13</v>
      </c>
      <c r="C872" s="4" t="s">
        <v>14</v>
      </c>
      <c r="D872" s="8" t="s">
        <v>1030</v>
      </c>
      <c r="F872" s="8">
        <v>3990</v>
      </c>
      <c r="H872" s="8" t="s">
        <v>1029</v>
      </c>
      <c r="J872" s="4" t="s">
        <v>1031</v>
      </c>
      <c r="K872" s="8">
        <v>7</v>
      </c>
      <c r="L872" s="5">
        <v>2.1608549999999997</v>
      </c>
      <c r="M872" s="5">
        <f>L872*10000</f>
        <v>21608.55</v>
      </c>
      <c r="N872" s="7"/>
      <c r="P872" s="19">
        <v>1.201511</v>
      </c>
      <c r="Q872" s="5">
        <v>1.1000000000000001</v>
      </c>
      <c r="R872" s="7">
        <v>281</v>
      </c>
      <c r="S872" s="7"/>
      <c r="U872" s="5">
        <v>1.3098591549295775</v>
      </c>
      <c r="V872" s="5"/>
      <c r="W872" s="5"/>
    </row>
    <row r="873" spans="1:23" ht="25.5" x14ac:dyDescent="0.25">
      <c r="A873" s="4" t="s">
        <v>1027</v>
      </c>
      <c r="B873" s="4" t="s">
        <v>13</v>
      </c>
      <c r="C873" s="4" t="s">
        <v>14</v>
      </c>
      <c r="D873" s="8" t="s">
        <v>1030</v>
      </c>
      <c r="F873" s="8">
        <v>3985</v>
      </c>
      <c r="H873" s="8" t="s">
        <v>1029</v>
      </c>
      <c r="J873" s="4" t="s">
        <v>1031</v>
      </c>
      <c r="K873" s="8">
        <v>11</v>
      </c>
      <c r="L873" s="5">
        <v>0.41822999999999999</v>
      </c>
      <c r="M873" s="5">
        <f>L873*10000</f>
        <v>4182.3</v>
      </c>
      <c r="N873" s="7"/>
      <c r="P873" s="19">
        <v>1.206804</v>
      </c>
      <c r="Q873" s="5">
        <v>0.4</v>
      </c>
      <c r="R873" s="7">
        <v>38</v>
      </c>
      <c r="S873" s="7"/>
      <c r="U873" s="5">
        <v>0.16591549295774646</v>
      </c>
      <c r="V873" s="5"/>
      <c r="W873" s="5"/>
    </row>
    <row r="874" spans="1:23" ht="25.5" x14ac:dyDescent="0.25">
      <c r="A874" s="4" t="s">
        <v>1027</v>
      </c>
      <c r="B874" s="4" t="s">
        <v>13</v>
      </c>
      <c r="C874" s="4" t="s">
        <v>14</v>
      </c>
      <c r="D874" s="8" t="s">
        <v>1030</v>
      </c>
      <c r="F874" s="8">
        <v>4500</v>
      </c>
      <c r="H874" s="8" t="s">
        <v>1029</v>
      </c>
      <c r="J874" s="4" t="s">
        <v>1031</v>
      </c>
      <c r="K874" s="8">
        <v>6</v>
      </c>
      <c r="L874" s="5">
        <v>1.0765549999999999</v>
      </c>
      <c r="M874" s="5">
        <f>L874*10000</f>
        <v>10765.55</v>
      </c>
      <c r="N874" s="7"/>
      <c r="P874" s="19">
        <v>2.2442320000000002</v>
      </c>
      <c r="Q874" s="4">
        <v>0.3</v>
      </c>
      <c r="R874" s="7">
        <v>114</v>
      </c>
      <c r="S874" s="7"/>
      <c r="U874" s="5">
        <v>0.65492957746478875</v>
      </c>
      <c r="V874" s="5"/>
      <c r="W874" s="5"/>
    </row>
    <row r="875" spans="1:23" x14ac:dyDescent="0.25">
      <c r="A875" s="4" t="s">
        <v>1027</v>
      </c>
      <c r="B875" s="4" t="s">
        <v>13</v>
      </c>
      <c r="C875" s="4" t="s">
        <v>14</v>
      </c>
      <c r="D875" s="8" t="s">
        <v>1037</v>
      </c>
      <c r="F875" s="8">
        <v>2355.8000000000002</v>
      </c>
      <c r="H875" s="8" t="s">
        <v>1029</v>
      </c>
      <c r="J875" s="4" t="s">
        <v>1038</v>
      </c>
      <c r="K875" s="8">
        <v>17</v>
      </c>
      <c r="L875" s="5">
        <v>2.3234999999999999E-2</v>
      </c>
      <c r="M875" s="5">
        <f>L875*10000</f>
        <v>232.35</v>
      </c>
      <c r="N875" s="7"/>
      <c r="P875" s="19">
        <v>7.2514099999999999</v>
      </c>
      <c r="Q875" s="4">
        <v>7.62</v>
      </c>
      <c r="R875" s="7">
        <v>661</v>
      </c>
      <c r="S875" s="7"/>
      <c r="U875" s="5">
        <v>9.169014084507042E-2</v>
      </c>
      <c r="V875" s="5"/>
      <c r="W875" s="5"/>
    </row>
    <row r="876" spans="1:23" x14ac:dyDescent="0.25">
      <c r="A876" s="4" t="s">
        <v>1027</v>
      </c>
      <c r="B876" s="4" t="s">
        <v>13</v>
      </c>
      <c r="C876" s="4" t="s">
        <v>14</v>
      </c>
      <c r="D876" s="8" t="s">
        <v>1037</v>
      </c>
      <c r="E876" s="8"/>
      <c r="F876" s="8">
        <v>2351.75</v>
      </c>
      <c r="H876" s="8" t="s">
        <v>1041</v>
      </c>
      <c r="J876" s="4" t="s">
        <v>17</v>
      </c>
      <c r="K876" s="8">
        <v>44</v>
      </c>
      <c r="L876" s="7">
        <v>2.3234999999999999E-2</v>
      </c>
      <c r="M876" s="5">
        <f>L876*10000</f>
        <v>232.35</v>
      </c>
      <c r="N876" s="5"/>
      <c r="O876" s="8"/>
      <c r="P876" s="21">
        <v>7.4647058823529413</v>
      </c>
      <c r="Q876" s="8">
        <v>4.37</v>
      </c>
      <c r="R876" s="7">
        <v>700</v>
      </c>
      <c r="S876" s="7"/>
      <c r="T876" s="8"/>
      <c r="U876" s="5">
        <v>0.17901408450704223</v>
      </c>
      <c r="V876" s="5"/>
      <c r="W876" s="5"/>
    </row>
    <row r="877" spans="1:23" x14ac:dyDescent="0.25">
      <c r="A877" s="4" t="s">
        <v>1027</v>
      </c>
      <c r="B877" s="4" t="s">
        <v>13</v>
      </c>
      <c r="C877" s="4" t="s">
        <v>14</v>
      </c>
      <c r="D877" s="8" t="s">
        <v>1040</v>
      </c>
      <c r="E877" s="8"/>
      <c r="F877" s="8">
        <v>2300</v>
      </c>
      <c r="H877" s="8" t="s">
        <v>1041</v>
      </c>
      <c r="J877" s="4" t="s">
        <v>515</v>
      </c>
      <c r="K877" s="8">
        <v>29</v>
      </c>
      <c r="L877" s="7">
        <v>2.3234999999999999E-2</v>
      </c>
      <c r="M877" s="5">
        <f>L877*10000</f>
        <v>232.35</v>
      </c>
      <c r="N877" s="5"/>
      <c r="O877" s="8"/>
      <c r="P877" s="21">
        <v>7.6235294117647063</v>
      </c>
      <c r="Q877" s="8">
        <v>5.4</v>
      </c>
      <c r="R877" s="7">
        <v>675</v>
      </c>
      <c r="S877" s="7"/>
      <c r="T877" s="8"/>
      <c r="U877" s="5">
        <v>0.10478873239436619</v>
      </c>
      <c r="V877" s="5"/>
      <c r="W877" s="5"/>
    </row>
    <row r="878" spans="1:23" x14ac:dyDescent="0.25">
      <c r="A878" s="4" t="s">
        <v>1027</v>
      </c>
      <c r="B878" s="4" t="s">
        <v>13</v>
      </c>
      <c r="C878" s="4" t="s">
        <v>14</v>
      </c>
      <c r="D878" s="8" t="s">
        <v>1045</v>
      </c>
      <c r="E878" s="8"/>
      <c r="F878" s="8">
        <v>2911</v>
      </c>
      <c r="H878" s="8" t="s">
        <v>1041</v>
      </c>
      <c r="J878" s="4" t="s">
        <v>17</v>
      </c>
      <c r="K878" s="8">
        <v>27</v>
      </c>
      <c r="L878" s="7">
        <v>3.0980000000000001E-2</v>
      </c>
      <c r="M878" s="5">
        <f>L878*10000</f>
        <v>309.8</v>
      </c>
      <c r="N878" s="5"/>
      <c r="O878" s="8"/>
      <c r="P878" s="21">
        <v>7.7823529411764705</v>
      </c>
      <c r="Q878" s="8">
        <v>7.2</v>
      </c>
      <c r="R878" s="7">
        <v>863</v>
      </c>
      <c r="S878" s="7"/>
      <c r="T878" s="8"/>
      <c r="U878" s="5">
        <v>9.6056338028169014E-2</v>
      </c>
      <c r="V878" s="5"/>
      <c r="W878" s="5"/>
    </row>
    <row r="879" spans="1:23" x14ac:dyDescent="0.25">
      <c r="A879" s="4" t="s">
        <v>1027</v>
      </c>
      <c r="B879" s="4" t="s">
        <v>13</v>
      </c>
      <c r="C879" s="4" t="s">
        <v>14</v>
      </c>
      <c r="D879" s="8" t="s">
        <v>1040</v>
      </c>
      <c r="E879" s="8"/>
      <c r="F879" s="8">
        <v>2315.9</v>
      </c>
      <c r="H879" s="8" t="s">
        <v>1041</v>
      </c>
      <c r="J879" s="4" t="s">
        <v>515</v>
      </c>
      <c r="K879" s="8">
        <v>20</v>
      </c>
      <c r="L879" s="7">
        <v>2.3234999999999999E-2</v>
      </c>
      <c r="M879" s="5">
        <f>L879*10000</f>
        <v>232.35</v>
      </c>
      <c r="N879" s="5"/>
      <c r="O879" s="8"/>
      <c r="P879" s="21">
        <v>7.8352941176470594</v>
      </c>
      <c r="Q879" s="8">
        <v>8.5</v>
      </c>
      <c r="R879" s="7">
        <v>888</v>
      </c>
      <c r="S879" s="7"/>
      <c r="T879" s="8"/>
      <c r="U879" s="5">
        <v>9.169014084507042E-2</v>
      </c>
      <c r="V879" s="5"/>
      <c r="W879" s="5"/>
    </row>
    <row r="880" spans="1:23" x14ac:dyDescent="0.25">
      <c r="A880" s="4" t="s">
        <v>1027</v>
      </c>
      <c r="B880" s="4" t="s">
        <v>13</v>
      </c>
      <c r="C880" s="4" t="s">
        <v>14</v>
      </c>
      <c r="D880" s="8" t="s">
        <v>1030</v>
      </c>
      <c r="F880" s="8">
        <v>3945</v>
      </c>
      <c r="H880" s="8" t="s">
        <v>1029</v>
      </c>
      <c r="J880" s="4" t="s">
        <v>18</v>
      </c>
      <c r="K880" s="8">
        <v>15</v>
      </c>
      <c r="L880" s="5">
        <v>1.6109599999999999</v>
      </c>
      <c r="M880" s="5">
        <f>L880*10000</f>
        <v>16109.6</v>
      </c>
      <c r="N880" s="7"/>
      <c r="P880" s="19">
        <v>8.36294</v>
      </c>
      <c r="Q880" s="5">
        <v>2.5</v>
      </c>
      <c r="R880" s="7">
        <v>238</v>
      </c>
      <c r="S880" s="7"/>
      <c r="U880" s="5">
        <v>9.169014084507042E-2</v>
      </c>
      <c r="V880" s="5"/>
      <c r="W880" s="5"/>
    </row>
    <row r="881" spans="1:23" x14ac:dyDescent="0.25">
      <c r="A881" s="4" t="s">
        <v>1027</v>
      </c>
      <c r="B881" s="4" t="s">
        <v>13</v>
      </c>
      <c r="C881" s="4" t="s">
        <v>14</v>
      </c>
      <c r="D881" s="8" t="s">
        <v>1037</v>
      </c>
      <c r="F881" s="8">
        <v>2355.1999999999998</v>
      </c>
      <c r="H881" s="8" t="s">
        <v>1029</v>
      </c>
      <c r="J881" s="4" t="s">
        <v>1038</v>
      </c>
      <c r="K881" s="8">
        <v>170</v>
      </c>
      <c r="L881" s="5">
        <v>3.8725000000000002E-2</v>
      </c>
      <c r="M881" s="5">
        <f>L881*10000</f>
        <v>387.25</v>
      </c>
      <c r="N881" s="7"/>
      <c r="P881" s="19">
        <v>8.41587</v>
      </c>
      <c r="Q881" s="4">
        <v>0.59</v>
      </c>
      <c r="R881" s="7">
        <v>85</v>
      </c>
      <c r="S881" s="7"/>
      <c r="U881" s="5">
        <v>0.10478873239436619</v>
      </c>
      <c r="V881" s="5"/>
      <c r="W881" s="5"/>
    </row>
    <row r="882" spans="1:23" ht="25.5" x14ac:dyDescent="0.25">
      <c r="A882" s="4" t="s">
        <v>1027</v>
      </c>
      <c r="B882" s="4" t="s">
        <v>13</v>
      </c>
      <c r="C882" s="4" t="s">
        <v>14</v>
      </c>
      <c r="D882" s="8" t="s">
        <v>1030</v>
      </c>
      <c r="F882" s="8">
        <v>4070</v>
      </c>
      <c r="H882" s="8" t="s">
        <v>1029</v>
      </c>
      <c r="J882" s="4" t="s">
        <v>1031</v>
      </c>
      <c r="K882" s="8">
        <v>20</v>
      </c>
      <c r="L882" s="5">
        <v>0.88292999999999988</v>
      </c>
      <c r="M882" s="5">
        <f>L882*10000</f>
        <v>8829.2999999999993</v>
      </c>
      <c r="N882" s="7"/>
      <c r="P882" s="19">
        <v>8.6805199999999996</v>
      </c>
      <c r="Q882" s="5">
        <v>3.7</v>
      </c>
      <c r="R882" s="7">
        <v>283</v>
      </c>
      <c r="S882" s="7"/>
      <c r="U882" s="5">
        <v>8.732394366197184E-2</v>
      </c>
      <c r="V882" s="5"/>
      <c r="W882" s="5"/>
    </row>
    <row r="883" spans="1:23" ht="25.5" x14ac:dyDescent="0.25">
      <c r="A883" s="4" t="s">
        <v>1027</v>
      </c>
      <c r="B883" s="4" t="s">
        <v>13</v>
      </c>
      <c r="C883" s="4" t="s">
        <v>14</v>
      </c>
      <c r="D883" s="8" t="s">
        <v>1030</v>
      </c>
      <c r="F883" s="8">
        <v>4302</v>
      </c>
      <c r="H883" s="8" t="s">
        <v>1029</v>
      </c>
      <c r="J883" s="4" t="s">
        <v>1031</v>
      </c>
      <c r="K883" s="8">
        <v>45</v>
      </c>
      <c r="L883" s="5">
        <v>0.82871499999999998</v>
      </c>
      <c r="M883" s="5">
        <f>L883*10000</f>
        <v>8287.15</v>
      </c>
      <c r="N883" s="7"/>
      <c r="P883" s="19">
        <v>9.2098199999999988</v>
      </c>
      <c r="Q883" s="4">
        <v>2.1</v>
      </c>
      <c r="R883" s="7">
        <v>213</v>
      </c>
      <c r="S883" s="7"/>
      <c r="U883" s="5">
        <v>6.5492957746478869E-2</v>
      </c>
      <c r="V883" s="5"/>
      <c r="W883" s="5"/>
    </row>
    <row r="884" spans="1:23" ht="25.5" x14ac:dyDescent="0.25">
      <c r="A884" s="4" t="s">
        <v>1027</v>
      </c>
      <c r="B884" s="4" t="s">
        <v>13</v>
      </c>
      <c r="C884" s="4" t="s">
        <v>14</v>
      </c>
      <c r="D884" s="8" t="s">
        <v>1030</v>
      </c>
      <c r="F884" s="8">
        <v>4080</v>
      </c>
      <c r="H884" s="8" t="s">
        <v>1029</v>
      </c>
      <c r="J884" s="4" t="s">
        <v>1031</v>
      </c>
      <c r="K884" s="8">
        <v>26</v>
      </c>
      <c r="L884" s="5">
        <v>0.60411000000000004</v>
      </c>
      <c r="M884" s="5">
        <f>L884*10000</f>
        <v>6041.1</v>
      </c>
      <c r="N884" s="7"/>
      <c r="P884" s="19">
        <v>9.4744699999999984</v>
      </c>
      <c r="Q884" s="5">
        <v>3.1</v>
      </c>
      <c r="R884" s="7">
        <v>200</v>
      </c>
      <c r="S884" s="7"/>
      <c r="U884" s="5">
        <v>8.2957746478873232E-2</v>
      </c>
      <c r="V884" s="5"/>
      <c r="W884" s="5"/>
    </row>
    <row r="885" spans="1:23" x14ac:dyDescent="0.25">
      <c r="A885" s="4" t="s">
        <v>1027</v>
      </c>
      <c r="B885" s="4" t="s">
        <v>13</v>
      </c>
      <c r="C885" s="4" t="s">
        <v>14</v>
      </c>
      <c r="D885" s="8" t="s">
        <v>1045</v>
      </c>
      <c r="E885" s="8"/>
      <c r="F885" s="8">
        <v>2902</v>
      </c>
      <c r="H885" s="8" t="s">
        <v>1041</v>
      </c>
      <c r="J885" s="4" t="s">
        <v>17</v>
      </c>
      <c r="K885" s="8">
        <v>19</v>
      </c>
      <c r="L885" s="7">
        <v>5.4215000000000006E-2</v>
      </c>
      <c r="M885" s="5">
        <f>L885*10000</f>
        <v>542.15000000000009</v>
      </c>
      <c r="N885" s="5"/>
      <c r="O885" s="8"/>
      <c r="P885" s="21">
        <v>9.6882352941176482</v>
      </c>
      <c r="Q885" s="8">
        <v>4.4000000000000004</v>
      </c>
      <c r="R885" s="7">
        <v>623</v>
      </c>
      <c r="S885" s="7"/>
      <c r="T885" s="8"/>
      <c r="U885" s="5">
        <v>5.6760563380281695E-2</v>
      </c>
      <c r="V885" s="5"/>
      <c r="W885" s="5"/>
    </row>
    <row r="886" spans="1:23" x14ac:dyDescent="0.25">
      <c r="A886" s="4" t="s">
        <v>1027</v>
      </c>
      <c r="B886" s="4" t="s">
        <v>13</v>
      </c>
      <c r="C886" s="4" t="s">
        <v>14</v>
      </c>
      <c r="D886" s="8" t="s">
        <v>1040</v>
      </c>
      <c r="E886" s="8"/>
      <c r="F886" s="8">
        <v>2350</v>
      </c>
      <c r="H886" s="8" t="s">
        <v>1041</v>
      </c>
      <c r="J886" s="4" t="s">
        <v>17</v>
      </c>
      <c r="K886" s="8">
        <v>16</v>
      </c>
      <c r="L886" s="7">
        <v>4.6469999999999997E-2</v>
      </c>
      <c r="M886" s="5">
        <f>L886*10000</f>
        <v>464.7</v>
      </c>
      <c r="N886" s="5"/>
      <c r="O886" s="8"/>
      <c r="P886" s="21">
        <v>9.7411764705882344</v>
      </c>
      <c r="Q886" s="8">
        <v>1.4</v>
      </c>
      <c r="R886" s="7">
        <v>175</v>
      </c>
      <c r="S886" s="7"/>
      <c r="T886" s="8"/>
      <c r="U886" s="5">
        <v>6.9859154929577463E-2</v>
      </c>
      <c r="V886" s="5"/>
      <c r="W886" s="5"/>
    </row>
    <row r="887" spans="1:23" x14ac:dyDescent="0.25">
      <c r="A887" s="4" t="s">
        <v>1027</v>
      </c>
      <c r="B887" s="4" t="s">
        <v>13</v>
      </c>
      <c r="C887" s="4" t="s">
        <v>14</v>
      </c>
      <c r="D887" s="8" t="s">
        <v>1042</v>
      </c>
      <c r="E887" s="8"/>
      <c r="F887" s="8">
        <v>2394</v>
      </c>
      <c r="H887" s="8" t="s">
        <v>1041</v>
      </c>
      <c r="J887" s="4" t="s">
        <v>17</v>
      </c>
      <c r="K887" s="8">
        <v>10</v>
      </c>
      <c r="L887" s="7">
        <v>2.3234999999999999E-2</v>
      </c>
      <c r="M887" s="5">
        <f>L887*10000</f>
        <v>232.35</v>
      </c>
      <c r="N887" s="5"/>
      <c r="O887" s="8"/>
      <c r="P887" s="21">
        <v>10.058823529411764</v>
      </c>
      <c r="Q887" s="8">
        <v>4.7</v>
      </c>
      <c r="R887" s="7">
        <v>200</v>
      </c>
      <c r="S887" s="7"/>
      <c r="T887" s="8"/>
      <c r="U887" s="5">
        <v>6.1126760563380289E-2</v>
      </c>
      <c r="V887" s="5"/>
      <c r="W887" s="5"/>
    </row>
    <row r="888" spans="1:23" ht="25.5" x14ac:dyDescent="0.25">
      <c r="A888" s="4" t="s">
        <v>1027</v>
      </c>
      <c r="B888" s="4" t="s">
        <v>13</v>
      </c>
      <c r="C888" s="4" t="s">
        <v>14</v>
      </c>
      <c r="D888" s="8" t="s">
        <v>1030</v>
      </c>
      <c r="F888" s="8">
        <v>4330</v>
      </c>
      <c r="H888" s="8" t="s">
        <v>1029</v>
      </c>
      <c r="J888" s="4" t="s">
        <v>1031</v>
      </c>
      <c r="K888" s="8">
        <v>39</v>
      </c>
      <c r="L888" s="5">
        <v>0.75126499999999996</v>
      </c>
      <c r="M888" s="5">
        <f>L888*10000</f>
        <v>7512.65</v>
      </c>
      <c r="N888" s="7"/>
      <c r="P888" s="19">
        <v>10.268419999999999</v>
      </c>
      <c r="Q888" s="4">
        <v>2.6</v>
      </c>
      <c r="R888" s="7">
        <v>256</v>
      </c>
      <c r="S888" s="7"/>
      <c r="U888" s="5">
        <v>7.8591549295774651E-2</v>
      </c>
      <c r="V888" s="5"/>
      <c r="W888" s="5"/>
    </row>
    <row r="889" spans="1:23" ht="25.5" x14ac:dyDescent="0.25">
      <c r="A889" s="4" t="s">
        <v>1027</v>
      </c>
      <c r="B889" s="4" t="s">
        <v>13</v>
      </c>
      <c r="C889" s="4" t="s">
        <v>14</v>
      </c>
      <c r="D889" s="8" t="s">
        <v>1030</v>
      </c>
      <c r="F889" s="8">
        <v>4167</v>
      </c>
      <c r="H889" s="8" t="s">
        <v>1029</v>
      </c>
      <c r="J889" s="4" t="s">
        <v>1031</v>
      </c>
      <c r="K889" s="8">
        <v>22</v>
      </c>
      <c r="L889" s="5">
        <v>0.73577499999999996</v>
      </c>
      <c r="M889" s="5">
        <f>L889*10000</f>
        <v>7357.75</v>
      </c>
      <c r="N889" s="7"/>
      <c r="P889" s="19">
        <v>10.321350000000001</v>
      </c>
      <c r="Q889" s="4">
        <v>3.1</v>
      </c>
      <c r="R889" s="7">
        <v>316</v>
      </c>
      <c r="S889" s="7"/>
      <c r="U889" s="5">
        <v>9.169014084507042E-2</v>
      </c>
      <c r="V889" s="5"/>
      <c r="W889" s="5"/>
    </row>
    <row r="890" spans="1:23" x14ac:dyDescent="0.25">
      <c r="A890" s="4" t="s">
        <v>1027</v>
      </c>
      <c r="B890" s="4" t="s">
        <v>13</v>
      </c>
      <c r="C890" s="4" t="s">
        <v>14</v>
      </c>
      <c r="D890" s="8" t="s">
        <v>1037</v>
      </c>
      <c r="F890" s="8">
        <v>2364.85</v>
      </c>
      <c r="H890" s="8" t="s">
        <v>1029</v>
      </c>
      <c r="J890" s="4" t="s">
        <v>1038</v>
      </c>
      <c r="K890" s="8">
        <v>19</v>
      </c>
      <c r="L890" s="5">
        <v>3.0980000000000001E-2</v>
      </c>
      <c r="M890" s="5">
        <f>L890*10000</f>
        <v>309.8</v>
      </c>
      <c r="N890" s="7"/>
      <c r="P890" s="19">
        <v>10.90358</v>
      </c>
      <c r="Q890" s="4">
        <v>2.6</v>
      </c>
      <c r="R890" s="7">
        <v>188</v>
      </c>
      <c r="S890" s="7"/>
      <c r="U890" s="5">
        <v>0.10915492957746478</v>
      </c>
      <c r="V890" s="5"/>
      <c r="W890" s="5"/>
    </row>
    <row r="891" spans="1:23" ht="25.5" x14ac:dyDescent="0.25">
      <c r="A891" s="4" t="s">
        <v>1027</v>
      </c>
      <c r="B891" s="4" t="s">
        <v>13</v>
      </c>
      <c r="C891" s="4" t="s">
        <v>14</v>
      </c>
      <c r="D891" s="8" t="s">
        <v>1030</v>
      </c>
      <c r="F891" s="8">
        <v>4305</v>
      </c>
      <c r="H891" s="8" t="s">
        <v>1029</v>
      </c>
      <c r="J891" s="4" t="s">
        <v>1031</v>
      </c>
      <c r="K891" s="8">
        <v>28</v>
      </c>
      <c r="L891" s="5">
        <v>0.30980000000000002</v>
      </c>
      <c r="M891" s="5">
        <f>L891*10000</f>
        <v>3098</v>
      </c>
      <c r="N891" s="7"/>
      <c r="P891" s="19">
        <v>11.327019999999999</v>
      </c>
      <c r="Q891" s="4">
        <v>2.1</v>
      </c>
      <c r="R891" s="7">
        <v>225</v>
      </c>
      <c r="S891" s="7"/>
      <c r="U891" s="5">
        <v>6.1126760563380289E-2</v>
      </c>
      <c r="V891" s="5"/>
      <c r="W891" s="5"/>
    </row>
    <row r="892" spans="1:23" ht="25.5" x14ac:dyDescent="0.25">
      <c r="A892" s="4" t="s">
        <v>1027</v>
      </c>
      <c r="B892" s="4" t="s">
        <v>13</v>
      </c>
      <c r="C892" s="4" t="s">
        <v>14</v>
      </c>
      <c r="D892" s="8" t="s">
        <v>1030</v>
      </c>
      <c r="F892" s="8">
        <v>4450</v>
      </c>
      <c r="H892" s="8" t="s">
        <v>1029</v>
      </c>
      <c r="J892" s="4" t="s">
        <v>1031</v>
      </c>
      <c r="K892" s="8">
        <v>21</v>
      </c>
      <c r="L892" s="5">
        <v>0.35626999999999998</v>
      </c>
      <c r="M892" s="5">
        <f>L892*10000</f>
        <v>3562.7</v>
      </c>
      <c r="N892" s="7"/>
      <c r="P892" s="19">
        <v>11.80339</v>
      </c>
      <c r="Q892" s="4">
        <v>2.8</v>
      </c>
      <c r="R892" s="7">
        <v>210</v>
      </c>
      <c r="S892" s="7"/>
      <c r="U892" s="5">
        <v>6.9859154929577463E-2</v>
      </c>
      <c r="V892" s="5"/>
      <c r="W892" s="5"/>
    </row>
    <row r="893" spans="1:23" ht="25.5" x14ac:dyDescent="0.25">
      <c r="A893" s="4" t="s">
        <v>1027</v>
      </c>
      <c r="B893" s="4" t="s">
        <v>13</v>
      </c>
      <c r="C893" s="4" t="s">
        <v>14</v>
      </c>
      <c r="D893" s="8" t="s">
        <v>1030</v>
      </c>
      <c r="F893" s="8">
        <v>4230</v>
      </c>
      <c r="H893" s="8" t="s">
        <v>1029</v>
      </c>
      <c r="J893" s="4" t="s">
        <v>1031</v>
      </c>
      <c r="K893" s="8">
        <v>26</v>
      </c>
      <c r="L893" s="5">
        <v>0.21686000000000002</v>
      </c>
      <c r="M893" s="5">
        <f>L893*10000</f>
        <v>2168.6000000000004</v>
      </c>
      <c r="N893" s="7"/>
      <c r="P893" s="19">
        <v>11.856319999999998</v>
      </c>
      <c r="Q893" s="4">
        <v>1.8</v>
      </c>
      <c r="R893" s="7">
        <v>188</v>
      </c>
      <c r="S893" s="7"/>
      <c r="U893" s="5">
        <v>0.14845070422535211</v>
      </c>
      <c r="V893" s="5"/>
      <c r="W893" s="5"/>
    </row>
    <row r="894" spans="1:23" x14ac:dyDescent="0.25">
      <c r="A894" s="4" t="s">
        <v>941</v>
      </c>
      <c r="B894" s="4" t="s">
        <v>13</v>
      </c>
      <c r="C894" s="4" t="s">
        <v>531</v>
      </c>
      <c r="D894" s="4" t="s">
        <v>945</v>
      </c>
      <c r="F894" s="7">
        <v>-418</v>
      </c>
      <c r="H894" s="4" t="s">
        <v>947</v>
      </c>
      <c r="J894" s="4" t="s">
        <v>515</v>
      </c>
      <c r="N894" s="5"/>
      <c r="Q894" s="7">
        <v>4.82</v>
      </c>
      <c r="R894" s="5"/>
      <c r="S894" s="5"/>
      <c r="V894" s="5"/>
      <c r="W894" s="5"/>
    </row>
    <row r="895" spans="1:23" x14ac:dyDescent="0.25">
      <c r="A895" s="4" t="s">
        <v>941</v>
      </c>
      <c r="B895" s="4" t="s">
        <v>13</v>
      </c>
      <c r="C895" s="4" t="s">
        <v>531</v>
      </c>
      <c r="D895" s="4" t="s">
        <v>948</v>
      </c>
      <c r="F895" s="7">
        <v>-425</v>
      </c>
      <c r="H895" s="4" t="s">
        <v>947</v>
      </c>
      <c r="J895" s="4" t="s">
        <v>515</v>
      </c>
      <c r="N895" s="5"/>
      <c r="Q895" s="7">
        <v>4.42</v>
      </c>
      <c r="R895" s="5"/>
      <c r="S895" s="5"/>
      <c r="V895" s="5"/>
      <c r="W895" s="5"/>
    </row>
    <row r="896" spans="1:23" x14ac:dyDescent="0.25">
      <c r="A896" s="4" t="s">
        <v>941</v>
      </c>
      <c r="B896" s="4" t="s">
        <v>13</v>
      </c>
      <c r="C896" s="4" t="s">
        <v>531</v>
      </c>
      <c r="D896" s="4" t="s">
        <v>949</v>
      </c>
      <c r="F896" s="7">
        <v>181.5</v>
      </c>
      <c r="H896" s="4" t="s">
        <v>946</v>
      </c>
      <c r="J896" s="4" t="s">
        <v>515</v>
      </c>
      <c r="N896" s="5"/>
      <c r="Q896" s="7">
        <v>0.46</v>
      </c>
      <c r="R896" s="5"/>
      <c r="S896" s="5"/>
      <c r="V896" s="5"/>
      <c r="W896" s="5"/>
    </row>
    <row r="897" spans="1:23" x14ac:dyDescent="0.25">
      <c r="A897" s="4" t="s">
        <v>941</v>
      </c>
      <c r="B897" s="4" t="s">
        <v>13</v>
      </c>
      <c r="C897" s="4" t="s">
        <v>531</v>
      </c>
      <c r="D897" s="4" t="s">
        <v>949</v>
      </c>
      <c r="F897" s="7">
        <v>179.55</v>
      </c>
      <c r="H897" s="4" t="s">
        <v>947</v>
      </c>
      <c r="J897" s="4" t="s">
        <v>515</v>
      </c>
      <c r="N897" s="5"/>
      <c r="Q897" s="7">
        <v>2.06</v>
      </c>
      <c r="R897" s="5"/>
      <c r="S897" s="5"/>
      <c r="V897" s="5"/>
      <c r="W897" s="5"/>
    </row>
    <row r="898" spans="1:23" x14ac:dyDescent="0.25">
      <c r="A898" s="4" t="s">
        <v>941</v>
      </c>
      <c r="B898" s="4" t="s">
        <v>13</v>
      </c>
      <c r="C898" s="4" t="s">
        <v>531</v>
      </c>
      <c r="D898" s="4" t="s">
        <v>949</v>
      </c>
      <c r="F898" s="7">
        <v>179</v>
      </c>
      <c r="H898" s="4" t="s">
        <v>947</v>
      </c>
      <c r="J898" s="4" t="s">
        <v>515</v>
      </c>
      <c r="N898" s="5"/>
      <c r="Q898" s="7">
        <v>3.11</v>
      </c>
      <c r="R898" s="5"/>
      <c r="S898" s="5"/>
      <c r="V898" s="5"/>
      <c r="W898" s="5"/>
    </row>
    <row r="899" spans="1:23" x14ac:dyDescent="0.25">
      <c r="A899" s="4" t="s">
        <v>941</v>
      </c>
      <c r="B899" s="4" t="s">
        <v>13</v>
      </c>
      <c r="C899" s="4" t="s">
        <v>531</v>
      </c>
      <c r="D899" s="4" t="s">
        <v>949</v>
      </c>
      <c r="F899" s="7">
        <v>169.95</v>
      </c>
      <c r="H899" s="4" t="s">
        <v>947</v>
      </c>
      <c r="J899" s="4" t="s">
        <v>515</v>
      </c>
      <c r="N899" s="5"/>
      <c r="Q899" s="7">
        <v>2.0499999999999998</v>
      </c>
      <c r="R899" s="5"/>
      <c r="S899" s="5"/>
      <c r="V899" s="5"/>
      <c r="W899" s="5"/>
    </row>
    <row r="900" spans="1:23" x14ac:dyDescent="0.25">
      <c r="A900" s="4" t="s">
        <v>941</v>
      </c>
      <c r="B900" s="4" t="s">
        <v>13</v>
      </c>
      <c r="C900" s="4" t="s">
        <v>531</v>
      </c>
      <c r="D900" s="4" t="s">
        <v>949</v>
      </c>
      <c r="F900" s="7">
        <v>163.65</v>
      </c>
      <c r="H900" s="4" t="s">
        <v>947</v>
      </c>
      <c r="J900" s="4" t="s">
        <v>515</v>
      </c>
      <c r="N900" s="5"/>
      <c r="Q900" s="7">
        <v>1.98</v>
      </c>
      <c r="R900" s="5"/>
      <c r="S900" s="5"/>
      <c r="V900" s="5"/>
      <c r="W900" s="5"/>
    </row>
    <row r="901" spans="1:23" x14ac:dyDescent="0.25">
      <c r="A901" s="4" t="s">
        <v>941</v>
      </c>
      <c r="B901" s="4" t="s">
        <v>13</v>
      </c>
      <c r="C901" s="4" t="s">
        <v>531</v>
      </c>
      <c r="D901" s="4" t="s">
        <v>949</v>
      </c>
      <c r="F901" s="7">
        <v>157.25</v>
      </c>
      <c r="H901" s="4" t="s">
        <v>947</v>
      </c>
      <c r="J901" s="4" t="s">
        <v>515</v>
      </c>
      <c r="N901" s="5"/>
      <c r="Q901" s="7">
        <v>1.64</v>
      </c>
      <c r="R901" s="5"/>
      <c r="S901" s="5"/>
      <c r="V901" s="5"/>
      <c r="W901" s="5"/>
    </row>
    <row r="902" spans="1:23" x14ac:dyDescent="0.25">
      <c r="A902" s="4" t="s">
        <v>941</v>
      </c>
      <c r="B902" s="4" t="s">
        <v>13</v>
      </c>
      <c r="C902" s="4" t="s">
        <v>531</v>
      </c>
      <c r="D902" s="4" t="s">
        <v>949</v>
      </c>
      <c r="F902" s="7">
        <v>152.44999999999999</v>
      </c>
      <c r="H902" s="4" t="s">
        <v>947</v>
      </c>
      <c r="J902" s="4" t="s">
        <v>515</v>
      </c>
      <c r="N902" s="5"/>
      <c r="Q902" s="7">
        <v>1.83</v>
      </c>
      <c r="R902" s="5"/>
      <c r="S902" s="5"/>
      <c r="V902" s="5"/>
      <c r="W902" s="5"/>
    </row>
    <row r="903" spans="1:23" x14ac:dyDescent="0.25">
      <c r="A903" s="4" t="s">
        <v>941</v>
      </c>
      <c r="B903" s="4" t="s">
        <v>13</v>
      </c>
      <c r="C903" s="4" t="s">
        <v>531</v>
      </c>
      <c r="D903" s="4" t="s">
        <v>942</v>
      </c>
      <c r="F903" s="7">
        <v>127.5</v>
      </c>
      <c r="H903" s="4" t="s">
        <v>943</v>
      </c>
      <c r="J903" s="4" t="s">
        <v>944</v>
      </c>
      <c r="N903" s="5"/>
      <c r="Q903" s="7">
        <v>3.9589039050208799</v>
      </c>
      <c r="R903" s="5"/>
      <c r="S903" s="5"/>
      <c r="V903" s="5"/>
      <c r="W903" s="5"/>
    </row>
    <row r="904" spans="1:23" x14ac:dyDescent="0.25">
      <c r="A904" s="4" t="s">
        <v>941</v>
      </c>
      <c r="B904" s="4" t="s">
        <v>13</v>
      </c>
      <c r="C904" s="4" t="s">
        <v>531</v>
      </c>
      <c r="D904" s="4" t="s">
        <v>942</v>
      </c>
      <c r="F904" s="7">
        <v>122.5</v>
      </c>
      <c r="H904" s="4" t="s">
        <v>943</v>
      </c>
      <c r="J904" s="4" t="s">
        <v>944</v>
      </c>
      <c r="N904" s="5"/>
      <c r="Q904" s="7">
        <v>2.96031852251931</v>
      </c>
      <c r="R904" s="5"/>
      <c r="S904" s="5"/>
      <c r="V904" s="5"/>
      <c r="W904" s="5"/>
    </row>
    <row r="905" spans="1:23" x14ac:dyDescent="0.25">
      <c r="A905" s="4" t="s">
        <v>941</v>
      </c>
      <c r="B905" s="4" t="s">
        <v>13</v>
      </c>
      <c r="C905" s="4" t="s">
        <v>531</v>
      </c>
      <c r="D905" s="4" t="s">
        <v>942</v>
      </c>
      <c r="F905" s="7">
        <v>99.289999999999992</v>
      </c>
      <c r="H905" s="4" t="s">
        <v>943</v>
      </c>
      <c r="J905" s="4" t="s">
        <v>944</v>
      </c>
      <c r="N905" s="5"/>
      <c r="Q905" s="7">
        <v>1.76903726227574</v>
      </c>
      <c r="R905" s="5"/>
      <c r="S905" s="5"/>
      <c r="V905" s="5"/>
      <c r="W905" s="5"/>
    </row>
    <row r="906" spans="1:23" x14ac:dyDescent="0.25">
      <c r="A906" s="4" t="s">
        <v>941</v>
      </c>
      <c r="B906" s="4" t="s">
        <v>13</v>
      </c>
      <c r="C906" s="4" t="s">
        <v>531</v>
      </c>
      <c r="D906" s="4" t="s">
        <v>942</v>
      </c>
      <c r="F906" s="7">
        <v>55.25</v>
      </c>
      <c r="H906" s="4" t="s">
        <v>943</v>
      </c>
      <c r="J906" s="4" t="s">
        <v>944</v>
      </c>
      <c r="N906" s="5"/>
      <c r="Q906" s="7">
        <v>1.80227460888631</v>
      </c>
      <c r="R906" s="5"/>
      <c r="S906" s="5"/>
      <c r="V906" s="5"/>
      <c r="W906" s="5"/>
    </row>
    <row r="907" spans="1:23" x14ac:dyDescent="0.25">
      <c r="A907" s="4" t="s">
        <v>941</v>
      </c>
      <c r="B907" s="4" t="s">
        <v>13</v>
      </c>
      <c r="C907" s="4" t="s">
        <v>531</v>
      </c>
      <c r="D907" s="4" t="s">
        <v>942</v>
      </c>
      <c r="F907" s="7">
        <v>46</v>
      </c>
      <c r="H907" s="4" t="s">
        <v>943</v>
      </c>
      <c r="J907" s="4" t="s">
        <v>944</v>
      </c>
      <c r="N907" s="5"/>
      <c r="Q907" s="7">
        <v>2.8921015380591002</v>
      </c>
      <c r="R907" s="5"/>
      <c r="S907" s="5"/>
      <c r="V907" s="5"/>
      <c r="W907" s="5"/>
    </row>
    <row r="908" spans="1:23" x14ac:dyDescent="0.25">
      <c r="A908" s="4" t="s">
        <v>941</v>
      </c>
      <c r="B908" s="4" t="s">
        <v>13</v>
      </c>
      <c r="C908" s="4" t="s">
        <v>531</v>
      </c>
      <c r="D908" s="4" t="s">
        <v>942</v>
      </c>
      <c r="F908" s="7">
        <v>42.5</v>
      </c>
      <c r="H908" s="4" t="s">
        <v>943</v>
      </c>
      <c r="J908" s="4" t="s">
        <v>944</v>
      </c>
      <c r="N908" s="5"/>
      <c r="Q908" s="7">
        <v>3.0756663434873501</v>
      </c>
      <c r="R908" s="5"/>
      <c r="S908" s="5"/>
      <c r="V908" s="5"/>
      <c r="W908" s="5"/>
    </row>
    <row r="909" spans="1:23" x14ac:dyDescent="0.25">
      <c r="A909" s="4" t="s">
        <v>941</v>
      </c>
      <c r="B909" s="4" t="s">
        <v>13</v>
      </c>
      <c r="C909" s="4" t="s">
        <v>531</v>
      </c>
      <c r="D909" s="4" t="s">
        <v>942</v>
      </c>
      <c r="F909" s="7">
        <v>38</v>
      </c>
      <c r="H909" s="4" t="s">
        <v>943</v>
      </c>
      <c r="J909" s="4" t="s">
        <v>944</v>
      </c>
      <c r="N909" s="5"/>
      <c r="Q909" s="7">
        <v>3.8106029440499598</v>
      </c>
      <c r="R909" s="5"/>
      <c r="S909" s="5"/>
      <c r="V909" s="5"/>
      <c r="W909" s="5"/>
    </row>
    <row r="910" spans="1:23" x14ac:dyDescent="0.25">
      <c r="A910" s="4" t="s">
        <v>941</v>
      </c>
      <c r="B910" s="4" t="s">
        <v>13</v>
      </c>
      <c r="C910" s="4" t="s">
        <v>531</v>
      </c>
      <c r="D910" s="4" t="s">
        <v>942</v>
      </c>
      <c r="F910" s="7">
        <v>36</v>
      </c>
      <c r="H910" s="4" t="s">
        <v>943</v>
      </c>
      <c r="J910" s="4" t="s">
        <v>944</v>
      </c>
      <c r="N910" s="5"/>
      <c r="Q910" s="7">
        <v>2.43066580275539</v>
      </c>
      <c r="R910" s="5"/>
      <c r="S910" s="5"/>
      <c r="V910" s="5"/>
      <c r="W910" s="5"/>
    </row>
    <row r="911" spans="1:23" x14ac:dyDescent="0.25">
      <c r="A911" s="4" t="s">
        <v>941</v>
      </c>
      <c r="B911" s="4" t="s">
        <v>13</v>
      </c>
      <c r="C911" s="4" t="s">
        <v>531</v>
      </c>
      <c r="D911" s="4" t="s">
        <v>942</v>
      </c>
      <c r="F911" s="7">
        <v>33</v>
      </c>
      <c r="H911" s="4" t="s">
        <v>943</v>
      </c>
      <c r="J911" s="4" t="s">
        <v>944</v>
      </c>
      <c r="N911" s="5"/>
      <c r="Q911" s="7">
        <v>2.5327830172616501</v>
      </c>
      <c r="R911" s="5"/>
      <c r="S911" s="5"/>
      <c r="V911" s="5"/>
      <c r="W911" s="5"/>
    </row>
    <row r="912" spans="1:23" x14ac:dyDescent="0.25">
      <c r="A912" s="4" t="s">
        <v>941</v>
      </c>
      <c r="B912" s="4" t="s">
        <v>13</v>
      </c>
      <c r="C912" s="4" t="s">
        <v>531</v>
      </c>
      <c r="D912" s="4" t="s">
        <v>942</v>
      </c>
      <c r="F912" s="7">
        <v>28</v>
      </c>
      <c r="H912" s="4" t="s">
        <v>943</v>
      </c>
      <c r="J912" s="4" t="s">
        <v>944</v>
      </c>
      <c r="N912" s="5"/>
      <c r="Q912" s="7">
        <v>3.2342279034019801</v>
      </c>
      <c r="R912" s="5"/>
      <c r="S912" s="5"/>
      <c r="V912" s="5"/>
      <c r="W912" s="5"/>
    </row>
    <row r="913" spans="1:23" x14ac:dyDescent="0.25">
      <c r="A913" s="4" t="s">
        <v>941</v>
      </c>
      <c r="B913" s="4" t="s">
        <v>13</v>
      </c>
      <c r="C913" s="4" t="s">
        <v>531</v>
      </c>
      <c r="D913" s="4" t="s">
        <v>945</v>
      </c>
      <c r="F913" s="7">
        <v>-180</v>
      </c>
      <c r="H913" s="4" t="s">
        <v>946</v>
      </c>
      <c r="J913" s="4" t="s">
        <v>944</v>
      </c>
      <c r="N913" s="5"/>
      <c r="Q913" s="7">
        <v>1.23</v>
      </c>
      <c r="R913" s="5"/>
      <c r="S913" s="5"/>
      <c r="V913" s="5"/>
      <c r="W913" s="5"/>
    </row>
    <row r="914" spans="1:23" x14ac:dyDescent="0.25">
      <c r="A914" s="4" t="s">
        <v>941</v>
      </c>
      <c r="B914" s="4" t="s">
        <v>13</v>
      </c>
      <c r="C914" s="4" t="s">
        <v>531</v>
      </c>
      <c r="D914" s="4" t="s">
        <v>945</v>
      </c>
      <c r="F914" s="7">
        <v>-181</v>
      </c>
      <c r="H914" s="4" t="s">
        <v>946</v>
      </c>
      <c r="J914" s="4" t="s">
        <v>944</v>
      </c>
      <c r="N914" s="5"/>
      <c r="Q914" s="7">
        <v>1.6</v>
      </c>
      <c r="R914" s="5"/>
      <c r="S914" s="5"/>
      <c r="V914" s="5"/>
      <c r="W914" s="5"/>
    </row>
    <row r="915" spans="1:23" x14ac:dyDescent="0.25">
      <c r="A915" s="4" t="s">
        <v>941</v>
      </c>
      <c r="B915" s="4" t="s">
        <v>13</v>
      </c>
      <c r="C915" s="4" t="s">
        <v>531</v>
      </c>
      <c r="D915" s="4" t="s">
        <v>945</v>
      </c>
      <c r="F915" s="7">
        <v>-182</v>
      </c>
      <c r="H915" s="4" t="s">
        <v>946</v>
      </c>
      <c r="J915" s="4" t="s">
        <v>944</v>
      </c>
      <c r="N915" s="5"/>
      <c r="Q915" s="7">
        <v>1.19</v>
      </c>
      <c r="R915" s="5"/>
      <c r="S915" s="5"/>
      <c r="V915" s="5"/>
      <c r="W915" s="5"/>
    </row>
    <row r="916" spans="1:23" x14ac:dyDescent="0.25">
      <c r="A916" s="4" t="s">
        <v>941</v>
      </c>
      <c r="B916" s="4" t="s">
        <v>13</v>
      </c>
      <c r="C916" s="4" t="s">
        <v>531</v>
      </c>
      <c r="D916" s="4" t="s">
        <v>945</v>
      </c>
      <c r="F916" s="7">
        <v>-183.52</v>
      </c>
      <c r="H916" s="4" t="s">
        <v>946</v>
      </c>
      <c r="J916" s="4" t="s">
        <v>944</v>
      </c>
      <c r="N916" s="5"/>
      <c r="Q916" s="7">
        <v>1.78</v>
      </c>
      <c r="R916" s="5"/>
      <c r="S916" s="5"/>
      <c r="V916" s="5"/>
      <c r="W916" s="5"/>
    </row>
    <row r="917" spans="1:23" x14ac:dyDescent="0.25">
      <c r="A917" s="4" t="s">
        <v>941</v>
      </c>
      <c r="B917" s="4" t="s">
        <v>13</v>
      </c>
      <c r="C917" s="4" t="s">
        <v>531</v>
      </c>
      <c r="D917" s="4" t="s">
        <v>945</v>
      </c>
      <c r="F917" s="7">
        <v>-185</v>
      </c>
      <c r="H917" s="4" t="s">
        <v>946</v>
      </c>
      <c r="J917" s="4" t="s">
        <v>944</v>
      </c>
      <c r="N917" s="5"/>
      <c r="Q917" s="7">
        <v>1.52</v>
      </c>
      <c r="R917" s="5"/>
      <c r="S917" s="5"/>
      <c r="V917" s="5"/>
      <c r="W917" s="5"/>
    </row>
    <row r="918" spans="1:23" x14ac:dyDescent="0.25">
      <c r="A918" s="4" t="s">
        <v>941</v>
      </c>
      <c r="B918" s="4" t="s">
        <v>13</v>
      </c>
      <c r="C918" s="4" t="s">
        <v>531</v>
      </c>
      <c r="D918" s="4" t="s">
        <v>945</v>
      </c>
      <c r="F918" s="7">
        <v>-186</v>
      </c>
      <c r="H918" s="4" t="s">
        <v>946</v>
      </c>
      <c r="J918" s="4" t="s">
        <v>944</v>
      </c>
      <c r="N918" s="5"/>
      <c r="Q918" s="7">
        <v>0.96</v>
      </c>
      <c r="R918" s="5"/>
      <c r="S918" s="5"/>
      <c r="V918" s="5"/>
      <c r="W918" s="5"/>
    </row>
    <row r="919" spans="1:23" x14ac:dyDescent="0.25">
      <c r="A919" s="4" t="s">
        <v>941</v>
      </c>
      <c r="B919" s="4" t="s">
        <v>13</v>
      </c>
      <c r="C919" s="4" t="s">
        <v>531</v>
      </c>
      <c r="D919" s="4" t="s">
        <v>945</v>
      </c>
      <c r="F919" s="7">
        <v>-188</v>
      </c>
      <c r="H919" s="4" t="s">
        <v>946</v>
      </c>
      <c r="J919" s="4" t="s">
        <v>944</v>
      </c>
      <c r="N919" s="5"/>
      <c r="Q919" s="7">
        <v>1.27</v>
      </c>
      <c r="R919" s="5"/>
      <c r="S919" s="5"/>
      <c r="V919" s="5"/>
      <c r="W919" s="5"/>
    </row>
    <row r="920" spans="1:23" x14ac:dyDescent="0.25">
      <c r="A920" s="4" t="s">
        <v>941</v>
      </c>
      <c r="B920" s="4" t="s">
        <v>13</v>
      </c>
      <c r="C920" s="4" t="s">
        <v>531</v>
      </c>
      <c r="D920" s="4" t="s">
        <v>945</v>
      </c>
      <c r="F920" s="7">
        <v>-190</v>
      </c>
      <c r="H920" s="4" t="s">
        <v>946</v>
      </c>
      <c r="J920" s="4" t="s">
        <v>944</v>
      </c>
      <c r="N920" s="5"/>
      <c r="Q920" s="7">
        <v>1.56</v>
      </c>
      <c r="R920" s="5"/>
      <c r="S920" s="5"/>
      <c r="V920" s="5"/>
      <c r="W920" s="5"/>
    </row>
    <row r="921" spans="1:23" x14ac:dyDescent="0.25">
      <c r="A921" s="4" t="s">
        <v>941</v>
      </c>
      <c r="B921" s="4" t="s">
        <v>13</v>
      </c>
      <c r="C921" s="4" t="s">
        <v>531</v>
      </c>
      <c r="D921" s="4" t="s">
        <v>945</v>
      </c>
      <c r="F921" s="7">
        <v>-192</v>
      </c>
      <c r="H921" s="4" t="s">
        <v>946</v>
      </c>
      <c r="J921" s="4" t="s">
        <v>944</v>
      </c>
      <c r="N921" s="5"/>
      <c r="Q921" s="7">
        <v>1.37</v>
      </c>
      <c r="R921" s="5"/>
      <c r="S921" s="5"/>
      <c r="V921" s="5"/>
      <c r="W921" s="5"/>
    </row>
    <row r="922" spans="1:23" x14ac:dyDescent="0.25">
      <c r="A922" s="4" t="s">
        <v>941</v>
      </c>
      <c r="B922" s="4" t="s">
        <v>13</v>
      </c>
      <c r="C922" s="4" t="s">
        <v>531</v>
      </c>
      <c r="D922" s="4" t="s">
        <v>945</v>
      </c>
      <c r="F922" s="7">
        <v>-194</v>
      </c>
      <c r="H922" s="4" t="s">
        <v>946</v>
      </c>
      <c r="J922" s="4" t="s">
        <v>944</v>
      </c>
      <c r="N922" s="5"/>
      <c r="Q922" s="7">
        <v>1.83</v>
      </c>
      <c r="R922" s="5"/>
      <c r="S922" s="5"/>
      <c r="V922" s="5"/>
      <c r="W922" s="5"/>
    </row>
    <row r="923" spans="1:23" x14ac:dyDescent="0.25">
      <c r="A923" s="4" t="s">
        <v>941</v>
      </c>
      <c r="B923" s="4" t="s">
        <v>13</v>
      </c>
      <c r="C923" s="4" t="s">
        <v>531</v>
      </c>
      <c r="D923" s="4" t="s">
        <v>945</v>
      </c>
      <c r="F923" s="7">
        <v>-196</v>
      </c>
      <c r="H923" s="4" t="s">
        <v>946</v>
      </c>
      <c r="J923" s="4" t="s">
        <v>944</v>
      </c>
      <c r="N923" s="5"/>
      <c r="Q923" s="7">
        <v>1.1599999999999999</v>
      </c>
      <c r="R923" s="5"/>
      <c r="S923" s="5"/>
      <c r="V923" s="5"/>
      <c r="W923" s="5"/>
    </row>
    <row r="924" spans="1:23" x14ac:dyDescent="0.25">
      <c r="A924" s="4" t="s">
        <v>941</v>
      </c>
      <c r="B924" s="4" t="s">
        <v>13</v>
      </c>
      <c r="C924" s="4" t="s">
        <v>531</v>
      </c>
      <c r="D924" s="4" t="s">
        <v>945</v>
      </c>
      <c r="F924" s="7">
        <v>-196.94</v>
      </c>
      <c r="H924" s="4" t="s">
        <v>946</v>
      </c>
      <c r="J924" s="4" t="s">
        <v>944</v>
      </c>
      <c r="N924" s="5"/>
      <c r="Q924" s="7">
        <v>2.02</v>
      </c>
      <c r="R924" s="5"/>
      <c r="S924" s="5"/>
      <c r="V924" s="5"/>
      <c r="W924" s="5"/>
    </row>
    <row r="925" spans="1:23" x14ac:dyDescent="0.25">
      <c r="A925" s="4" t="s">
        <v>941</v>
      </c>
      <c r="B925" s="4" t="s">
        <v>13</v>
      </c>
      <c r="C925" s="4" t="s">
        <v>531</v>
      </c>
      <c r="D925" s="4" t="s">
        <v>945</v>
      </c>
      <c r="F925" s="7">
        <v>-198.2</v>
      </c>
      <c r="H925" s="4" t="s">
        <v>946</v>
      </c>
      <c r="J925" s="4" t="s">
        <v>944</v>
      </c>
      <c r="N925" s="5"/>
      <c r="Q925" s="7">
        <v>4.6100000000000003</v>
      </c>
      <c r="R925" s="5"/>
      <c r="S925" s="5"/>
      <c r="V925" s="5"/>
      <c r="W925" s="5"/>
    </row>
    <row r="926" spans="1:23" x14ac:dyDescent="0.25">
      <c r="A926" s="4" t="s">
        <v>941</v>
      </c>
      <c r="B926" s="4" t="s">
        <v>13</v>
      </c>
      <c r="C926" s="4" t="s">
        <v>531</v>
      </c>
      <c r="D926" s="4" t="s">
        <v>945</v>
      </c>
      <c r="F926" s="7">
        <v>-201.8</v>
      </c>
      <c r="H926" s="4" t="s">
        <v>946</v>
      </c>
      <c r="J926" s="4" t="s">
        <v>944</v>
      </c>
      <c r="N926" s="5"/>
      <c r="Q926" s="7">
        <v>2.08</v>
      </c>
      <c r="R926" s="5"/>
      <c r="S926" s="5"/>
      <c r="V926" s="5"/>
      <c r="W926" s="5"/>
    </row>
    <row r="927" spans="1:23" x14ac:dyDescent="0.25">
      <c r="A927" s="4" t="s">
        <v>941</v>
      </c>
      <c r="B927" s="4" t="s">
        <v>13</v>
      </c>
      <c r="C927" s="4" t="s">
        <v>531</v>
      </c>
      <c r="D927" s="4" t="s">
        <v>945</v>
      </c>
      <c r="F927" s="7">
        <v>-203</v>
      </c>
      <c r="H927" s="4" t="s">
        <v>946</v>
      </c>
      <c r="J927" s="4" t="s">
        <v>944</v>
      </c>
      <c r="N927" s="5"/>
      <c r="Q927" s="7">
        <v>1.1000000000000001</v>
      </c>
      <c r="R927" s="5"/>
      <c r="S927" s="5"/>
      <c r="V927" s="5"/>
      <c r="W927" s="5"/>
    </row>
    <row r="928" spans="1:23" x14ac:dyDescent="0.25">
      <c r="A928" s="4" t="s">
        <v>941</v>
      </c>
      <c r="B928" s="4" t="s">
        <v>13</v>
      </c>
      <c r="C928" s="4" t="s">
        <v>531</v>
      </c>
      <c r="D928" s="4" t="s">
        <v>945</v>
      </c>
      <c r="F928" s="7">
        <v>-205</v>
      </c>
      <c r="H928" s="4" t="s">
        <v>946</v>
      </c>
      <c r="J928" s="4" t="s">
        <v>944</v>
      </c>
      <c r="N928" s="5"/>
      <c r="Q928" s="7">
        <v>1.78</v>
      </c>
      <c r="R928" s="5"/>
      <c r="S928" s="5"/>
      <c r="V928" s="5"/>
      <c r="W928" s="5"/>
    </row>
    <row r="929" spans="1:23" x14ac:dyDescent="0.25">
      <c r="A929" s="4" t="s">
        <v>941</v>
      </c>
      <c r="B929" s="4" t="s">
        <v>13</v>
      </c>
      <c r="C929" s="4" t="s">
        <v>531</v>
      </c>
      <c r="D929" s="4" t="s">
        <v>945</v>
      </c>
      <c r="F929" s="7">
        <v>-207.8</v>
      </c>
      <c r="H929" s="4" t="s">
        <v>946</v>
      </c>
      <c r="J929" s="4" t="s">
        <v>944</v>
      </c>
      <c r="N929" s="5"/>
      <c r="Q929" s="7">
        <v>0.9</v>
      </c>
      <c r="R929" s="5"/>
      <c r="S929" s="5"/>
      <c r="V929" s="5"/>
      <c r="W929" s="5"/>
    </row>
    <row r="930" spans="1:23" x14ac:dyDescent="0.25">
      <c r="A930" s="4" t="s">
        <v>941</v>
      </c>
      <c r="B930" s="4" t="s">
        <v>13</v>
      </c>
      <c r="C930" s="4" t="s">
        <v>531</v>
      </c>
      <c r="D930" s="4" t="s">
        <v>945</v>
      </c>
      <c r="F930" s="7">
        <v>-209.98</v>
      </c>
      <c r="H930" s="4" t="s">
        <v>946</v>
      </c>
      <c r="J930" s="4" t="s">
        <v>944</v>
      </c>
      <c r="N930" s="5"/>
      <c r="Q930" s="7">
        <v>2.93</v>
      </c>
      <c r="R930" s="5"/>
      <c r="S930" s="5"/>
      <c r="V930" s="5"/>
      <c r="W930" s="5"/>
    </row>
    <row r="931" spans="1:23" x14ac:dyDescent="0.25">
      <c r="A931" s="4" t="s">
        <v>941</v>
      </c>
      <c r="B931" s="4" t="s">
        <v>13</v>
      </c>
      <c r="C931" s="4" t="s">
        <v>531</v>
      </c>
      <c r="D931" s="4" t="s">
        <v>945</v>
      </c>
      <c r="F931" s="7">
        <v>-213</v>
      </c>
      <c r="H931" s="4" t="s">
        <v>946</v>
      </c>
      <c r="J931" s="4" t="s">
        <v>944</v>
      </c>
      <c r="N931" s="5"/>
      <c r="Q931" s="7">
        <v>2.96</v>
      </c>
      <c r="R931" s="5"/>
      <c r="S931" s="5"/>
      <c r="V931" s="5"/>
      <c r="W931" s="5"/>
    </row>
    <row r="932" spans="1:23" x14ac:dyDescent="0.25">
      <c r="A932" s="4" t="s">
        <v>941</v>
      </c>
      <c r="B932" s="4" t="s">
        <v>13</v>
      </c>
      <c r="C932" s="4" t="s">
        <v>531</v>
      </c>
      <c r="D932" s="4" t="s">
        <v>945</v>
      </c>
      <c r="F932" s="7">
        <v>-216.14</v>
      </c>
      <c r="H932" s="4" t="s">
        <v>946</v>
      </c>
      <c r="J932" s="4" t="s">
        <v>944</v>
      </c>
      <c r="N932" s="5"/>
      <c r="Q932" s="7">
        <v>2.4700000000000002</v>
      </c>
      <c r="R932" s="5"/>
      <c r="S932" s="5"/>
      <c r="V932" s="5"/>
      <c r="W932" s="5"/>
    </row>
    <row r="933" spans="1:23" x14ac:dyDescent="0.25">
      <c r="A933" s="4" t="s">
        <v>941</v>
      </c>
      <c r="B933" s="4" t="s">
        <v>13</v>
      </c>
      <c r="C933" s="4" t="s">
        <v>531</v>
      </c>
      <c r="D933" s="4" t="s">
        <v>945</v>
      </c>
      <c r="F933" s="7">
        <v>-217.07</v>
      </c>
      <c r="H933" s="4" t="s">
        <v>946</v>
      </c>
      <c r="J933" s="4" t="s">
        <v>944</v>
      </c>
      <c r="N933" s="5"/>
      <c r="Q933" s="7">
        <v>4.33</v>
      </c>
      <c r="R933" s="5"/>
      <c r="S933" s="5"/>
      <c r="V933" s="5"/>
      <c r="W933" s="5"/>
    </row>
    <row r="934" spans="1:23" x14ac:dyDescent="0.25">
      <c r="A934" s="4" t="s">
        <v>941</v>
      </c>
      <c r="B934" s="4" t="s">
        <v>13</v>
      </c>
      <c r="C934" s="4" t="s">
        <v>531</v>
      </c>
      <c r="D934" s="4" t="s">
        <v>945</v>
      </c>
      <c r="F934" s="7">
        <v>-219</v>
      </c>
      <c r="H934" s="4" t="s">
        <v>946</v>
      </c>
      <c r="J934" s="4" t="s">
        <v>944</v>
      </c>
      <c r="N934" s="5"/>
      <c r="Q934" s="7">
        <v>2.8</v>
      </c>
      <c r="R934" s="5"/>
      <c r="S934" s="5"/>
      <c r="V934" s="5"/>
      <c r="W934" s="5"/>
    </row>
    <row r="935" spans="1:23" x14ac:dyDescent="0.25">
      <c r="A935" s="4" t="s">
        <v>941</v>
      </c>
      <c r="B935" s="4" t="s">
        <v>13</v>
      </c>
      <c r="C935" s="4" t="s">
        <v>531</v>
      </c>
      <c r="D935" s="4" t="s">
        <v>945</v>
      </c>
      <c r="F935" s="7">
        <v>-221.83</v>
      </c>
      <c r="H935" s="4" t="s">
        <v>946</v>
      </c>
      <c r="J935" s="4" t="s">
        <v>944</v>
      </c>
      <c r="N935" s="5"/>
      <c r="Q935" s="7">
        <v>3.41</v>
      </c>
      <c r="R935" s="5"/>
      <c r="S935" s="5"/>
      <c r="V935" s="5"/>
      <c r="W935" s="5"/>
    </row>
    <row r="936" spans="1:23" x14ac:dyDescent="0.25">
      <c r="A936" s="4" t="s">
        <v>941</v>
      </c>
      <c r="B936" s="4" t="s">
        <v>13</v>
      </c>
      <c r="C936" s="4" t="s">
        <v>531</v>
      </c>
      <c r="D936" s="4" t="s">
        <v>945</v>
      </c>
      <c r="F936" s="7">
        <v>-222</v>
      </c>
      <c r="H936" s="4" t="s">
        <v>946</v>
      </c>
      <c r="J936" s="4" t="s">
        <v>944</v>
      </c>
      <c r="N936" s="5"/>
      <c r="Q936" s="7">
        <v>1.25</v>
      </c>
      <c r="R936" s="5"/>
      <c r="S936" s="5"/>
      <c r="V936" s="5"/>
      <c r="W936" s="5"/>
    </row>
    <row r="937" spans="1:23" x14ac:dyDescent="0.25">
      <c r="A937" s="4" t="s">
        <v>941</v>
      </c>
      <c r="B937" s="4" t="s">
        <v>13</v>
      </c>
      <c r="C937" s="4" t="s">
        <v>531</v>
      </c>
      <c r="D937" s="4" t="s">
        <v>945</v>
      </c>
      <c r="F937" s="7">
        <v>-224</v>
      </c>
      <c r="H937" s="4" t="s">
        <v>946</v>
      </c>
      <c r="J937" s="4" t="s">
        <v>944</v>
      </c>
      <c r="N937" s="5"/>
      <c r="Q937" s="7">
        <v>1.74</v>
      </c>
      <c r="R937" s="5"/>
      <c r="S937" s="5"/>
      <c r="V937" s="5"/>
      <c r="W937" s="5"/>
    </row>
    <row r="938" spans="1:23" x14ac:dyDescent="0.25">
      <c r="A938" s="4" t="s">
        <v>941</v>
      </c>
      <c r="B938" s="4" t="s">
        <v>13</v>
      </c>
      <c r="C938" s="4" t="s">
        <v>531</v>
      </c>
      <c r="D938" s="4" t="s">
        <v>945</v>
      </c>
      <c r="F938" s="7">
        <v>-226</v>
      </c>
      <c r="H938" s="4" t="s">
        <v>946</v>
      </c>
      <c r="J938" s="4" t="s">
        <v>944</v>
      </c>
      <c r="N938" s="5"/>
      <c r="Q938" s="7">
        <v>1.68</v>
      </c>
      <c r="R938" s="5"/>
      <c r="S938" s="5"/>
      <c r="V938" s="5"/>
      <c r="W938" s="5"/>
    </row>
    <row r="939" spans="1:23" x14ac:dyDescent="0.25">
      <c r="A939" s="4" t="s">
        <v>941</v>
      </c>
      <c r="B939" s="4" t="s">
        <v>13</v>
      </c>
      <c r="C939" s="4" t="s">
        <v>531</v>
      </c>
      <c r="D939" s="4" t="s">
        <v>945</v>
      </c>
      <c r="F939" s="7">
        <v>-227.9</v>
      </c>
      <c r="H939" s="4" t="s">
        <v>946</v>
      </c>
      <c r="J939" s="4" t="s">
        <v>944</v>
      </c>
      <c r="N939" s="5"/>
      <c r="Q939" s="7">
        <v>1.63</v>
      </c>
      <c r="R939" s="5"/>
      <c r="S939" s="5"/>
      <c r="V939" s="5"/>
      <c r="W939" s="5"/>
    </row>
    <row r="940" spans="1:23" x14ac:dyDescent="0.25">
      <c r="A940" s="4" t="s">
        <v>941</v>
      </c>
      <c r="B940" s="4" t="s">
        <v>13</v>
      </c>
      <c r="C940" s="4" t="s">
        <v>531</v>
      </c>
      <c r="D940" s="4" t="s">
        <v>945</v>
      </c>
      <c r="F940" s="7">
        <v>-229.9</v>
      </c>
      <c r="H940" s="4" t="s">
        <v>946</v>
      </c>
      <c r="J940" s="4" t="s">
        <v>944</v>
      </c>
      <c r="N940" s="5"/>
      <c r="Q940" s="7">
        <v>1.57</v>
      </c>
      <c r="R940" s="5"/>
      <c r="S940" s="5"/>
      <c r="V940" s="5"/>
      <c r="W940" s="5"/>
    </row>
    <row r="941" spans="1:23" x14ac:dyDescent="0.25">
      <c r="A941" s="4" t="s">
        <v>941</v>
      </c>
      <c r="B941" s="4" t="s">
        <v>13</v>
      </c>
      <c r="C941" s="4" t="s">
        <v>531</v>
      </c>
      <c r="D941" s="4" t="s">
        <v>945</v>
      </c>
      <c r="F941" s="7">
        <v>-232</v>
      </c>
      <c r="H941" s="4" t="s">
        <v>946</v>
      </c>
      <c r="J941" s="4" t="s">
        <v>944</v>
      </c>
      <c r="N941" s="5"/>
      <c r="Q941" s="7">
        <v>1.47</v>
      </c>
      <c r="R941" s="5"/>
      <c r="S941" s="5"/>
      <c r="V941" s="5"/>
      <c r="W941" s="5"/>
    </row>
    <row r="942" spans="1:23" x14ac:dyDescent="0.25">
      <c r="A942" s="4" t="s">
        <v>941</v>
      </c>
      <c r="B942" s="4" t="s">
        <v>13</v>
      </c>
      <c r="C942" s="4" t="s">
        <v>531</v>
      </c>
      <c r="D942" s="4" t="s">
        <v>945</v>
      </c>
      <c r="F942" s="7">
        <v>-234</v>
      </c>
      <c r="H942" s="4" t="s">
        <v>946</v>
      </c>
      <c r="J942" s="4" t="s">
        <v>944</v>
      </c>
      <c r="N942" s="5"/>
      <c r="Q942" s="7">
        <v>1.19</v>
      </c>
      <c r="R942" s="5"/>
      <c r="S942" s="5"/>
      <c r="V942" s="5"/>
      <c r="W942" s="5"/>
    </row>
    <row r="943" spans="1:23" x14ac:dyDescent="0.25">
      <c r="A943" s="4" t="s">
        <v>941</v>
      </c>
      <c r="B943" s="4" t="s">
        <v>13</v>
      </c>
      <c r="C943" s="4" t="s">
        <v>531</v>
      </c>
      <c r="D943" s="4" t="s">
        <v>945</v>
      </c>
      <c r="F943" s="7">
        <v>-235.96</v>
      </c>
      <c r="H943" s="4" t="s">
        <v>946</v>
      </c>
      <c r="J943" s="4" t="s">
        <v>944</v>
      </c>
      <c r="N943" s="5"/>
      <c r="Q943" s="7">
        <v>2.27</v>
      </c>
      <c r="R943" s="5"/>
      <c r="S943" s="5"/>
      <c r="V943" s="5"/>
      <c r="W943" s="5"/>
    </row>
    <row r="944" spans="1:23" x14ac:dyDescent="0.25">
      <c r="A944" s="4" t="s">
        <v>941</v>
      </c>
      <c r="B944" s="4" t="s">
        <v>13</v>
      </c>
      <c r="C944" s="4" t="s">
        <v>531</v>
      </c>
      <c r="D944" s="4" t="s">
        <v>945</v>
      </c>
      <c r="F944" s="7">
        <v>-238</v>
      </c>
      <c r="H944" s="4" t="s">
        <v>946</v>
      </c>
      <c r="J944" s="4" t="s">
        <v>944</v>
      </c>
      <c r="N944" s="5"/>
      <c r="Q944" s="7">
        <v>1.5</v>
      </c>
      <c r="R944" s="5"/>
      <c r="S944" s="5"/>
      <c r="V944" s="5"/>
      <c r="W944" s="5"/>
    </row>
    <row r="945" spans="1:23" x14ac:dyDescent="0.25">
      <c r="A945" s="4" t="s">
        <v>941</v>
      </c>
      <c r="B945" s="4" t="s">
        <v>13</v>
      </c>
      <c r="C945" s="4" t="s">
        <v>531</v>
      </c>
      <c r="D945" s="4" t="s">
        <v>945</v>
      </c>
      <c r="F945" s="7">
        <v>-240</v>
      </c>
      <c r="H945" s="4" t="s">
        <v>946</v>
      </c>
      <c r="J945" s="4" t="s">
        <v>944</v>
      </c>
      <c r="N945" s="5"/>
      <c r="Q945" s="7">
        <v>2.4300000000000002</v>
      </c>
      <c r="R945" s="5"/>
      <c r="S945" s="5"/>
      <c r="V945" s="5"/>
      <c r="W945" s="5"/>
    </row>
    <row r="946" spans="1:23" x14ac:dyDescent="0.25">
      <c r="A946" s="4" t="s">
        <v>941</v>
      </c>
      <c r="B946" s="4" t="s">
        <v>13</v>
      </c>
      <c r="C946" s="4" t="s">
        <v>531</v>
      </c>
      <c r="D946" s="4" t="s">
        <v>945</v>
      </c>
      <c r="F946" s="7">
        <v>-248</v>
      </c>
      <c r="H946" s="4" t="s">
        <v>946</v>
      </c>
      <c r="J946" s="4" t="s">
        <v>944</v>
      </c>
      <c r="N946" s="5"/>
      <c r="Q946" s="7">
        <v>1.8</v>
      </c>
      <c r="R946" s="5"/>
      <c r="S946" s="5"/>
      <c r="V946" s="5"/>
      <c r="W946" s="5"/>
    </row>
    <row r="947" spans="1:23" x14ac:dyDescent="0.25">
      <c r="A947" s="4" t="s">
        <v>941</v>
      </c>
      <c r="B947" s="4" t="s">
        <v>13</v>
      </c>
      <c r="C947" s="4" t="s">
        <v>531</v>
      </c>
      <c r="D947" s="4" t="s">
        <v>948</v>
      </c>
      <c r="F947" s="7">
        <v>-212.67</v>
      </c>
      <c r="H947" s="4" t="s">
        <v>946</v>
      </c>
      <c r="J947" s="4" t="s">
        <v>944</v>
      </c>
      <c r="N947" s="5"/>
      <c r="Q947" s="7">
        <v>2.25</v>
      </c>
      <c r="R947" s="5"/>
      <c r="S947" s="5"/>
      <c r="V947" s="5"/>
      <c r="W947" s="5"/>
    </row>
    <row r="948" spans="1:23" x14ac:dyDescent="0.25">
      <c r="A948" s="4" t="s">
        <v>941</v>
      </c>
      <c r="B948" s="4" t="s">
        <v>13</v>
      </c>
      <c r="C948" s="4" t="s">
        <v>531</v>
      </c>
      <c r="D948" s="4" t="s">
        <v>948</v>
      </c>
      <c r="F948" s="7">
        <v>-214.5</v>
      </c>
      <c r="H948" s="4" t="s">
        <v>946</v>
      </c>
      <c r="J948" s="4" t="s">
        <v>944</v>
      </c>
      <c r="N948" s="5"/>
      <c r="Q948" s="7">
        <v>2.81</v>
      </c>
      <c r="R948" s="5"/>
      <c r="S948" s="5"/>
      <c r="V948" s="5"/>
      <c r="W948" s="5"/>
    </row>
    <row r="949" spans="1:23" x14ac:dyDescent="0.25">
      <c r="A949" s="4" t="s">
        <v>941</v>
      </c>
      <c r="B949" s="4" t="s">
        <v>13</v>
      </c>
      <c r="C949" s="4" t="s">
        <v>531</v>
      </c>
      <c r="D949" s="4" t="s">
        <v>948</v>
      </c>
      <c r="F949" s="7">
        <v>-219</v>
      </c>
      <c r="H949" s="4" t="s">
        <v>946</v>
      </c>
      <c r="J949" s="4" t="s">
        <v>944</v>
      </c>
      <c r="N949" s="5"/>
      <c r="Q949" s="7">
        <v>0.69</v>
      </c>
      <c r="R949" s="5"/>
      <c r="S949" s="5"/>
      <c r="V949" s="5"/>
      <c r="W949" s="5"/>
    </row>
    <row r="950" spans="1:23" x14ac:dyDescent="0.25">
      <c r="A950" s="4" t="s">
        <v>941</v>
      </c>
      <c r="B950" s="4" t="s">
        <v>13</v>
      </c>
      <c r="C950" s="4" t="s">
        <v>531</v>
      </c>
      <c r="D950" s="4" t="s">
        <v>948</v>
      </c>
      <c r="F950" s="7">
        <v>-244</v>
      </c>
      <c r="H950" s="4" t="s">
        <v>946</v>
      </c>
      <c r="J950" s="4" t="s">
        <v>944</v>
      </c>
      <c r="N950" s="5"/>
      <c r="Q950" s="7">
        <v>1.22</v>
      </c>
      <c r="R950" s="5"/>
      <c r="S950" s="5"/>
      <c r="V950" s="5"/>
      <c r="W950" s="5"/>
    </row>
    <row r="951" spans="1:23" x14ac:dyDescent="0.25">
      <c r="A951" s="4" t="s">
        <v>941</v>
      </c>
      <c r="B951" s="4" t="s">
        <v>13</v>
      </c>
      <c r="C951" s="4" t="s">
        <v>531</v>
      </c>
      <c r="D951" s="4" t="s">
        <v>948</v>
      </c>
      <c r="F951" s="7">
        <v>-248</v>
      </c>
      <c r="H951" s="4" t="s">
        <v>946</v>
      </c>
      <c r="J951" s="4" t="s">
        <v>944</v>
      </c>
      <c r="N951" s="5"/>
      <c r="Q951" s="7">
        <v>1.75</v>
      </c>
      <c r="R951" s="5"/>
      <c r="S951" s="5"/>
      <c r="V951" s="5"/>
      <c r="W951" s="5"/>
    </row>
    <row r="952" spans="1:23" x14ac:dyDescent="0.25">
      <c r="A952" s="4" t="s">
        <v>941</v>
      </c>
      <c r="B952" s="4" t="s">
        <v>13</v>
      </c>
      <c r="C952" s="4" t="s">
        <v>531</v>
      </c>
      <c r="D952" s="4" t="s">
        <v>949</v>
      </c>
      <c r="F952" s="7">
        <v>331.5</v>
      </c>
      <c r="H952" s="4" t="s">
        <v>946</v>
      </c>
      <c r="J952" s="4" t="s">
        <v>944</v>
      </c>
      <c r="N952" s="5"/>
      <c r="Q952" s="7">
        <v>1.1299999999999999</v>
      </c>
      <c r="R952" s="5"/>
      <c r="S952" s="5"/>
      <c r="V952" s="5"/>
      <c r="W952" s="5"/>
    </row>
    <row r="953" spans="1:23" x14ac:dyDescent="0.25">
      <c r="A953" s="4" t="s">
        <v>941</v>
      </c>
      <c r="B953" s="4" t="s">
        <v>13</v>
      </c>
      <c r="C953" s="4" t="s">
        <v>531</v>
      </c>
      <c r="D953" s="4" t="s">
        <v>949</v>
      </c>
      <c r="F953" s="7">
        <v>316.5</v>
      </c>
      <c r="H953" s="4" t="s">
        <v>946</v>
      </c>
      <c r="J953" s="4" t="s">
        <v>944</v>
      </c>
      <c r="N953" s="5"/>
      <c r="Q953" s="7">
        <v>2.83</v>
      </c>
      <c r="R953" s="5"/>
      <c r="S953" s="5"/>
      <c r="V953" s="5"/>
      <c r="W953" s="5"/>
    </row>
    <row r="954" spans="1:23" x14ac:dyDescent="0.25">
      <c r="A954" s="4" t="s">
        <v>941</v>
      </c>
      <c r="B954" s="4" t="s">
        <v>13</v>
      </c>
      <c r="C954" s="4" t="s">
        <v>531</v>
      </c>
      <c r="D954" s="4" t="s">
        <v>949</v>
      </c>
      <c r="F954" s="7">
        <v>296.5</v>
      </c>
      <c r="H954" s="4" t="s">
        <v>946</v>
      </c>
      <c r="J954" s="4" t="s">
        <v>944</v>
      </c>
      <c r="N954" s="5"/>
      <c r="Q954" s="7">
        <v>1.99</v>
      </c>
      <c r="R954" s="5"/>
      <c r="S954" s="5"/>
      <c r="V954" s="5"/>
      <c r="W954" s="5"/>
    </row>
    <row r="955" spans="1:23" x14ac:dyDescent="0.25">
      <c r="A955" s="4" t="s">
        <v>941</v>
      </c>
      <c r="B955" s="4" t="s">
        <v>13</v>
      </c>
      <c r="C955" s="4" t="s">
        <v>531</v>
      </c>
      <c r="D955" s="4" t="s">
        <v>949</v>
      </c>
      <c r="F955" s="7">
        <v>281.5</v>
      </c>
      <c r="H955" s="4" t="s">
        <v>946</v>
      </c>
      <c r="J955" s="4" t="s">
        <v>944</v>
      </c>
      <c r="N955" s="5"/>
      <c r="Q955" s="7">
        <v>1.62</v>
      </c>
      <c r="R955" s="5"/>
      <c r="S955" s="5"/>
      <c r="V955" s="5"/>
      <c r="W955" s="5"/>
    </row>
    <row r="956" spans="1:23" x14ac:dyDescent="0.25">
      <c r="A956" s="4" t="s">
        <v>941</v>
      </c>
      <c r="B956" s="4" t="s">
        <v>13</v>
      </c>
      <c r="C956" s="4" t="s">
        <v>531</v>
      </c>
      <c r="D956" s="4" t="s">
        <v>945</v>
      </c>
      <c r="F956" s="7">
        <v>-549.38</v>
      </c>
      <c r="H956" s="4" t="s">
        <v>947</v>
      </c>
      <c r="J956" s="4" t="s">
        <v>18</v>
      </c>
      <c r="N956" s="5"/>
      <c r="Q956" s="7">
        <v>2.61</v>
      </c>
      <c r="R956" s="5"/>
      <c r="S956" s="5"/>
      <c r="V956" s="5"/>
      <c r="W956" s="5"/>
    </row>
    <row r="957" spans="1:23" x14ac:dyDescent="0.25">
      <c r="A957" s="4" t="s">
        <v>941</v>
      </c>
      <c r="B957" s="4" t="s">
        <v>13</v>
      </c>
      <c r="C957" s="4" t="s">
        <v>531</v>
      </c>
      <c r="D957" s="4" t="s">
        <v>945</v>
      </c>
      <c r="F957" s="7">
        <v>-553.73</v>
      </c>
      <c r="H957" s="4" t="s">
        <v>947</v>
      </c>
      <c r="J957" s="4" t="s">
        <v>18</v>
      </c>
      <c r="N957" s="5"/>
      <c r="Q957" s="7">
        <v>2.4500000000000002</v>
      </c>
      <c r="R957" s="5"/>
      <c r="S957" s="5"/>
      <c r="V957" s="5"/>
      <c r="W957" s="5"/>
    </row>
    <row r="958" spans="1:23" x14ac:dyDescent="0.25">
      <c r="A958" s="4" t="s">
        <v>941</v>
      </c>
      <c r="B958" s="4" t="s">
        <v>13</v>
      </c>
      <c r="C958" s="4" t="s">
        <v>531</v>
      </c>
      <c r="D958" s="4" t="s">
        <v>945</v>
      </c>
      <c r="F958" s="7">
        <v>-561.48</v>
      </c>
      <c r="H958" s="4" t="s">
        <v>947</v>
      </c>
      <c r="J958" s="4" t="s">
        <v>18</v>
      </c>
      <c r="N958" s="5"/>
      <c r="Q958" s="7">
        <v>2.83</v>
      </c>
      <c r="R958" s="5"/>
      <c r="S958" s="5"/>
      <c r="V958" s="5"/>
      <c r="W958" s="5"/>
    </row>
    <row r="959" spans="1:23" x14ac:dyDescent="0.25">
      <c r="A959" s="4" t="s">
        <v>941</v>
      </c>
      <c r="B959" s="4" t="s">
        <v>13</v>
      </c>
      <c r="C959" s="4" t="s">
        <v>531</v>
      </c>
      <c r="D959" s="4" t="s">
        <v>945</v>
      </c>
      <c r="F959" s="7">
        <v>-565.36</v>
      </c>
      <c r="H959" s="4" t="s">
        <v>947</v>
      </c>
      <c r="J959" s="4" t="s">
        <v>18</v>
      </c>
      <c r="N959" s="5"/>
      <c r="Q959" s="7">
        <v>2.76</v>
      </c>
      <c r="R959" s="5"/>
      <c r="S959" s="5"/>
      <c r="V959" s="5"/>
      <c r="W959" s="5"/>
    </row>
    <row r="960" spans="1:23" x14ac:dyDescent="0.25">
      <c r="A960" s="4" t="s">
        <v>941</v>
      </c>
      <c r="B960" s="4" t="s">
        <v>13</v>
      </c>
      <c r="C960" s="4" t="s">
        <v>531</v>
      </c>
      <c r="D960" s="4" t="s">
        <v>945</v>
      </c>
      <c r="F960" s="7">
        <v>-568.34</v>
      </c>
      <c r="H960" s="4" t="s">
        <v>947</v>
      </c>
      <c r="J960" s="4" t="s">
        <v>18</v>
      </c>
      <c r="N960" s="5"/>
      <c r="Q960" s="7">
        <v>0.77</v>
      </c>
      <c r="R960" s="5"/>
      <c r="S960" s="5"/>
      <c r="V960" s="5"/>
      <c r="W960" s="5"/>
    </row>
    <row r="961" spans="1:23" x14ac:dyDescent="0.25">
      <c r="A961" s="4" t="s">
        <v>941</v>
      </c>
      <c r="B961" s="4" t="s">
        <v>13</v>
      </c>
      <c r="C961" s="4" t="s">
        <v>531</v>
      </c>
      <c r="D961" s="4" t="s">
        <v>945</v>
      </c>
      <c r="F961" s="7">
        <v>-577.97</v>
      </c>
      <c r="H961" s="4" t="s">
        <v>947</v>
      </c>
      <c r="J961" s="4" t="s">
        <v>18</v>
      </c>
      <c r="N961" s="5"/>
      <c r="Q961" s="7">
        <v>1.04</v>
      </c>
      <c r="R961" s="5"/>
      <c r="S961" s="5"/>
      <c r="V961" s="5"/>
      <c r="W961" s="5"/>
    </row>
    <row r="962" spans="1:23" x14ac:dyDescent="0.25">
      <c r="A962" s="4" t="s">
        <v>941</v>
      </c>
      <c r="B962" s="4" t="s">
        <v>13</v>
      </c>
      <c r="C962" s="4" t="s">
        <v>531</v>
      </c>
      <c r="D962" s="4" t="s">
        <v>945</v>
      </c>
      <c r="F962" s="7">
        <v>-581.49</v>
      </c>
      <c r="H962" s="4" t="s">
        <v>947</v>
      </c>
      <c r="J962" s="4" t="s">
        <v>18</v>
      </c>
      <c r="N962" s="5"/>
      <c r="Q962" s="7">
        <v>1.7</v>
      </c>
      <c r="R962" s="5"/>
      <c r="S962" s="5"/>
      <c r="V962" s="5"/>
      <c r="W962" s="5"/>
    </row>
    <row r="963" spans="1:23" x14ac:dyDescent="0.25">
      <c r="A963" s="4" t="s">
        <v>941</v>
      </c>
      <c r="B963" s="4" t="s">
        <v>13</v>
      </c>
      <c r="C963" s="4" t="s">
        <v>531</v>
      </c>
      <c r="D963" s="4" t="s">
        <v>945</v>
      </c>
      <c r="F963" s="7">
        <v>-585.37</v>
      </c>
      <c r="H963" s="4" t="s">
        <v>947</v>
      </c>
      <c r="J963" s="4" t="s">
        <v>18</v>
      </c>
      <c r="N963" s="5"/>
      <c r="Q963" s="7">
        <v>3.11</v>
      </c>
      <c r="R963" s="5"/>
      <c r="S963" s="5"/>
      <c r="V963" s="5"/>
      <c r="W963" s="5"/>
    </row>
    <row r="964" spans="1:23" x14ac:dyDescent="0.25">
      <c r="A964" s="4" t="s">
        <v>941</v>
      </c>
      <c r="B964" s="4" t="s">
        <v>13</v>
      </c>
      <c r="C964" s="4" t="s">
        <v>531</v>
      </c>
      <c r="D964" s="4" t="s">
        <v>945</v>
      </c>
      <c r="F964" s="7">
        <v>-589.66999999999996</v>
      </c>
      <c r="H964" s="4" t="s">
        <v>947</v>
      </c>
      <c r="J964" s="4" t="s">
        <v>18</v>
      </c>
      <c r="N964" s="5"/>
      <c r="Q964" s="7">
        <v>4.93</v>
      </c>
      <c r="R964" s="5"/>
      <c r="S964" s="5"/>
      <c r="V964" s="5"/>
      <c r="W964" s="5"/>
    </row>
    <row r="965" spans="1:23" x14ac:dyDescent="0.25">
      <c r="A965" s="4" t="s">
        <v>941</v>
      </c>
      <c r="B965" s="4" t="s">
        <v>13</v>
      </c>
      <c r="C965" s="4" t="s">
        <v>531</v>
      </c>
      <c r="D965" s="4" t="s">
        <v>945</v>
      </c>
      <c r="F965" s="7">
        <v>-601.44000000000005</v>
      </c>
      <c r="H965" s="4" t="s">
        <v>947</v>
      </c>
      <c r="J965" s="4" t="s">
        <v>18</v>
      </c>
      <c r="N965" s="5"/>
      <c r="Q965" s="7">
        <v>4.7300000000000004</v>
      </c>
      <c r="R965" s="5"/>
      <c r="S965" s="5"/>
      <c r="V965" s="5"/>
      <c r="W965" s="5"/>
    </row>
    <row r="966" spans="1:23" x14ac:dyDescent="0.25">
      <c r="A966" s="4" t="s">
        <v>941</v>
      </c>
      <c r="B966" s="4" t="s">
        <v>13</v>
      </c>
      <c r="C966" s="4" t="s">
        <v>531</v>
      </c>
      <c r="D966" s="4" t="s">
        <v>945</v>
      </c>
      <c r="F966" s="7">
        <v>-606.53</v>
      </c>
      <c r="H966" s="4" t="s">
        <v>947</v>
      </c>
      <c r="J966" s="4" t="s">
        <v>18</v>
      </c>
      <c r="N966" s="5"/>
      <c r="Q966" s="7">
        <v>9.48</v>
      </c>
      <c r="R966" s="5"/>
      <c r="S966" s="5"/>
      <c r="V966" s="5"/>
      <c r="W966" s="5"/>
    </row>
    <row r="967" spans="1:23" x14ac:dyDescent="0.25">
      <c r="A967" s="4" t="s">
        <v>941</v>
      </c>
      <c r="B967" s="4" t="s">
        <v>13</v>
      </c>
      <c r="C967" s="4" t="s">
        <v>531</v>
      </c>
      <c r="D967" s="4" t="s">
        <v>945</v>
      </c>
      <c r="F967" s="7">
        <v>-611.39</v>
      </c>
      <c r="H967" s="4" t="s">
        <v>947</v>
      </c>
      <c r="J967" s="4" t="s">
        <v>18</v>
      </c>
      <c r="N967" s="5"/>
      <c r="Q967" s="7">
        <v>8.4499999999999993</v>
      </c>
      <c r="R967" s="5"/>
      <c r="S967" s="5"/>
      <c r="V967" s="5"/>
      <c r="W967" s="5"/>
    </row>
    <row r="968" spans="1:23" x14ac:dyDescent="0.25">
      <c r="A968" s="4" t="s">
        <v>941</v>
      </c>
      <c r="B968" s="4" t="s">
        <v>13</v>
      </c>
      <c r="C968" s="4" t="s">
        <v>531</v>
      </c>
      <c r="D968" s="4" t="s">
        <v>945</v>
      </c>
      <c r="F968" s="7">
        <v>-616.6</v>
      </c>
      <c r="H968" s="4" t="s">
        <v>947</v>
      </c>
      <c r="J968" s="4" t="s">
        <v>18</v>
      </c>
      <c r="N968" s="5"/>
      <c r="Q968" s="7">
        <v>10.9</v>
      </c>
      <c r="R968" s="5"/>
      <c r="S968" s="5"/>
      <c r="V968" s="5"/>
      <c r="W968" s="5"/>
    </row>
    <row r="969" spans="1:23" x14ac:dyDescent="0.25">
      <c r="A969" s="4" t="s">
        <v>941</v>
      </c>
      <c r="B969" s="4" t="s">
        <v>13</v>
      </c>
      <c r="C969" s="4" t="s">
        <v>531</v>
      </c>
      <c r="D969" s="4" t="s">
        <v>945</v>
      </c>
      <c r="F969" s="7">
        <v>-616.63</v>
      </c>
      <c r="H969" s="4" t="s">
        <v>947</v>
      </c>
      <c r="J969" s="4" t="s">
        <v>18</v>
      </c>
      <c r="N969" s="5"/>
      <c r="Q969" s="7">
        <v>11.2</v>
      </c>
      <c r="R969" s="5"/>
      <c r="S969" s="5"/>
      <c r="V969" s="5"/>
      <c r="W969" s="5"/>
    </row>
    <row r="970" spans="1:23" x14ac:dyDescent="0.25">
      <c r="A970" s="4" t="s">
        <v>941</v>
      </c>
      <c r="B970" s="4" t="s">
        <v>13</v>
      </c>
      <c r="C970" s="4" t="s">
        <v>531</v>
      </c>
      <c r="D970" s="4" t="s">
        <v>945</v>
      </c>
      <c r="F970" s="7">
        <v>-621.5</v>
      </c>
      <c r="H970" s="4" t="s">
        <v>947</v>
      </c>
      <c r="J970" s="4" t="s">
        <v>18</v>
      </c>
      <c r="N970" s="5"/>
      <c r="Q970" s="7">
        <v>9.24</v>
      </c>
      <c r="R970" s="5"/>
      <c r="S970" s="5"/>
      <c r="V970" s="5"/>
      <c r="W970" s="5"/>
    </row>
    <row r="971" spans="1:23" x14ac:dyDescent="0.25">
      <c r="A971" s="4" t="s">
        <v>941</v>
      </c>
      <c r="B971" s="4" t="s">
        <v>13</v>
      </c>
      <c r="C971" s="4" t="s">
        <v>531</v>
      </c>
      <c r="D971" s="4" t="s">
        <v>945</v>
      </c>
      <c r="F971" s="7">
        <v>-626.4</v>
      </c>
      <c r="H971" s="4" t="s">
        <v>947</v>
      </c>
      <c r="J971" s="4" t="s">
        <v>18</v>
      </c>
      <c r="N971" s="5"/>
      <c r="Q971" s="7">
        <v>10.4</v>
      </c>
      <c r="R971" s="5"/>
      <c r="S971" s="5"/>
      <c r="V971" s="5"/>
      <c r="W971" s="5"/>
    </row>
    <row r="972" spans="1:23" x14ac:dyDescent="0.25">
      <c r="A972" s="4" t="s">
        <v>941</v>
      </c>
      <c r="B972" s="4" t="s">
        <v>13</v>
      </c>
      <c r="C972" s="4" t="s">
        <v>531</v>
      </c>
      <c r="D972" s="4" t="s">
        <v>945</v>
      </c>
      <c r="F972" s="7">
        <v>-631.28</v>
      </c>
      <c r="H972" s="4" t="s">
        <v>947</v>
      </c>
      <c r="J972" s="4" t="s">
        <v>18</v>
      </c>
      <c r="N972" s="5"/>
      <c r="Q972" s="7">
        <v>6.17</v>
      </c>
      <c r="R972" s="5"/>
      <c r="S972" s="5"/>
      <c r="V972" s="5"/>
      <c r="W972" s="5"/>
    </row>
    <row r="973" spans="1:23" x14ac:dyDescent="0.25">
      <c r="A973" s="4" t="s">
        <v>941</v>
      </c>
      <c r="B973" s="4" t="s">
        <v>13</v>
      </c>
      <c r="C973" s="4" t="s">
        <v>531</v>
      </c>
      <c r="D973" s="4" t="s">
        <v>949</v>
      </c>
      <c r="F973" s="7">
        <v>69.649999999999991</v>
      </c>
      <c r="H973" s="4" t="s">
        <v>947</v>
      </c>
      <c r="J973" s="4" t="s">
        <v>18</v>
      </c>
      <c r="N973" s="5"/>
      <c r="Q973" s="7">
        <v>2.46</v>
      </c>
      <c r="R973" s="5"/>
      <c r="S973" s="5"/>
      <c r="V973" s="5"/>
      <c r="W973" s="5"/>
    </row>
    <row r="974" spans="1:23" x14ac:dyDescent="0.25">
      <c r="A974" s="4" t="s">
        <v>941</v>
      </c>
      <c r="B974" s="4" t="s">
        <v>13</v>
      </c>
      <c r="C974" s="4" t="s">
        <v>531</v>
      </c>
      <c r="D974" s="4" t="s">
        <v>949</v>
      </c>
      <c r="F974" s="7">
        <v>63.149999999999991</v>
      </c>
      <c r="H974" s="4" t="s">
        <v>947</v>
      </c>
      <c r="J974" s="4" t="s">
        <v>18</v>
      </c>
      <c r="N974" s="5"/>
      <c r="Q974" s="7">
        <v>2.68</v>
      </c>
      <c r="R974" s="5"/>
      <c r="S974" s="5"/>
      <c r="V974" s="5"/>
      <c r="W974" s="5"/>
    </row>
    <row r="975" spans="1:23" x14ac:dyDescent="0.25">
      <c r="A975" s="4" t="s">
        <v>941</v>
      </c>
      <c r="B975" s="4" t="s">
        <v>13</v>
      </c>
      <c r="C975" s="4" t="s">
        <v>531</v>
      </c>
      <c r="D975" s="4" t="s">
        <v>949</v>
      </c>
      <c r="F975" s="7">
        <v>56.75</v>
      </c>
      <c r="H975" s="4" t="s">
        <v>947</v>
      </c>
      <c r="J975" s="4" t="s">
        <v>18</v>
      </c>
      <c r="N975" s="5"/>
      <c r="Q975" s="7">
        <v>1.97</v>
      </c>
      <c r="R975" s="5"/>
      <c r="S975" s="5"/>
      <c r="V975" s="5"/>
      <c r="W975" s="5"/>
    </row>
    <row r="976" spans="1:23" x14ac:dyDescent="0.25">
      <c r="A976" s="4" t="s">
        <v>941</v>
      </c>
      <c r="B976" s="4" t="s">
        <v>13</v>
      </c>
      <c r="C976" s="4" t="s">
        <v>531</v>
      </c>
      <c r="D976" s="4" t="s">
        <v>949</v>
      </c>
      <c r="F976" s="7">
        <v>50.349999999999994</v>
      </c>
      <c r="H976" s="4" t="s">
        <v>947</v>
      </c>
      <c r="J976" s="4" t="s">
        <v>18</v>
      </c>
      <c r="N976" s="5"/>
      <c r="Q976" s="7">
        <v>3.15</v>
      </c>
      <c r="R976" s="5"/>
      <c r="S976" s="5"/>
      <c r="V976" s="5"/>
      <c r="W976" s="5"/>
    </row>
    <row r="977" spans="1:23" x14ac:dyDescent="0.25">
      <c r="A977" s="4" t="s">
        <v>941</v>
      </c>
      <c r="B977" s="4" t="s">
        <v>13</v>
      </c>
      <c r="C977" s="4" t="s">
        <v>531</v>
      </c>
      <c r="D977" s="4" t="s">
        <v>949</v>
      </c>
      <c r="F977" s="7">
        <v>43.949999999999989</v>
      </c>
      <c r="H977" s="4" t="s">
        <v>947</v>
      </c>
      <c r="J977" s="4" t="s">
        <v>18</v>
      </c>
      <c r="N977" s="5"/>
      <c r="Q977" s="7">
        <v>1.57</v>
      </c>
      <c r="R977" s="5"/>
      <c r="S977" s="5"/>
      <c r="V977" s="5"/>
      <c r="W977" s="5"/>
    </row>
    <row r="978" spans="1:23" x14ac:dyDescent="0.25">
      <c r="A978" s="4" t="s">
        <v>941</v>
      </c>
      <c r="B978" s="4" t="s">
        <v>13</v>
      </c>
      <c r="C978" s="4" t="s">
        <v>531</v>
      </c>
      <c r="D978" s="4" t="s">
        <v>949</v>
      </c>
      <c r="F978" s="7">
        <v>40.75</v>
      </c>
      <c r="H978" s="4" t="s">
        <v>947</v>
      </c>
      <c r="J978" s="4" t="s">
        <v>18</v>
      </c>
      <c r="N978" s="5"/>
      <c r="Q978" s="7">
        <v>3.04</v>
      </c>
      <c r="R978" s="5"/>
      <c r="S978" s="5"/>
      <c r="V978" s="5"/>
      <c r="W978" s="5"/>
    </row>
    <row r="979" spans="1:23" x14ac:dyDescent="0.25">
      <c r="A979" s="4" t="s">
        <v>941</v>
      </c>
      <c r="B979" s="4" t="s">
        <v>13</v>
      </c>
      <c r="C979" s="4" t="s">
        <v>531</v>
      </c>
      <c r="D979" s="4" t="s">
        <v>949</v>
      </c>
      <c r="F979" s="7">
        <v>36.049999999999983</v>
      </c>
      <c r="H979" s="4" t="s">
        <v>947</v>
      </c>
      <c r="J979" s="4" t="s">
        <v>18</v>
      </c>
      <c r="N979" s="5"/>
      <c r="Q979" s="7">
        <v>6.07</v>
      </c>
      <c r="R979" s="5"/>
      <c r="S979" s="5"/>
      <c r="V979" s="5"/>
      <c r="W979" s="5"/>
    </row>
    <row r="980" spans="1:23" x14ac:dyDescent="0.25">
      <c r="A980" s="4" t="s">
        <v>941</v>
      </c>
      <c r="B980" s="4" t="s">
        <v>13</v>
      </c>
      <c r="C980" s="4" t="s">
        <v>531</v>
      </c>
      <c r="D980" s="4" t="s">
        <v>949</v>
      </c>
      <c r="F980" s="7">
        <v>31.150000000000006</v>
      </c>
      <c r="H980" s="4" t="s">
        <v>947</v>
      </c>
      <c r="J980" s="4" t="s">
        <v>18</v>
      </c>
      <c r="N980" s="5"/>
      <c r="Q980" s="7">
        <v>2.76</v>
      </c>
      <c r="R980" s="5"/>
      <c r="S980" s="5"/>
      <c r="V980" s="5"/>
      <c r="W980" s="5"/>
    </row>
    <row r="981" spans="1:23" x14ac:dyDescent="0.25">
      <c r="A981" s="4" t="s">
        <v>941</v>
      </c>
      <c r="B981" s="4" t="s">
        <v>13</v>
      </c>
      <c r="C981" s="4" t="s">
        <v>531</v>
      </c>
      <c r="D981" s="4" t="s">
        <v>949</v>
      </c>
      <c r="F981" s="7">
        <v>26.849999999999994</v>
      </c>
      <c r="H981" s="4" t="s">
        <v>947</v>
      </c>
      <c r="J981" s="4" t="s">
        <v>18</v>
      </c>
      <c r="N981" s="5"/>
      <c r="Q981" s="7">
        <v>5.34</v>
      </c>
      <c r="R981" s="5"/>
      <c r="S981" s="5"/>
      <c r="V981" s="5"/>
      <c r="W981" s="5"/>
    </row>
    <row r="982" spans="1:23" x14ac:dyDescent="0.25">
      <c r="A982" s="4" t="s">
        <v>941</v>
      </c>
      <c r="B982" s="4" t="s">
        <v>13</v>
      </c>
      <c r="C982" s="4" t="s">
        <v>531</v>
      </c>
      <c r="D982" s="4" t="s">
        <v>949</v>
      </c>
      <c r="F982" s="7">
        <v>20.449999999999989</v>
      </c>
      <c r="H982" s="4" t="s">
        <v>947</v>
      </c>
      <c r="J982" s="4" t="s">
        <v>18</v>
      </c>
      <c r="N982" s="5"/>
      <c r="Q982" s="7">
        <v>5.46</v>
      </c>
      <c r="R982" s="5"/>
      <c r="S982" s="5"/>
      <c r="V982" s="5"/>
      <c r="W982" s="5"/>
    </row>
    <row r="983" spans="1:23" x14ac:dyDescent="0.25">
      <c r="A983" s="4" t="s">
        <v>941</v>
      </c>
      <c r="B983" s="4" t="s">
        <v>13</v>
      </c>
      <c r="C983" s="4" t="s">
        <v>531</v>
      </c>
      <c r="D983" s="4" t="s">
        <v>949</v>
      </c>
      <c r="F983" s="7">
        <v>14.349999999999994</v>
      </c>
      <c r="H983" s="4" t="s">
        <v>947</v>
      </c>
      <c r="J983" s="4" t="s">
        <v>18</v>
      </c>
      <c r="N983" s="5"/>
      <c r="Q983" s="7">
        <v>4.17</v>
      </c>
      <c r="R983" s="5"/>
      <c r="S983" s="5"/>
      <c r="V983" s="5"/>
      <c r="W983" s="5"/>
    </row>
    <row r="984" spans="1:23" x14ac:dyDescent="0.25">
      <c r="A984" s="4" t="s">
        <v>941</v>
      </c>
      <c r="B984" s="4" t="s">
        <v>13</v>
      </c>
      <c r="C984" s="4" t="s">
        <v>531</v>
      </c>
      <c r="D984" s="4" t="s">
        <v>949</v>
      </c>
      <c r="F984" s="7">
        <v>8.8499999999999943</v>
      </c>
      <c r="H984" s="4" t="s">
        <v>947</v>
      </c>
      <c r="J984" s="4" t="s">
        <v>18</v>
      </c>
      <c r="N984" s="5"/>
      <c r="Q984" s="7">
        <v>3.96</v>
      </c>
      <c r="R984" s="5"/>
      <c r="S984" s="5"/>
      <c r="V984" s="5"/>
      <c r="W984" s="5"/>
    </row>
    <row r="985" spans="1:23" x14ac:dyDescent="0.25">
      <c r="A985" s="4" t="s">
        <v>941</v>
      </c>
      <c r="B985" s="4" t="s">
        <v>13</v>
      </c>
      <c r="C985" s="4" t="s">
        <v>531</v>
      </c>
      <c r="D985" s="4" t="s">
        <v>949</v>
      </c>
      <c r="F985" s="7">
        <v>3.8499999999999943</v>
      </c>
      <c r="H985" s="4" t="s">
        <v>947</v>
      </c>
      <c r="J985" s="4" t="s">
        <v>18</v>
      </c>
      <c r="N985" s="5"/>
      <c r="Q985" s="7">
        <v>11.8</v>
      </c>
      <c r="R985" s="5"/>
      <c r="S985" s="5"/>
      <c r="V985" s="5"/>
      <c r="W985" s="5"/>
    </row>
    <row r="986" spans="1:23" x14ac:dyDescent="0.25">
      <c r="A986" s="4" t="s">
        <v>941</v>
      </c>
      <c r="B986" s="4" t="s">
        <v>13</v>
      </c>
      <c r="C986" s="4" t="s">
        <v>531</v>
      </c>
      <c r="D986" s="4" t="s">
        <v>945</v>
      </c>
      <c r="F986" s="7">
        <v>-636.51</v>
      </c>
      <c r="H986" s="4" t="s">
        <v>947</v>
      </c>
      <c r="J986" s="4" t="s">
        <v>19</v>
      </c>
      <c r="N986" s="5"/>
      <c r="Q986" s="7">
        <v>4.18</v>
      </c>
      <c r="R986" s="5"/>
      <c r="S986" s="5"/>
      <c r="V986" s="5"/>
      <c r="W986" s="5"/>
    </row>
    <row r="987" spans="1:23" x14ac:dyDescent="0.25">
      <c r="A987" s="4" t="s">
        <v>941</v>
      </c>
      <c r="B987" s="4" t="s">
        <v>13</v>
      </c>
      <c r="C987" s="4" t="s">
        <v>531</v>
      </c>
      <c r="D987" s="4" t="s">
        <v>945</v>
      </c>
      <c r="F987" s="7">
        <v>-641.49</v>
      </c>
      <c r="H987" s="4" t="s">
        <v>947</v>
      </c>
      <c r="J987" s="4" t="s">
        <v>19</v>
      </c>
      <c r="N987" s="5"/>
      <c r="Q987" s="7">
        <v>5.99</v>
      </c>
      <c r="R987" s="5"/>
      <c r="S987" s="5"/>
      <c r="V987" s="5"/>
      <c r="W987" s="5"/>
    </row>
    <row r="988" spans="1:23" x14ac:dyDescent="0.25">
      <c r="A988" s="4" t="s">
        <v>941</v>
      </c>
      <c r="B988" s="4" t="s">
        <v>13</v>
      </c>
      <c r="C988" s="4" t="s">
        <v>531</v>
      </c>
      <c r="D988" s="4" t="s">
        <v>945</v>
      </c>
      <c r="F988" s="7">
        <v>-641.5</v>
      </c>
      <c r="H988" s="4" t="s">
        <v>947</v>
      </c>
      <c r="J988" s="4" t="s">
        <v>19</v>
      </c>
      <c r="N988" s="5"/>
      <c r="Q988" s="7">
        <v>5.33</v>
      </c>
      <c r="R988" s="5"/>
      <c r="S988" s="5"/>
      <c r="V988" s="5"/>
      <c r="W988" s="5"/>
    </row>
    <row r="989" spans="1:23" x14ac:dyDescent="0.25">
      <c r="A989" s="4" t="s">
        <v>941</v>
      </c>
      <c r="B989" s="4" t="s">
        <v>13</v>
      </c>
      <c r="C989" s="4" t="s">
        <v>531</v>
      </c>
      <c r="D989" s="4" t="s">
        <v>945</v>
      </c>
      <c r="F989" s="7">
        <v>-647.87</v>
      </c>
      <c r="H989" s="4" t="s">
        <v>947</v>
      </c>
      <c r="J989" s="4" t="s">
        <v>19</v>
      </c>
      <c r="N989" s="5"/>
      <c r="Q989" s="7">
        <v>0.98</v>
      </c>
      <c r="R989" s="5"/>
      <c r="S989" s="5"/>
      <c r="V989" s="5"/>
      <c r="W989" s="5"/>
    </row>
    <row r="990" spans="1:23" x14ac:dyDescent="0.25">
      <c r="A990" s="4" t="s">
        <v>941</v>
      </c>
      <c r="B990" s="4" t="s">
        <v>13</v>
      </c>
      <c r="C990" s="4" t="s">
        <v>531</v>
      </c>
      <c r="D990" s="4" t="s">
        <v>945</v>
      </c>
      <c r="F990" s="7">
        <v>-649.95000000000005</v>
      </c>
      <c r="H990" s="4" t="s">
        <v>947</v>
      </c>
      <c r="J990" s="4" t="s">
        <v>19</v>
      </c>
      <c r="N990" s="5"/>
      <c r="Q990" s="7">
        <v>1.31</v>
      </c>
      <c r="R990" s="5"/>
      <c r="S990" s="5"/>
      <c r="V990" s="5"/>
      <c r="W990" s="5"/>
    </row>
    <row r="991" spans="1:23" x14ac:dyDescent="0.25">
      <c r="A991" s="4" t="s">
        <v>941</v>
      </c>
      <c r="B991" s="4" t="s">
        <v>13</v>
      </c>
      <c r="C991" s="4" t="s">
        <v>531</v>
      </c>
      <c r="D991" s="4" t="s">
        <v>945</v>
      </c>
      <c r="F991" s="7">
        <v>-460.5</v>
      </c>
      <c r="H991" s="4" t="s">
        <v>947</v>
      </c>
      <c r="J991" s="4" t="s">
        <v>17</v>
      </c>
      <c r="N991" s="5"/>
      <c r="Q991" s="7">
        <v>0.63</v>
      </c>
      <c r="R991" s="5"/>
      <c r="S991" s="5"/>
      <c r="V991" s="5"/>
      <c r="W991" s="5"/>
    </row>
    <row r="992" spans="1:23" x14ac:dyDescent="0.25">
      <c r="A992" s="4" t="s">
        <v>941</v>
      </c>
      <c r="B992" s="4" t="s">
        <v>13</v>
      </c>
      <c r="C992" s="4" t="s">
        <v>531</v>
      </c>
      <c r="D992" s="4" t="s">
        <v>945</v>
      </c>
      <c r="F992" s="7">
        <v>-465.36</v>
      </c>
      <c r="H992" s="4" t="s">
        <v>947</v>
      </c>
      <c r="J992" s="4" t="s">
        <v>17</v>
      </c>
      <c r="N992" s="5"/>
      <c r="Q992" s="7">
        <v>0.94</v>
      </c>
      <c r="R992" s="5"/>
      <c r="S992" s="5"/>
      <c r="V992" s="5"/>
      <c r="W992" s="5"/>
    </row>
    <row r="993" spans="1:23" x14ac:dyDescent="0.25">
      <c r="A993" s="4" t="s">
        <v>941</v>
      </c>
      <c r="B993" s="4" t="s">
        <v>13</v>
      </c>
      <c r="C993" s="4" t="s">
        <v>531</v>
      </c>
      <c r="D993" s="4" t="s">
        <v>945</v>
      </c>
      <c r="F993" s="7">
        <v>-469.49</v>
      </c>
      <c r="H993" s="4" t="s">
        <v>947</v>
      </c>
      <c r="J993" s="4" t="s">
        <v>17</v>
      </c>
      <c r="N993" s="5"/>
      <c r="Q993" s="7">
        <v>1.8</v>
      </c>
      <c r="R993" s="5"/>
      <c r="S993" s="5"/>
      <c r="V993" s="5"/>
      <c r="W993" s="5"/>
    </row>
    <row r="994" spans="1:23" x14ac:dyDescent="0.25">
      <c r="A994" s="4" t="s">
        <v>941</v>
      </c>
      <c r="B994" s="4" t="s">
        <v>13</v>
      </c>
      <c r="C994" s="4" t="s">
        <v>531</v>
      </c>
      <c r="D994" s="4" t="s">
        <v>945</v>
      </c>
      <c r="F994" s="7">
        <v>-477.57</v>
      </c>
      <c r="H994" s="4" t="s">
        <v>947</v>
      </c>
      <c r="J994" s="4" t="s">
        <v>17</v>
      </c>
      <c r="N994" s="5"/>
      <c r="Q994" s="7">
        <v>1.97</v>
      </c>
      <c r="R994" s="5"/>
      <c r="S994" s="5"/>
      <c r="V994" s="5"/>
      <c r="W994" s="5"/>
    </row>
    <row r="995" spans="1:23" x14ac:dyDescent="0.25">
      <c r="A995" s="4" t="s">
        <v>941</v>
      </c>
      <c r="B995" s="4" t="s">
        <v>13</v>
      </c>
      <c r="C995" s="4" t="s">
        <v>531</v>
      </c>
      <c r="D995" s="4" t="s">
        <v>945</v>
      </c>
      <c r="F995" s="7">
        <v>-481.37</v>
      </c>
      <c r="H995" s="4" t="s">
        <v>947</v>
      </c>
      <c r="J995" s="4" t="s">
        <v>17</v>
      </c>
      <c r="N995" s="5"/>
      <c r="Q995" s="7">
        <v>1.84</v>
      </c>
      <c r="R995" s="5"/>
      <c r="S995" s="5"/>
      <c r="V995" s="5"/>
      <c r="W995" s="5"/>
    </row>
    <row r="996" spans="1:23" x14ac:dyDescent="0.25">
      <c r="A996" s="4" t="s">
        <v>941</v>
      </c>
      <c r="B996" s="4" t="s">
        <v>13</v>
      </c>
      <c r="C996" s="4" t="s">
        <v>531</v>
      </c>
      <c r="D996" s="4" t="s">
        <v>945</v>
      </c>
      <c r="F996" s="7">
        <v>-485</v>
      </c>
      <c r="H996" s="4" t="s">
        <v>947</v>
      </c>
      <c r="J996" s="4" t="s">
        <v>17</v>
      </c>
      <c r="N996" s="5"/>
      <c r="Q996" s="7">
        <v>2.4300000000000002</v>
      </c>
      <c r="R996" s="5"/>
      <c r="S996" s="5"/>
      <c r="V996" s="5"/>
      <c r="W996" s="5"/>
    </row>
    <row r="997" spans="1:23" x14ac:dyDescent="0.25">
      <c r="A997" s="4" t="s">
        <v>941</v>
      </c>
      <c r="B997" s="4" t="s">
        <v>13</v>
      </c>
      <c r="C997" s="4" t="s">
        <v>531</v>
      </c>
      <c r="D997" s="4" t="s">
        <v>945</v>
      </c>
      <c r="F997" s="7">
        <v>-489.3</v>
      </c>
      <c r="H997" s="4" t="s">
        <v>947</v>
      </c>
      <c r="J997" s="4" t="s">
        <v>17</v>
      </c>
      <c r="N997" s="5"/>
      <c r="Q997" s="7">
        <v>1.87</v>
      </c>
      <c r="R997" s="5"/>
      <c r="S997" s="5"/>
      <c r="V997" s="5"/>
      <c r="W997" s="5"/>
    </row>
    <row r="998" spans="1:23" x14ac:dyDescent="0.25">
      <c r="A998" s="4" t="s">
        <v>941</v>
      </c>
      <c r="B998" s="4" t="s">
        <v>13</v>
      </c>
      <c r="C998" s="4" t="s">
        <v>531</v>
      </c>
      <c r="D998" s="4" t="s">
        <v>945</v>
      </c>
      <c r="F998" s="7">
        <v>-493.45</v>
      </c>
      <c r="H998" s="4" t="s">
        <v>947</v>
      </c>
      <c r="J998" s="4" t="s">
        <v>17</v>
      </c>
      <c r="N998" s="5"/>
      <c r="Q998" s="7">
        <v>1.54</v>
      </c>
      <c r="R998" s="5"/>
      <c r="S998" s="5"/>
      <c r="V998" s="5"/>
      <c r="W998" s="5"/>
    </row>
    <row r="999" spans="1:23" x14ac:dyDescent="0.25">
      <c r="A999" s="4" t="s">
        <v>941</v>
      </c>
      <c r="B999" s="4" t="s">
        <v>13</v>
      </c>
      <c r="C999" s="4" t="s">
        <v>531</v>
      </c>
      <c r="D999" s="4" t="s">
        <v>945</v>
      </c>
      <c r="F999" s="7">
        <v>-497.52</v>
      </c>
      <c r="H999" s="4" t="s">
        <v>947</v>
      </c>
      <c r="J999" s="4" t="s">
        <v>17</v>
      </c>
      <c r="N999" s="5"/>
      <c r="Q999" s="7">
        <v>2.1</v>
      </c>
      <c r="R999" s="5"/>
      <c r="S999" s="5"/>
      <c r="V999" s="5"/>
      <c r="W999" s="5"/>
    </row>
    <row r="1000" spans="1:23" x14ac:dyDescent="0.25">
      <c r="A1000" s="4" t="s">
        <v>941</v>
      </c>
      <c r="B1000" s="4" t="s">
        <v>13</v>
      </c>
      <c r="C1000" s="4" t="s">
        <v>531</v>
      </c>
      <c r="D1000" s="4" t="s">
        <v>945</v>
      </c>
      <c r="F1000" s="7">
        <v>-505.5</v>
      </c>
      <c r="H1000" s="4" t="s">
        <v>947</v>
      </c>
      <c r="J1000" s="4" t="s">
        <v>17</v>
      </c>
      <c r="N1000" s="5"/>
      <c r="Q1000" s="7">
        <v>3.44</v>
      </c>
      <c r="R1000" s="5"/>
      <c r="S1000" s="5"/>
      <c r="V1000" s="5"/>
      <c r="W1000" s="5"/>
    </row>
    <row r="1001" spans="1:23" x14ac:dyDescent="0.25">
      <c r="A1001" s="4" t="s">
        <v>941</v>
      </c>
      <c r="B1001" s="4" t="s">
        <v>13</v>
      </c>
      <c r="C1001" s="4" t="s">
        <v>531</v>
      </c>
      <c r="D1001" s="4" t="s">
        <v>945</v>
      </c>
      <c r="F1001" s="7">
        <v>-509.71</v>
      </c>
      <c r="H1001" s="4" t="s">
        <v>947</v>
      </c>
      <c r="J1001" s="4" t="s">
        <v>17</v>
      </c>
      <c r="N1001" s="5"/>
      <c r="Q1001" s="7">
        <v>2.87</v>
      </c>
      <c r="R1001" s="5"/>
      <c r="S1001" s="5"/>
      <c r="V1001" s="5"/>
      <c r="W1001" s="5"/>
    </row>
    <row r="1002" spans="1:23" x14ac:dyDescent="0.25">
      <c r="A1002" s="4" t="s">
        <v>941</v>
      </c>
      <c r="B1002" s="4" t="s">
        <v>13</v>
      </c>
      <c r="C1002" s="4" t="s">
        <v>531</v>
      </c>
      <c r="D1002" s="4" t="s">
        <v>945</v>
      </c>
      <c r="F1002" s="7">
        <v>-513.4</v>
      </c>
      <c r="H1002" s="4" t="s">
        <v>947</v>
      </c>
      <c r="J1002" s="4" t="s">
        <v>17</v>
      </c>
      <c r="N1002" s="5"/>
      <c r="Q1002" s="7">
        <v>2.58</v>
      </c>
      <c r="R1002" s="5"/>
      <c r="S1002" s="5"/>
      <c r="V1002" s="5"/>
      <c r="W1002" s="5"/>
    </row>
    <row r="1003" spans="1:23" x14ac:dyDescent="0.25">
      <c r="A1003" s="4" t="s">
        <v>941</v>
      </c>
      <c r="B1003" s="4" t="s">
        <v>13</v>
      </c>
      <c r="C1003" s="4" t="s">
        <v>531</v>
      </c>
      <c r="D1003" s="4" t="s">
        <v>945</v>
      </c>
      <c r="F1003" s="7">
        <v>-521.48</v>
      </c>
      <c r="H1003" s="4" t="s">
        <v>947</v>
      </c>
      <c r="J1003" s="4" t="s">
        <v>17</v>
      </c>
      <c r="N1003" s="5"/>
      <c r="Q1003" s="7">
        <v>2.12</v>
      </c>
      <c r="R1003" s="5"/>
      <c r="S1003" s="5"/>
      <c r="V1003" s="5"/>
      <c r="W1003" s="5"/>
    </row>
    <row r="1004" spans="1:23" x14ac:dyDescent="0.25">
      <c r="A1004" s="4" t="s">
        <v>941</v>
      </c>
      <c r="B1004" s="4" t="s">
        <v>13</v>
      </c>
      <c r="C1004" s="4" t="s">
        <v>531</v>
      </c>
      <c r="D1004" s="4" t="s">
        <v>945</v>
      </c>
      <c r="F1004" s="7">
        <v>-525.44000000000005</v>
      </c>
      <c r="H1004" s="4" t="s">
        <v>947</v>
      </c>
      <c r="J1004" s="4" t="s">
        <v>17</v>
      </c>
      <c r="N1004" s="5"/>
      <c r="Q1004" s="7">
        <v>2.27</v>
      </c>
      <c r="R1004" s="5"/>
      <c r="S1004" s="5"/>
      <c r="V1004" s="5"/>
      <c r="W1004" s="5"/>
    </row>
    <row r="1005" spans="1:23" x14ac:dyDescent="0.25">
      <c r="A1005" s="4" t="s">
        <v>941</v>
      </c>
      <c r="B1005" s="4" t="s">
        <v>13</v>
      </c>
      <c r="C1005" s="4" t="s">
        <v>531</v>
      </c>
      <c r="D1005" s="4" t="s">
        <v>945</v>
      </c>
      <c r="F1005" s="7">
        <v>-529.33000000000004</v>
      </c>
      <c r="H1005" s="4" t="s">
        <v>947</v>
      </c>
      <c r="J1005" s="4" t="s">
        <v>17</v>
      </c>
      <c r="N1005" s="5"/>
      <c r="Q1005" s="7">
        <v>3.08</v>
      </c>
      <c r="R1005" s="5"/>
      <c r="S1005" s="5"/>
      <c r="V1005" s="5"/>
      <c r="W1005" s="5"/>
    </row>
    <row r="1006" spans="1:23" x14ac:dyDescent="0.25">
      <c r="A1006" s="4" t="s">
        <v>941</v>
      </c>
      <c r="B1006" s="4" t="s">
        <v>13</v>
      </c>
      <c r="C1006" s="4" t="s">
        <v>531</v>
      </c>
      <c r="D1006" s="4" t="s">
        <v>945</v>
      </c>
      <c r="F1006" s="7">
        <v>-533.38</v>
      </c>
      <c r="H1006" s="4" t="s">
        <v>947</v>
      </c>
      <c r="J1006" s="4" t="s">
        <v>17</v>
      </c>
      <c r="N1006" s="5"/>
      <c r="Q1006" s="7">
        <v>5.47</v>
      </c>
      <c r="R1006" s="5"/>
      <c r="S1006" s="5"/>
      <c r="V1006" s="5"/>
      <c r="W1006" s="5"/>
    </row>
    <row r="1007" spans="1:23" x14ac:dyDescent="0.25">
      <c r="A1007" s="4" t="s">
        <v>941</v>
      </c>
      <c r="B1007" s="4" t="s">
        <v>13</v>
      </c>
      <c r="C1007" s="4" t="s">
        <v>531</v>
      </c>
      <c r="D1007" s="4" t="s">
        <v>945</v>
      </c>
      <c r="F1007" s="7">
        <v>-541.4</v>
      </c>
      <c r="H1007" s="4" t="s">
        <v>947</v>
      </c>
      <c r="J1007" s="4" t="s">
        <v>17</v>
      </c>
      <c r="N1007" s="5"/>
      <c r="Q1007" s="7">
        <v>4.67</v>
      </c>
      <c r="R1007" s="5"/>
      <c r="S1007" s="5"/>
      <c r="V1007" s="5"/>
      <c r="W1007" s="5"/>
    </row>
    <row r="1008" spans="1:23" x14ac:dyDescent="0.25">
      <c r="A1008" s="4" t="s">
        <v>941</v>
      </c>
      <c r="B1008" s="4" t="s">
        <v>13</v>
      </c>
      <c r="C1008" s="4" t="s">
        <v>531</v>
      </c>
      <c r="D1008" s="4" t="s">
        <v>945</v>
      </c>
      <c r="F1008" s="7">
        <v>-545.6</v>
      </c>
      <c r="H1008" s="4" t="s">
        <v>947</v>
      </c>
      <c r="J1008" s="4" t="s">
        <v>17</v>
      </c>
      <c r="N1008" s="5"/>
      <c r="Q1008" s="7">
        <v>2.72</v>
      </c>
      <c r="R1008" s="5"/>
      <c r="S1008" s="5"/>
      <c r="V1008" s="5"/>
      <c r="W1008" s="5"/>
    </row>
    <row r="1009" spans="1:23" x14ac:dyDescent="0.25">
      <c r="A1009" s="4" t="s">
        <v>941</v>
      </c>
      <c r="B1009" s="4" t="s">
        <v>13</v>
      </c>
      <c r="C1009" s="4" t="s">
        <v>531</v>
      </c>
      <c r="D1009" s="4" t="s">
        <v>949</v>
      </c>
      <c r="F1009" s="7">
        <v>146.05000000000001</v>
      </c>
      <c r="H1009" s="4" t="s">
        <v>947</v>
      </c>
      <c r="J1009" s="4" t="s">
        <v>17</v>
      </c>
      <c r="N1009" s="5"/>
      <c r="Q1009" s="7">
        <v>2.46</v>
      </c>
      <c r="R1009" s="5"/>
      <c r="S1009" s="5"/>
      <c r="V1009" s="5"/>
      <c r="W1009" s="5"/>
    </row>
    <row r="1010" spans="1:23" x14ac:dyDescent="0.25">
      <c r="A1010" s="4" t="s">
        <v>941</v>
      </c>
      <c r="B1010" s="4" t="s">
        <v>13</v>
      </c>
      <c r="C1010" s="4" t="s">
        <v>531</v>
      </c>
      <c r="D1010" s="4" t="s">
        <v>949</v>
      </c>
      <c r="F1010" s="7">
        <v>139.55000000000001</v>
      </c>
      <c r="H1010" s="4" t="s">
        <v>947</v>
      </c>
      <c r="J1010" s="4" t="s">
        <v>17</v>
      </c>
      <c r="N1010" s="5"/>
      <c r="Q1010" s="7">
        <v>1.67</v>
      </c>
      <c r="R1010" s="5"/>
      <c r="S1010" s="5"/>
      <c r="V1010" s="5"/>
      <c r="W1010" s="5"/>
    </row>
    <row r="1011" spans="1:23" x14ac:dyDescent="0.25">
      <c r="A1011" s="4" t="s">
        <v>941</v>
      </c>
      <c r="B1011" s="4" t="s">
        <v>13</v>
      </c>
      <c r="C1011" s="4" t="s">
        <v>531</v>
      </c>
      <c r="D1011" s="4" t="s">
        <v>949</v>
      </c>
      <c r="F1011" s="7">
        <v>133.15</v>
      </c>
      <c r="H1011" s="4" t="s">
        <v>947</v>
      </c>
      <c r="J1011" s="4" t="s">
        <v>17</v>
      </c>
      <c r="N1011" s="5"/>
      <c r="Q1011" s="7">
        <v>3.04</v>
      </c>
      <c r="R1011" s="5"/>
      <c r="S1011" s="5"/>
      <c r="V1011" s="5"/>
      <c r="W1011" s="5"/>
    </row>
    <row r="1012" spans="1:23" x14ac:dyDescent="0.25">
      <c r="A1012" s="4" t="s">
        <v>941</v>
      </c>
      <c r="B1012" s="4" t="s">
        <v>13</v>
      </c>
      <c r="C1012" s="4" t="s">
        <v>531</v>
      </c>
      <c r="D1012" s="4" t="s">
        <v>949</v>
      </c>
      <c r="F1012" s="7">
        <v>128.15</v>
      </c>
      <c r="H1012" s="4" t="s">
        <v>947</v>
      </c>
      <c r="J1012" s="4" t="s">
        <v>17</v>
      </c>
      <c r="N1012" s="5"/>
      <c r="Q1012" s="7">
        <v>2.19</v>
      </c>
      <c r="R1012" s="5"/>
      <c r="S1012" s="5"/>
      <c r="V1012" s="5"/>
      <c r="W1012" s="5"/>
    </row>
    <row r="1013" spans="1:23" x14ac:dyDescent="0.25">
      <c r="A1013" s="4" t="s">
        <v>941</v>
      </c>
      <c r="B1013" s="4" t="s">
        <v>13</v>
      </c>
      <c r="C1013" s="4" t="s">
        <v>531</v>
      </c>
      <c r="D1013" s="4" t="s">
        <v>949</v>
      </c>
      <c r="F1013" s="7">
        <v>123.25</v>
      </c>
      <c r="H1013" s="4" t="s">
        <v>947</v>
      </c>
      <c r="J1013" s="4" t="s">
        <v>17</v>
      </c>
      <c r="N1013" s="5"/>
      <c r="Q1013" s="7">
        <v>3.21</v>
      </c>
      <c r="R1013" s="5"/>
      <c r="S1013" s="5"/>
      <c r="V1013" s="5"/>
      <c r="W1013" s="5"/>
    </row>
    <row r="1014" spans="1:23" x14ac:dyDescent="0.25">
      <c r="A1014" s="4" t="s">
        <v>941</v>
      </c>
      <c r="B1014" s="4" t="s">
        <v>13</v>
      </c>
      <c r="C1014" s="4" t="s">
        <v>531</v>
      </c>
      <c r="D1014" s="4" t="s">
        <v>949</v>
      </c>
      <c r="F1014" s="7">
        <v>116.85</v>
      </c>
      <c r="H1014" s="4" t="s">
        <v>947</v>
      </c>
      <c r="J1014" s="4" t="s">
        <v>17</v>
      </c>
      <c r="N1014" s="5"/>
      <c r="Q1014" s="7">
        <v>1.55</v>
      </c>
      <c r="R1014" s="5"/>
      <c r="S1014" s="5"/>
      <c r="V1014" s="5"/>
      <c r="W1014" s="5"/>
    </row>
    <row r="1015" spans="1:23" x14ac:dyDescent="0.25">
      <c r="A1015" s="4" t="s">
        <v>941</v>
      </c>
      <c r="B1015" s="4" t="s">
        <v>13</v>
      </c>
      <c r="C1015" s="4" t="s">
        <v>531</v>
      </c>
      <c r="D1015" s="4" t="s">
        <v>949</v>
      </c>
      <c r="F1015" s="7">
        <v>110.35</v>
      </c>
      <c r="H1015" s="4" t="s">
        <v>947</v>
      </c>
      <c r="J1015" s="4" t="s">
        <v>17</v>
      </c>
      <c r="N1015" s="5"/>
      <c r="Q1015" s="7">
        <v>2.63</v>
      </c>
      <c r="R1015" s="5"/>
      <c r="S1015" s="5"/>
      <c r="V1015" s="5"/>
      <c r="W1015" s="5"/>
    </row>
    <row r="1016" spans="1:23" x14ac:dyDescent="0.25">
      <c r="A1016" s="4" t="s">
        <v>941</v>
      </c>
      <c r="B1016" s="4" t="s">
        <v>13</v>
      </c>
      <c r="C1016" s="4" t="s">
        <v>531</v>
      </c>
      <c r="D1016" s="4" t="s">
        <v>949</v>
      </c>
      <c r="F1016" s="7">
        <v>103.85</v>
      </c>
      <c r="H1016" s="4" t="s">
        <v>947</v>
      </c>
      <c r="J1016" s="4" t="s">
        <v>17</v>
      </c>
      <c r="N1016" s="5"/>
      <c r="Q1016" s="7">
        <v>2.93</v>
      </c>
      <c r="R1016" s="5"/>
      <c r="S1016" s="5"/>
      <c r="V1016" s="5"/>
      <c r="W1016" s="5"/>
    </row>
    <row r="1017" spans="1:23" x14ac:dyDescent="0.25">
      <c r="A1017" s="4" t="s">
        <v>941</v>
      </c>
      <c r="B1017" s="4" t="s">
        <v>13</v>
      </c>
      <c r="C1017" s="4" t="s">
        <v>531</v>
      </c>
      <c r="D1017" s="4" t="s">
        <v>949</v>
      </c>
      <c r="F1017" s="7">
        <v>97.449999999999989</v>
      </c>
      <c r="H1017" s="4" t="s">
        <v>947</v>
      </c>
      <c r="J1017" s="4" t="s">
        <v>17</v>
      </c>
      <c r="N1017" s="5"/>
      <c r="Q1017" s="7">
        <v>1.48</v>
      </c>
      <c r="R1017" s="5"/>
      <c r="S1017" s="5"/>
      <c r="V1017" s="5"/>
      <c r="W1017" s="5"/>
    </row>
    <row r="1018" spans="1:23" x14ac:dyDescent="0.25">
      <c r="A1018" s="4" t="s">
        <v>941</v>
      </c>
      <c r="B1018" s="4" t="s">
        <v>13</v>
      </c>
      <c r="C1018" s="4" t="s">
        <v>531</v>
      </c>
      <c r="D1018" s="4" t="s">
        <v>949</v>
      </c>
      <c r="F1018" s="7">
        <v>91.05</v>
      </c>
      <c r="H1018" s="4" t="s">
        <v>947</v>
      </c>
      <c r="J1018" s="4" t="s">
        <v>17</v>
      </c>
      <c r="N1018" s="5"/>
      <c r="Q1018" s="7">
        <v>3.67</v>
      </c>
      <c r="R1018" s="5"/>
      <c r="S1018" s="5"/>
      <c r="V1018" s="5"/>
      <c r="W1018" s="5"/>
    </row>
    <row r="1019" spans="1:23" x14ac:dyDescent="0.25">
      <c r="A1019" s="4" t="s">
        <v>941</v>
      </c>
      <c r="B1019" s="4" t="s">
        <v>13</v>
      </c>
      <c r="C1019" s="4" t="s">
        <v>531</v>
      </c>
      <c r="D1019" s="4" t="s">
        <v>949</v>
      </c>
      <c r="F1019" s="7">
        <v>86.35</v>
      </c>
      <c r="H1019" s="4" t="s">
        <v>947</v>
      </c>
      <c r="J1019" s="4" t="s">
        <v>17</v>
      </c>
      <c r="N1019" s="5"/>
      <c r="Q1019" s="7">
        <v>3.25</v>
      </c>
      <c r="R1019" s="5"/>
      <c r="S1019" s="5"/>
      <c r="V1019" s="5"/>
      <c r="W1019" s="5"/>
    </row>
    <row r="1020" spans="1:23" x14ac:dyDescent="0.25">
      <c r="A1020" s="4" t="s">
        <v>941</v>
      </c>
      <c r="B1020" s="4" t="s">
        <v>13</v>
      </c>
      <c r="C1020" s="4" t="s">
        <v>531</v>
      </c>
      <c r="D1020" s="4" t="s">
        <v>949</v>
      </c>
      <c r="F1020" s="7">
        <v>75.55</v>
      </c>
      <c r="H1020" s="4" t="s">
        <v>947</v>
      </c>
      <c r="J1020" s="4" t="s">
        <v>17</v>
      </c>
      <c r="N1020" s="5"/>
      <c r="Q1020" s="7">
        <v>3.04</v>
      </c>
      <c r="R1020" s="5"/>
      <c r="S1020" s="5"/>
      <c r="V1020" s="5"/>
      <c r="W1020" s="5"/>
    </row>
    <row r="1021" spans="1:23" x14ac:dyDescent="0.25">
      <c r="A1021" s="4" t="s">
        <v>941</v>
      </c>
      <c r="B1021" s="4" t="s">
        <v>13</v>
      </c>
      <c r="C1021" s="4" t="s">
        <v>531</v>
      </c>
      <c r="D1021" s="4" t="s">
        <v>942</v>
      </c>
      <c r="F1021" s="7">
        <v>25</v>
      </c>
      <c r="H1021" s="4" t="s">
        <v>943</v>
      </c>
      <c r="J1021" s="4" t="s">
        <v>633</v>
      </c>
      <c r="N1021" s="5"/>
      <c r="Q1021" s="7">
        <v>1.9635654372336899</v>
      </c>
      <c r="R1021" s="5"/>
      <c r="S1021" s="5"/>
      <c r="V1021" s="5"/>
      <c r="W1021" s="5"/>
    </row>
    <row r="1022" spans="1:23" x14ac:dyDescent="0.25">
      <c r="A1022" s="4" t="s">
        <v>941</v>
      </c>
      <c r="B1022" s="4" t="s">
        <v>13</v>
      </c>
      <c r="C1022" s="4" t="s">
        <v>531</v>
      </c>
      <c r="D1022" s="4" t="s">
        <v>942</v>
      </c>
      <c r="F1022" s="7">
        <v>24</v>
      </c>
      <c r="H1022" s="4" t="s">
        <v>943</v>
      </c>
      <c r="J1022" s="4" t="s">
        <v>633</v>
      </c>
      <c r="N1022" s="5"/>
      <c r="Q1022" s="7">
        <v>1.93853527024641</v>
      </c>
      <c r="R1022" s="5"/>
      <c r="S1022" s="5"/>
      <c r="V1022" s="5"/>
      <c r="W1022" s="5"/>
    </row>
    <row r="1023" spans="1:23" x14ac:dyDescent="0.25">
      <c r="A1023" s="4" t="s">
        <v>941</v>
      </c>
      <c r="B1023" s="4" t="s">
        <v>13</v>
      </c>
      <c r="C1023" s="4" t="s">
        <v>531</v>
      </c>
      <c r="D1023" s="4" t="s">
        <v>942</v>
      </c>
      <c r="F1023" s="7">
        <v>23.5</v>
      </c>
      <c r="H1023" s="4" t="s">
        <v>943</v>
      </c>
      <c r="J1023" s="4" t="s">
        <v>633</v>
      </c>
      <c r="N1023" s="5"/>
      <c r="Q1023" s="7">
        <v>3.4363116957481501</v>
      </c>
      <c r="R1023" s="5"/>
      <c r="S1023" s="5"/>
      <c r="V1023" s="5"/>
      <c r="W1023" s="5"/>
    </row>
    <row r="1024" spans="1:23" x14ac:dyDescent="0.25">
      <c r="A1024" s="4" t="s">
        <v>941</v>
      </c>
      <c r="B1024" s="4" t="s">
        <v>13</v>
      </c>
      <c r="C1024" s="4" t="s">
        <v>531</v>
      </c>
      <c r="D1024" s="4" t="s">
        <v>942</v>
      </c>
      <c r="F1024" s="7">
        <v>19</v>
      </c>
      <c r="H1024" s="4" t="s">
        <v>943</v>
      </c>
      <c r="J1024" s="4" t="s">
        <v>633</v>
      </c>
      <c r="N1024" s="5"/>
      <c r="Q1024" s="7">
        <v>2.03103339405919</v>
      </c>
      <c r="R1024" s="5"/>
      <c r="S1024" s="5"/>
      <c r="V1024" s="5"/>
      <c r="W1024" s="5"/>
    </row>
    <row r="1025" spans="1:23" x14ac:dyDescent="0.25">
      <c r="A1025" s="4" t="s">
        <v>941</v>
      </c>
      <c r="B1025" s="4" t="s">
        <v>13</v>
      </c>
      <c r="C1025" s="4" t="s">
        <v>531</v>
      </c>
      <c r="D1025" s="4" t="s">
        <v>942</v>
      </c>
      <c r="F1025" s="7">
        <v>13.5</v>
      </c>
      <c r="H1025" s="4" t="s">
        <v>943</v>
      </c>
      <c r="J1025" s="4" t="s">
        <v>633</v>
      </c>
      <c r="N1025" s="5"/>
      <c r="Q1025" s="7">
        <v>2.3045227123431098</v>
      </c>
      <c r="R1025" s="5"/>
      <c r="S1025" s="5"/>
      <c r="V1025" s="5"/>
      <c r="W1025" s="5"/>
    </row>
    <row r="1026" spans="1:23" x14ac:dyDescent="0.25">
      <c r="A1026" s="4" t="s">
        <v>941</v>
      </c>
      <c r="B1026" s="4" t="s">
        <v>13</v>
      </c>
      <c r="C1026" s="4" t="s">
        <v>531</v>
      </c>
      <c r="D1026" s="4" t="s">
        <v>942</v>
      </c>
      <c r="F1026" s="7">
        <v>9</v>
      </c>
      <c r="H1026" s="4" t="s">
        <v>943</v>
      </c>
      <c r="J1026" s="4" t="s">
        <v>633</v>
      </c>
      <c r="N1026" s="5"/>
      <c r="Q1026" s="7">
        <v>1.5604481111217201</v>
      </c>
      <c r="R1026" s="5"/>
      <c r="S1026" s="5"/>
      <c r="V1026" s="5"/>
      <c r="W1026" s="5"/>
    </row>
    <row r="1027" spans="1:23" x14ac:dyDescent="0.25">
      <c r="A1027" s="4" t="s">
        <v>941</v>
      </c>
      <c r="B1027" s="4" t="s">
        <v>13</v>
      </c>
      <c r="C1027" s="4" t="s">
        <v>531</v>
      </c>
      <c r="D1027" s="4" t="s">
        <v>942</v>
      </c>
      <c r="F1027" s="7">
        <v>6</v>
      </c>
      <c r="H1027" s="4" t="s">
        <v>943</v>
      </c>
      <c r="J1027" s="4" t="s">
        <v>633</v>
      </c>
      <c r="N1027" s="5"/>
      <c r="Q1027" s="7">
        <v>3.23314715496883</v>
      </c>
      <c r="R1027" s="5"/>
      <c r="S1027" s="5"/>
      <c r="V1027" s="5"/>
      <c r="W1027" s="5"/>
    </row>
    <row r="1028" spans="1:23" x14ac:dyDescent="0.25">
      <c r="A1028" s="4" t="s">
        <v>941</v>
      </c>
      <c r="B1028" s="4" t="s">
        <v>13</v>
      </c>
      <c r="C1028" s="4" t="s">
        <v>531</v>
      </c>
      <c r="D1028" s="4" t="s">
        <v>942</v>
      </c>
      <c r="F1028" s="7">
        <v>5</v>
      </c>
      <c r="H1028" s="4" t="s">
        <v>943</v>
      </c>
      <c r="J1028" s="4" t="s">
        <v>633</v>
      </c>
      <c r="N1028" s="5"/>
      <c r="Q1028" s="7">
        <v>2.82769177495378</v>
      </c>
      <c r="R1028" s="5"/>
      <c r="S1028" s="5"/>
      <c r="V1028" s="5"/>
      <c r="W1028" s="5"/>
    </row>
    <row r="1029" spans="1:23" x14ac:dyDescent="0.25">
      <c r="A1029" s="4" t="s">
        <v>941</v>
      </c>
      <c r="B1029" s="4" t="s">
        <v>13</v>
      </c>
      <c r="C1029" s="4" t="s">
        <v>531</v>
      </c>
      <c r="D1029" s="4" t="s">
        <v>945</v>
      </c>
      <c r="F1029" s="7">
        <v>-268</v>
      </c>
      <c r="H1029" s="4" t="s">
        <v>946</v>
      </c>
      <c r="J1029" s="4" t="s">
        <v>633</v>
      </c>
      <c r="N1029" s="5"/>
      <c r="Q1029" s="7">
        <v>2.0099999999999998</v>
      </c>
      <c r="R1029" s="5"/>
      <c r="S1029" s="5"/>
      <c r="V1029" s="5"/>
      <c r="W1029" s="5"/>
    </row>
    <row r="1030" spans="1:23" x14ac:dyDescent="0.25">
      <c r="A1030" s="4" t="s">
        <v>941</v>
      </c>
      <c r="B1030" s="4" t="s">
        <v>13</v>
      </c>
      <c r="C1030" s="4" t="s">
        <v>531</v>
      </c>
      <c r="D1030" s="4" t="s">
        <v>945</v>
      </c>
      <c r="F1030" s="7">
        <v>-280</v>
      </c>
      <c r="H1030" s="4" t="s">
        <v>946</v>
      </c>
      <c r="J1030" s="4" t="s">
        <v>633</v>
      </c>
      <c r="N1030" s="5"/>
      <c r="Q1030" s="7">
        <v>2.14</v>
      </c>
      <c r="R1030" s="5"/>
      <c r="S1030" s="5"/>
      <c r="V1030" s="5"/>
      <c r="W1030" s="5"/>
    </row>
    <row r="1031" spans="1:23" x14ac:dyDescent="0.25">
      <c r="A1031" s="4" t="s">
        <v>941</v>
      </c>
      <c r="B1031" s="4" t="s">
        <v>13</v>
      </c>
      <c r="C1031" s="4" t="s">
        <v>531</v>
      </c>
      <c r="D1031" s="4" t="s">
        <v>945</v>
      </c>
      <c r="F1031" s="7">
        <v>-294</v>
      </c>
      <c r="H1031" s="4" t="s">
        <v>946</v>
      </c>
      <c r="J1031" s="4" t="s">
        <v>633</v>
      </c>
      <c r="N1031" s="5"/>
      <c r="Q1031" s="7">
        <v>2.4700000000000002</v>
      </c>
      <c r="R1031" s="5"/>
      <c r="S1031" s="5"/>
      <c r="V1031" s="5"/>
      <c r="W1031" s="5"/>
    </row>
    <row r="1032" spans="1:23" x14ac:dyDescent="0.25">
      <c r="A1032" s="4" t="s">
        <v>941</v>
      </c>
      <c r="B1032" s="4" t="s">
        <v>13</v>
      </c>
      <c r="C1032" s="4" t="s">
        <v>531</v>
      </c>
      <c r="D1032" s="4" t="s">
        <v>945</v>
      </c>
      <c r="F1032" s="7">
        <v>-314</v>
      </c>
      <c r="H1032" s="4" t="s">
        <v>946</v>
      </c>
      <c r="J1032" s="4" t="s">
        <v>633</v>
      </c>
      <c r="N1032" s="5"/>
      <c r="Q1032" s="7">
        <v>1.43</v>
      </c>
      <c r="R1032" s="5"/>
      <c r="S1032" s="5"/>
      <c r="V1032" s="5"/>
      <c r="W1032" s="5"/>
    </row>
    <row r="1033" spans="1:23" x14ac:dyDescent="0.25">
      <c r="A1033" s="4" t="s">
        <v>941</v>
      </c>
      <c r="B1033" s="4" t="s">
        <v>13</v>
      </c>
      <c r="C1033" s="4" t="s">
        <v>531</v>
      </c>
      <c r="D1033" s="4" t="s">
        <v>945</v>
      </c>
      <c r="F1033" s="7">
        <v>-326</v>
      </c>
      <c r="H1033" s="4" t="s">
        <v>946</v>
      </c>
      <c r="J1033" s="4" t="s">
        <v>633</v>
      </c>
      <c r="N1033" s="5"/>
      <c r="Q1033" s="7">
        <v>2.42</v>
      </c>
      <c r="R1033" s="5"/>
      <c r="S1033" s="5"/>
      <c r="V1033" s="5"/>
      <c r="W1033" s="5"/>
    </row>
    <row r="1034" spans="1:23" x14ac:dyDescent="0.25">
      <c r="A1034" s="4" t="s">
        <v>941</v>
      </c>
      <c r="B1034" s="4" t="s">
        <v>13</v>
      </c>
      <c r="C1034" s="4" t="s">
        <v>531</v>
      </c>
      <c r="D1034" s="4" t="s">
        <v>945</v>
      </c>
      <c r="F1034" s="7">
        <v>-364</v>
      </c>
      <c r="H1034" s="4" t="s">
        <v>946</v>
      </c>
      <c r="J1034" s="4" t="s">
        <v>633</v>
      </c>
      <c r="N1034" s="5"/>
      <c r="Q1034" s="7">
        <v>1.08</v>
      </c>
      <c r="R1034" s="5"/>
      <c r="S1034" s="5"/>
      <c r="V1034" s="5"/>
      <c r="W1034" s="5"/>
    </row>
    <row r="1035" spans="1:23" x14ac:dyDescent="0.25">
      <c r="A1035" s="4" t="s">
        <v>941</v>
      </c>
      <c r="B1035" s="4" t="s">
        <v>13</v>
      </c>
      <c r="C1035" s="4" t="s">
        <v>531</v>
      </c>
      <c r="D1035" s="4" t="s">
        <v>945</v>
      </c>
      <c r="F1035" s="7">
        <v>-397.84</v>
      </c>
      <c r="H1035" s="4" t="s">
        <v>946</v>
      </c>
      <c r="J1035" s="4" t="s">
        <v>633</v>
      </c>
      <c r="N1035" s="5"/>
      <c r="Q1035" s="7">
        <v>0.62</v>
      </c>
      <c r="R1035" s="5"/>
      <c r="S1035" s="5"/>
      <c r="V1035" s="5"/>
      <c r="W1035" s="5"/>
    </row>
    <row r="1036" spans="1:23" x14ac:dyDescent="0.25">
      <c r="A1036" s="4" t="s">
        <v>941</v>
      </c>
      <c r="B1036" s="4" t="s">
        <v>13</v>
      </c>
      <c r="C1036" s="4" t="s">
        <v>531</v>
      </c>
      <c r="D1036" s="4" t="s">
        <v>945</v>
      </c>
      <c r="F1036" s="7">
        <v>-400</v>
      </c>
      <c r="H1036" s="4" t="s">
        <v>946</v>
      </c>
      <c r="J1036" s="4" t="s">
        <v>633</v>
      </c>
      <c r="N1036" s="5"/>
      <c r="Q1036" s="7">
        <v>0.35</v>
      </c>
      <c r="R1036" s="5"/>
      <c r="S1036" s="5"/>
      <c r="V1036" s="5"/>
      <c r="W1036" s="5"/>
    </row>
    <row r="1037" spans="1:23" x14ac:dyDescent="0.25">
      <c r="A1037" s="4" t="s">
        <v>941</v>
      </c>
      <c r="B1037" s="4" t="s">
        <v>13</v>
      </c>
      <c r="C1037" s="4" t="s">
        <v>531</v>
      </c>
      <c r="D1037" s="4" t="s">
        <v>948</v>
      </c>
      <c r="F1037" s="7">
        <v>-262</v>
      </c>
      <c r="H1037" s="4" t="s">
        <v>946</v>
      </c>
      <c r="J1037" s="4" t="s">
        <v>633</v>
      </c>
      <c r="N1037" s="5"/>
      <c r="Q1037" s="7">
        <v>2.4500000000000002</v>
      </c>
      <c r="R1037" s="5"/>
      <c r="S1037" s="5"/>
      <c r="V1037" s="5"/>
      <c r="W1037" s="5"/>
    </row>
    <row r="1038" spans="1:23" x14ac:dyDescent="0.25">
      <c r="A1038" s="4" t="s">
        <v>941</v>
      </c>
      <c r="B1038" s="4" t="s">
        <v>13</v>
      </c>
      <c r="C1038" s="4" t="s">
        <v>531</v>
      </c>
      <c r="D1038" s="4" t="s">
        <v>948</v>
      </c>
      <c r="F1038" s="7">
        <v>-274</v>
      </c>
      <c r="H1038" s="4" t="s">
        <v>946</v>
      </c>
      <c r="J1038" s="4" t="s">
        <v>633</v>
      </c>
      <c r="N1038" s="5"/>
      <c r="Q1038" s="7">
        <v>2.39</v>
      </c>
      <c r="R1038" s="5"/>
      <c r="S1038" s="5"/>
      <c r="V1038" s="5"/>
      <c r="W1038" s="5"/>
    </row>
    <row r="1039" spans="1:23" x14ac:dyDescent="0.25">
      <c r="A1039" s="4" t="s">
        <v>941</v>
      </c>
      <c r="B1039" s="4" t="s">
        <v>13</v>
      </c>
      <c r="C1039" s="4" t="s">
        <v>531</v>
      </c>
      <c r="D1039" s="4" t="s">
        <v>948</v>
      </c>
      <c r="F1039" s="7">
        <v>-288</v>
      </c>
      <c r="H1039" s="4" t="s">
        <v>946</v>
      </c>
      <c r="J1039" s="4" t="s">
        <v>633</v>
      </c>
      <c r="N1039" s="5"/>
      <c r="Q1039" s="7">
        <v>1.63</v>
      </c>
      <c r="R1039" s="5"/>
      <c r="S1039" s="5"/>
      <c r="V1039" s="5"/>
      <c r="W1039" s="5"/>
    </row>
    <row r="1040" spans="1:23" x14ac:dyDescent="0.25">
      <c r="A1040" s="4" t="s">
        <v>941</v>
      </c>
      <c r="B1040" s="4" t="s">
        <v>13</v>
      </c>
      <c r="C1040" s="4" t="s">
        <v>531</v>
      </c>
      <c r="D1040" s="4" t="s">
        <v>948</v>
      </c>
      <c r="F1040" s="7">
        <v>-298</v>
      </c>
      <c r="H1040" s="4" t="s">
        <v>946</v>
      </c>
      <c r="J1040" s="4" t="s">
        <v>633</v>
      </c>
      <c r="N1040" s="5"/>
      <c r="Q1040" s="7">
        <v>2.6</v>
      </c>
      <c r="R1040" s="5"/>
      <c r="S1040" s="5"/>
      <c r="V1040" s="5"/>
      <c r="W1040" s="5"/>
    </row>
    <row r="1041" spans="1:23" x14ac:dyDescent="0.25">
      <c r="A1041" s="4" t="s">
        <v>941</v>
      </c>
      <c r="B1041" s="4" t="s">
        <v>13</v>
      </c>
      <c r="C1041" s="4" t="s">
        <v>531</v>
      </c>
      <c r="D1041" s="4" t="s">
        <v>948</v>
      </c>
      <c r="F1041" s="7">
        <v>-374</v>
      </c>
      <c r="H1041" s="4" t="s">
        <v>946</v>
      </c>
      <c r="J1041" s="4" t="s">
        <v>633</v>
      </c>
      <c r="N1041" s="5"/>
      <c r="Q1041" s="7">
        <v>1.17</v>
      </c>
      <c r="R1041" s="5"/>
      <c r="S1041" s="5"/>
      <c r="V1041" s="5"/>
      <c r="W1041" s="5"/>
    </row>
    <row r="1042" spans="1:23" x14ac:dyDescent="0.25">
      <c r="A1042" s="4" t="s">
        <v>941</v>
      </c>
      <c r="B1042" s="4" t="s">
        <v>13</v>
      </c>
      <c r="C1042" s="4" t="s">
        <v>531</v>
      </c>
      <c r="D1042" s="4" t="s">
        <v>948</v>
      </c>
      <c r="F1042" s="7">
        <v>-401</v>
      </c>
      <c r="H1042" s="4" t="s">
        <v>946</v>
      </c>
      <c r="J1042" s="4" t="s">
        <v>633</v>
      </c>
      <c r="N1042" s="5"/>
      <c r="Q1042" s="7">
        <v>0.54</v>
      </c>
      <c r="R1042" s="5"/>
      <c r="S1042" s="5"/>
      <c r="V1042" s="5"/>
      <c r="W1042" s="5"/>
    </row>
    <row r="1043" spans="1:23" x14ac:dyDescent="0.25">
      <c r="A1043" s="4" t="s">
        <v>941</v>
      </c>
      <c r="B1043" s="4" t="s">
        <v>13</v>
      </c>
      <c r="C1043" s="4" t="s">
        <v>531</v>
      </c>
      <c r="D1043" s="4" t="s">
        <v>948</v>
      </c>
      <c r="F1043" s="7">
        <v>-406</v>
      </c>
      <c r="H1043" s="4" t="s">
        <v>946</v>
      </c>
      <c r="J1043" s="4" t="s">
        <v>633</v>
      </c>
      <c r="N1043" s="5"/>
      <c r="Q1043" s="7">
        <v>0.45</v>
      </c>
      <c r="R1043" s="5"/>
      <c r="S1043" s="5"/>
      <c r="V1043" s="5"/>
      <c r="W1043" s="5"/>
    </row>
    <row r="1044" spans="1:23" x14ac:dyDescent="0.25">
      <c r="A1044" s="4" t="s">
        <v>941</v>
      </c>
      <c r="B1044" s="4" t="s">
        <v>13</v>
      </c>
      <c r="C1044" s="4" t="s">
        <v>531</v>
      </c>
      <c r="D1044" s="4" t="s">
        <v>949</v>
      </c>
      <c r="F1044" s="7">
        <v>271.5</v>
      </c>
      <c r="H1044" s="4" t="s">
        <v>946</v>
      </c>
      <c r="J1044" s="4" t="s">
        <v>633</v>
      </c>
      <c r="N1044" s="5"/>
      <c r="Q1044" s="7">
        <v>2.5499999999999998</v>
      </c>
      <c r="R1044" s="5"/>
      <c r="S1044" s="5"/>
      <c r="V1044" s="5"/>
      <c r="W1044" s="5"/>
    </row>
    <row r="1045" spans="1:23" x14ac:dyDescent="0.25">
      <c r="A1045" s="4" t="s">
        <v>941</v>
      </c>
      <c r="B1045" s="4" t="s">
        <v>13</v>
      </c>
      <c r="C1045" s="4" t="s">
        <v>531</v>
      </c>
      <c r="D1045" s="4" t="s">
        <v>949</v>
      </c>
      <c r="F1045" s="7">
        <v>266.5</v>
      </c>
      <c r="H1045" s="4" t="s">
        <v>946</v>
      </c>
      <c r="J1045" s="4" t="s">
        <v>633</v>
      </c>
      <c r="N1045" s="5"/>
      <c r="Q1045" s="7">
        <v>2.83</v>
      </c>
      <c r="R1045" s="5"/>
      <c r="S1045" s="5"/>
      <c r="V1045" s="5"/>
      <c r="W1045" s="5"/>
    </row>
    <row r="1046" spans="1:23" x14ac:dyDescent="0.25">
      <c r="A1046" s="4" t="s">
        <v>941</v>
      </c>
      <c r="B1046" s="4" t="s">
        <v>13</v>
      </c>
      <c r="C1046" s="4" t="s">
        <v>531</v>
      </c>
      <c r="D1046" s="4" t="s">
        <v>949</v>
      </c>
      <c r="F1046" s="7">
        <v>249.5</v>
      </c>
      <c r="H1046" s="4" t="s">
        <v>946</v>
      </c>
      <c r="J1046" s="4" t="s">
        <v>633</v>
      </c>
      <c r="N1046" s="5"/>
      <c r="Q1046" s="7">
        <v>3.23</v>
      </c>
      <c r="R1046" s="5"/>
      <c r="S1046" s="5"/>
      <c r="V1046" s="5"/>
      <c r="W1046" s="5"/>
    </row>
    <row r="1047" spans="1:23" x14ac:dyDescent="0.25">
      <c r="A1047" s="4" t="s">
        <v>941</v>
      </c>
      <c r="B1047" s="4" t="s">
        <v>13</v>
      </c>
      <c r="C1047" s="4" t="s">
        <v>531</v>
      </c>
      <c r="D1047" s="4" t="s">
        <v>949</v>
      </c>
      <c r="F1047" s="7">
        <v>246.5</v>
      </c>
      <c r="H1047" s="4" t="s">
        <v>946</v>
      </c>
      <c r="J1047" s="4" t="s">
        <v>633</v>
      </c>
      <c r="N1047" s="5"/>
      <c r="Q1047" s="7">
        <v>2.17</v>
      </c>
      <c r="R1047" s="5"/>
      <c r="S1047" s="5"/>
      <c r="V1047" s="5"/>
      <c r="W1047" s="5"/>
    </row>
    <row r="1048" spans="1:23" x14ac:dyDescent="0.25">
      <c r="A1048" s="4" t="s">
        <v>941</v>
      </c>
      <c r="B1048" s="4" t="s">
        <v>13</v>
      </c>
      <c r="C1048" s="4" t="s">
        <v>531</v>
      </c>
      <c r="D1048" s="4" t="s">
        <v>949</v>
      </c>
      <c r="F1048" s="7">
        <v>241.5</v>
      </c>
      <c r="H1048" s="4" t="s">
        <v>946</v>
      </c>
      <c r="J1048" s="4" t="s">
        <v>633</v>
      </c>
      <c r="N1048" s="5"/>
      <c r="Q1048" s="7">
        <v>1.1100000000000001</v>
      </c>
      <c r="R1048" s="5"/>
      <c r="S1048" s="5"/>
      <c r="V1048" s="5"/>
      <c r="W1048" s="5"/>
    </row>
    <row r="1049" spans="1:23" x14ac:dyDescent="0.25">
      <c r="A1049" s="4" t="s">
        <v>941</v>
      </c>
      <c r="B1049" s="4" t="s">
        <v>13</v>
      </c>
      <c r="C1049" s="4" t="s">
        <v>531</v>
      </c>
      <c r="D1049" s="4" t="s">
        <v>949</v>
      </c>
      <c r="F1049" s="7">
        <v>211.5</v>
      </c>
      <c r="H1049" s="4" t="s">
        <v>946</v>
      </c>
      <c r="J1049" s="4" t="s">
        <v>633</v>
      </c>
      <c r="N1049" s="5"/>
      <c r="Q1049" s="7">
        <v>1.32</v>
      </c>
      <c r="R1049" s="5"/>
      <c r="S1049" s="5"/>
      <c r="V1049" s="5"/>
      <c r="W1049" s="5"/>
    </row>
    <row r="1050" spans="1:23" x14ac:dyDescent="0.25">
      <c r="A1050" s="4" t="s">
        <v>941</v>
      </c>
      <c r="B1050" s="4" t="s">
        <v>13</v>
      </c>
      <c r="C1050" s="4" t="s">
        <v>531</v>
      </c>
      <c r="D1050" s="4" t="s">
        <v>949</v>
      </c>
      <c r="F1050" s="7">
        <v>184</v>
      </c>
      <c r="H1050" s="4" t="s">
        <v>946</v>
      </c>
      <c r="J1050" s="4" t="s">
        <v>633</v>
      </c>
      <c r="N1050" s="5"/>
      <c r="Q1050" s="7">
        <v>0.21</v>
      </c>
      <c r="R1050" s="5"/>
      <c r="S1050" s="5"/>
      <c r="V1050" s="5"/>
      <c r="W1050" s="5"/>
    </row>
    <row r="1051" spans="1:23" x14ac:dyDescent="0.25">
      <c r="A1051" s="4" t="s">
        <v>630</v>
      </c>
      <c r="B1051" s="4" t="s">
        <v>13</v>
      </c>
      <c r="C1051" s="4" t="s">
        <v>600</v>
      </c>
      <c r="D1051" s="4" t="s">
        <v>634</v>
      </c>
      <c r="F1051" s="8">
        <v>92.6</v>
      </c>
      <c r="I1051" s="4" t="s">
        <v>16</v>
      </c>
      <c r="J1051" s="4" t="s">
        <v>17</v>
      </c>
      <c r="N1051" s="7">
        <v>1</v>
      </c>
      <c r="P1051" s="19">
        <v>7.2567030000000008</v>
      </c>
      <c r="Q1051" s="8"/>
      <c r="R1051" s="5"/>
      <c r="S1051" s="7">
        <v>5</v>
      </c>
      <c r="T1051" s="8"/>
      <c r="V1051" s="5">
        <f>N1051-(1.1/8.15)*P1051</f>
        <v>2.0567693251533625E-2</v>
      </c>
      <c r="W1051" s="5">
        <f>S1051-(2.7/8.15)*P1051</f>
        <v>2.5959388834355823</v>
      </c>
    </row>
    <row r="1052" spans="1:23" x14ac:dyDescent="0.25">
      <c r="A1052" s="4" t="s">
        <v>630</v>
      </c>
      <c r="B1052" s="4" t="s">
        <v>13</v>
      </c>
      <c r="C1052" s="4" t="s">
        <v>600</v>
      </c>
      <c r="D1052" s="4" t="s">
        <v>634</v>
      </c>
      <c r="F1052" s="8">
        <v>108.81</v>
      </c>
      <c r="I1052" s="4" t="s">
        <v>16</v>
      </c>
      <c r="J1052" s="4" t="s">
        <v>17</v>
      </c>
      <c r="N1052" s="7">
        <v>1</v>
      </c>
      <c r="P1052" s="19">
        <v>6.4574599999999993</v>
      </c>
      <c r="Q1052" s="8"/>
      <c r="R1052" s="5"/>
      <c r="S1052" s="7">
        <v>4</v>
      </c>
      <c r="T1052" s="8"/>
      <c r="V1052" s="5">
        <f>N1052-(1.1/8.15)*P1052</f>
        <v>0.1284409815950921</v>
      </c>
      <c r="W1052" s="5">
        <f>S1052-(2.7/8.15)*P1052</f>
        <v>1.860718773006135</v>
      </c>
    </row>
    <row r="1053" spans="1:23" x14ac:dyDescent="0.25">
      <c r="A1053" s="4" t="s">
        <v>630</v>
      </c>
      <c r="B1053" s="4" t="s">
        <v>13</v>
      </c>
      <c r="C1053" s="4" t="s">
        <v>631</v>
      </c>
      <c r="D1053" s="4" t="s">
        <v>632</v>
      </c>
      <c r="F1053" s="8">
        <v>27.93</v>
      </c>
      <c r="I1053" s="4" t="s">
        <v>16</v>
      </c>
      <c r="J1053" s="4" t="s">
        <v>633</v>
      </c>
      <c r="N1053" s="5">
        <v>2</v>
      </c>
      <c r="P1053" s="19">
        <v>13.555372999999999</v>
      </c>
      <c r="Q1053" s="5">
        <v>1.91</v>
      </c>
      <c r="R1053" s="5"/>
      <c r="S1053" s="5">
        <v>4</v>
      </c>
      <c r="T1053" s="4">
        <v>20</v>
      </c>
      <c r="V1053" s="5">
        <f>N1053-(1.1/8.15)*P1053</f>
        <v>0.17044045398773022</v>
      </c>
      <c r="W1053" s="5"/>
    </row>
    <row r="1054" spans="1:23" x14ac:dyDescent="0.25">
      <c r="A1054" s="4" t="s">
        <v>630</v>
      </c>
      <c r="B1054" s="4" t="s">
        <v>13</v>
      </c>
      <c r="C1054" s="4" t="s">
        <v>600</v>
      </c>
      <c r="D1054" s="4" t="s">
        <v>634</v>
      </c>
      <c r="F1054" s="8">
        <v>70</v>
      </c>
      <c r="I1054" s="4" t="s">
        <v>16</v>
      </c>
      <c r="J1054" s="4" t="s">
        <v>515</v>
      </c>
      <c r="N1054" s="7">
        <v>1</v>
      </c>
      <c r="P1054" s="19">
        <v>4.7319420000000001</v>
      </c>
      <c r="Q1054" s="8">
        <v>0.21</v>
      </c>
      <c r="R1054" s="5"/>
      <c r="S1054" s="7">
        <v>3</v>
      </c>
      <c r="T1054" s="8"/>
      <c r="V1054" s="5">
        <f>N1054-(1.1/8.15)*P1054</f>
        <v>0.36133298159509197</v>
      </c>
      <c r="W1054" s="5">
        <f>S1054-(2.7/8.15)*P1054</f>
        <v>1.4323627730061348</v>
      </c>
    </row>
    <row r="1055" spans="1:23" x14ac:dyDescent="0.25">
      <c r="A1055" s="4" t="s">
        <v>630</v>
      </c>
      <c r="B1055" s="4" t="s">
        <v>13</v>
      </c>
      <c r="C1055" s="4" t="s">
        <v>631</v>
      </c>
      <c r="D1055" s="4" t="s">
        <v>632</v>
      </c>
      <c r="F1055" s="8">
        <v>20.170000000000002</v>
      </c>
      <c r="I1055" s="4" t="s">
        <v>16</v>
      </c>
      <c r="J1055" s="4" t="s">
        <v>633</v>
      </c>
      <c r="N1055" s="5">
        <v>2</v>
      </c>
      <c r="P1055" s="19">
        <v>11.671065</v>
      </c>
      <c r="Q1055" s="5">
        <v>0.11</v>
      </c>
      <c r="R1055" s="5"/>
      <c r="S1055" s="5">
        <v>2</v>
      </c>
      <c r="V1055" s="5">
        <f>N1055-(1.1/8.15)*P1055</f>
        <v>0.42476423312883438</v>
      </c>
      <c r="W1055" s="5"/>
    </row>
    <row r="1056" spans="1:23" x14ac:dyDescent="0.25">
      <c r="A1056" s="4" t="s">
        <v>630</v>
      </c>
      <c r="B1056" s="4" t="s">
        <v>13</v>
      </c>
      <c r="C1056" s="4" t="s">
        <v>631</v>
      </c>
      <c r="D1056" s="4" t="s">
        <v>632</v>
      </c>
      <c r="F1056" s="8">
        <v>16.97</v>
      </c>
      <c r="I1056" s="4" t="s">
        <v>16</v>
      </c>
      <c r="J1056" s="4" t="s">
        <v>633</v>
      </c>
      <c r="N1056" s="5">
        <v>2</v>
      </c>
      <c r="P1056" s="19">
        <v>11.459344999999999</v>
      </c>
      <c r="Q1056" s="5">
        <v>0.26</v>
      </c>
      <c r="R1056" s="5"/>
      <c r="S1056" s="5">
        <v>1</v>
      </c>
      <c r="V1056" s="5">
        <f>N1056-(1.1/8.15)*P1056</f>
        <v>0.45333993865030697</v>
      </c>
      <c r="W1056" s="5"/>
    </row>
    <row r="1057" spans="1:23" x14ac:dyDescent="0.25">
      <c r="A1057" s="4" t="s">
        <v>630</v>
      </c>
      <c r="B1057" s="4" t="s">
        <v>13</v>
      </c>
      <c r="C1057" s="4" t="s">
        <v>631</v>
      </c>
      <c r="D1057" s="4" t="s">
        <v>632</v>
      </c>
      <c r="F1057" s="8">
        <v>19.600000000000001</v>
      </c>
      <c r="I1057" s="4" t="s">
        <v>16</v>
      </c>
      <c r="J1057" s="4" t="s">
        <v>633</v>
      </c>
      <c r="N1057" s="5">
        <v>2</v>
      </c>
      <c r="P1057" s="19">
        <v>11.078249</v>
      </c>
      <c r="Q1057" s="5">
        <v>0.11</v>
      </c>
      <c r="R1057" s="5"/>
      <c r="S1057" s="5">
        <v>2</v>
      </c>
      <c r="V1057" s="5">
        <f>N1057-(1.1/8.15)*P1057</f>
        <v>0.50477620858895711</v>
      </c>
      <c r="W1057" s="5"/>
    </row>
    <row r="1058" spans="1:23" x14ac:dyDescent="0.25">
      <c r="A1058" s="4" t="s">
        <v>630</v>
      </c>
      <c r="B1058" s="4" t="s">
        <v>13</v>
      </c>
      <c r="C1058" s="4" t="s">
        <v>636</v>
      </c>
      <c r="D1058" s="4" t="s">
        <v>637</v>
      </c>
      <c r="F1058" s="8">
        <v>33.82</v>
      </c>
      <c r="I1058" s="4" t="s">
        <v>16</v>
      </c>
      <c r="J1058" s="4" t="s">
        <v>515</v>
      </c>
      <c r="N1058" s="7">
        <v>2</v>
      </c>
      <c r="P1058" s="19">
        <v>11.035905000000001</v>
      </c>
      <c r="Q1058" s="8"/>
      <c r="R1058" s="5"/>
      <c r="S1058" s="7">
        <v>15</v>
      </c>
      <c r="T1058" s="8"/>
      <c r="V1058" s="5">
        <f>N1058-(1.1/8.15)*P1058</f>
        <v>0.51049134969325127</v>
      </c>
      <c r="W1058" s="5">
        <f>S1058-(2.7/8.15)*P1058</f>
        <v>11.343933312883435</v>
      </c>
    </row>
    <row r="1059" spans="1:23" x14ac:dyDescent="0.25">
      <c r="A1059" s="4" t="s">
        <v>630</v>
      </c>
      <c r="B1059" s="4" t="s">
        <v>13</v>
      </c>
      <c r="C1059" s="4" t="s">
        <v>631</v>
      </c>
      <c r="D1059" s="4" t="s">
        <v>632</v>
      </c>
      <c r="F1059" s="8">
        <v>20.62</v>
      </c>
      <c r="I1059" s="4" t="s">
        <v>16</v>
      </c>
      <c r="J1059" s="4" t="s">
        <v>633</v>
      </c>
      <c r="N1059" s="5">
        <v>2</v>
      </c>
      <c r="P1059" s="19">
        <v>11.014733</v>
      </c>
      <c r="Q1059" s="5">
        <v>0.19</v>
      </c>
      <c r="R1059" s="5"/>
      <c r="S1059" s="5">
        <v>3</v>
      </c>
      <c r="V1059" s="5">
        <f>N1059-(1.1/8.15)*P1059</f>
        <v>0.51334892024539891</v>
      </c>
      <c r="W1059" s="5"/>
    </row>
    <row r="1060" spans="1:23" x14ac:dyDescent="0.25">
      <c r="A1060" s="4" t="s">
        <v>630</v>
      </c>
      <c r="B1060" s="4" t="s">
        <v>13</v>
      </c>
      <c r="C1060" s="4" t="s">
        <v>600</v>
      </c>
      <c r="D1060" s="4" t="s">
        <v>634</v>
      </c>
      <c r="F1060" s="8">
        <v>48.05</v>
      </c>
      <c r="I1060" s="4" t="s">
        <v>16</v>
      </c>
      <c r="J1060" s="4" t="s">
        <v>633</v>
      </c>
      <c r="N1060" s="7">
        <v>1</v>
      </c>
      <c r="P1060" s="19">
        <v>3.5145519999999997</v>
      </c>
      <c r="Q1060" s="8">
        <v>0.01</v>
      </c>
      <c r="R1060" s="5"/>
      <c r="S1060" s="7">
        <v>2</v>
      </c>
      <c r="T1060" s="8"/>
      <c r="V1060" s="5">
        <f>N1060-(1.1/8.15)*P1060</f>
        <v>0.52564328834355833</v>
      </c>
      <c r="W1060" s="5">
        <f>S1060-(2.7/8.15)*P1060</f>
        <v>0.8356698895705521</v>
      </c>
    </row>
    <row r="1061" spans="1:23" x14ac:dyDescent="0.25">
      <c r="A1061" s="4" t="s">
        <v>630</v>
      </c>
      <c r="B1061" s="4" t="s">
        <v>13</v>
      </c>
      <c r="C1061" s="4" t="s">
        <v>600</v>
      </c>
      <c r="D1061" s="4" t="s">
        <v>634</v>
      </c>
      <c r="F1061" s="8">
        <v>54.97</v>
      </c>
      <c r="I1061" s="4" t="s">
        <v>16</v>
      </c>
      <c r="J1061" s="4" t="s">
        <v>633</v>
      </c>
      <c r="N1061" s="7">
        <v>1</v>
      </c>
      <c r="P1061" s="19">
        <v>3.4880869999999997</v>
      </c>
      <c r="Q1061" s="8"/>
      <c r="R1061" s="5"/>
      <c r="S1061" s="7">
        <v>2</v>
      </c>
      <c r="T1061" s="8"/>
      <c r="V1061" s="5">
        <f>N1061-(1.1/8.15)*P1061</f>
        <v>0.52921525153374238</v>
      </c>
      <c r="W1061" s="5">
        <f>S1061-(2.7/8.15)*P1061</f>
        <v>0.84443743558282214</v>
      </c>
    </row>
    <row r="1062" spans="1:23" x14ac:dyDescent="0.25">
      <c r="A1062" s="4" t="s">
        <v>630</v>
      </c>
      <c r="B1062" s="4" t="s">
        <v>13</v>
      </c>
      <c r="C1062" s="4" t="s">
        <v>631</v>
      </c>
      <c r="D1062" s="4" t="s">
        <v>632</v>
      </c>
      <c r="F1062" s="8">
        <v>19</v>
      </c>
      <c r="I1062" s="4" t="s">
        <v>16</v>
      </c>
      <c r="J1062" s="4" t="s">
        <v>633</v>
      </c>
      <c r="N1062" s="5">
        <v>2</v>
      </c>
      <c r="P1062" s="19">
        <v>10.855943</v>
      </c>
      <c r="Q1062" s="5"/>
      <c r="R1062" s="5"/>
      <c r="S1062" s="5">
        <v>4</v>
      </c>
      <c r="V1062" s="5">
        <f>N1062-(1.1/8.15)*P1062</f>
        <v>0.53478069938650319</v>
      </c>
      <c r="W1062" s="5">
        <f>S1062-(2.7/8.15)*P1062</f>
        <v>0.40355262576687068</v>
      </c>
    </row>
    <row r="1063" spans="1:23" x14ac:dyDescent="0.25">
      <c r="A1063" s="4" t="s">
        <v>630</v>
      </c>
      <c r="B1063" s="4" t="s">
        <v>13</v>
      </c>
      <c r="C1063" s="4" t="s">
        <v>631</v>
      </c>
      <c r="D1063" s="4" t="s">
        <v>632</v>
      </c>
      <c r="F1063" s="8">
        <v>21.76</v>
      </c>
      <c r="I1063" s="4" t="s">
        <v>16</v>
      </c>
      <c r="J1063" s="4" t="s">
        <v>633</v>
      </c>
      <c r="N1063" s="5">
        <v>2</v>
      </c>
      <c r="P1063" s="19">
        <v>10.559535</v>
      </c>
      <c r="Q1063" s="5"/>
      <c r="R1063" s="5"/>
      <c r="S1063" s="5">
        <v>2</v>
      </c>
      <c r="V1063" s="5">
        <f>N1063-(1.1/8.15)*P1063</f>
        <v>0.57478668711656433</v>
      </c>
      <c r="W1063" s="5"/>
    </row>
    <row r="1064" spans="1:23" x14ac:dyDescent="0.25">
      <c r="A1064" s="4" t="s">
        <v>630</v>
      </c>
      <c r="B1064" s="4" t="s">
        <v>13</v>
      </c>
      <c r="C1064" s="4" t="s">
        <v>631</v>
      </c>
      <c r="D1064" s="4" t="s">
        <v>632</v>
      </c>
      <c r="F1064" s="8">
        <v>20.46</v>
      </c>
      <c r="I1064" s="4" t="s">
        <v>16</v>
      </c>
      <c r="J1064" s="4" t="s">
        <v>633</v>
      </c>
      <c r="N1064" s="5">
        <v>2</v>
      </c>
      <c r="P1064" s="19">
        <v>10.411331000000001</v>
      </c>
      <c r="Q1064" s="5"/>
      <c r="R1064" s="5"/>
      <c r="S1064" s="5">
        <v>3</v>
      </c>
      <c r="V1064" s="5">
        <f>N1064-(1.1/8.15)*P1064</f>
        <v>0.59478968098159513</v>
      </c>
      <c r="W1064" s="5"/>
    </row>
    <row r="1065" spans="1:23" x14ac:dyDescent="0.25">
      <c r="A1065" s="4" t="s">
        <v>630</v>
      </c>
      <c r="B1065" s="4" t="s">
        <v>13</v>
      </c>
      <c r="C1065" s="4" t="s">
        <v>631</v>
      </c>
      <c r="D1065" s="4" t="s">
        <v>632</v>
      </c>
      <c r="F1065" s="8">
        <v>17.71</v>
      </c>
      <c r="I1065" s="4" t="s">
        <v>16</v>
      </c>
      <c r="J1065" s="4" t="s">
        <v>633</v>
      </c>
      <c r="N1065" s="5">
        <v>2</v>
      </c>
      <c r="P1065" s="19">
        <v>10.337229000000001</v>
      </c>
      <c r="Q1065" s="5">
        <v>0.12</v>
      </c>
      <c r="R1065" s="5"/>
      <c r="S1065" s="5">
        <v>2</v>
      </c>
      <c r="V1065" s="5">
        <f>N1065-(1.1/8.15)*P1065</f>
        <v>0.60479117791411041</v>
      </c>
      <c r="W1065" s="5"/>
    </row>
    <row r="1066" spans="1:23" x14ac:dyDescent="0.25">
      <c r="A1066" s="4" t="s">
        <v>630</v>
      </c>
      <c r="B1066" s="4" t="s">
        <v>13</v>
      </c>
      <c r="C1066" s="4" t="s">
        <v>631</v>
      </c>
      <c r="D1066" s="4" t="s">
        <v>632</v>
      </c>
      <c r="F1066" s="8">
        <v>21.85</v>
      </c>
      <c r="I1066" s="4" t="s">
        <v>16</v>
      </c>
      <c r="J1066" s="4" t="s">
        <v>633</v>
      </c>
      <c r="N1066" s="5">
        <v>2</v>
      </c>
      <c r="P1066" s="19">
        <v>9.5538650000000001</v>
      </c>
      <c r="Q1066" s="5">
        <v>0.28999999999999998</v>
      </c>
      <c r="R1066" s="5"/>
      <c r="S1066" s="5">
        <v>3</v>
      </c>
      <c r="V1066" s="5">
        <f>N1066-(1.1/8.15)*P1066</f>
        <v>0.71052128834355832</v>
      </c>
      <c r="W1066" s="5"/>
    </row>
    <row r="1067" spans="1:23" x14ac:dyDescent="0.25">
      <c r="A1067" s="4" t="s">
        <v>630</v>
      </c>
      <c r="B1067" s="4" t="s">
        <v>13</v>
      </c>
      <c r="C1067" s="4" t="s">
        <v>600</v>
      </c>
      <c r="D1067" s="4" t="s">
        <v>634</v>
      </c>
      <c r="F1067" s="8">
        <v>62.96</v>
      </c>
      <c r="I1067" s="4" t="s">
        <v>16</v>
      </c>
      <c r="J1067" s="4" t="s">
        <v>633</v>
      </c>
      <c r="N1067" s="7">
        <v>2</v>
      </c>
      <c r="P1067" s="19">
        <v>8.939877000000001</v>
      </c>
      <c r="Q1067" s="8"/>
      <c r="R1067" s="5"/>
      <c r="S1067" s="7">
        <v>6</v>
      </c>
      <c r="T1067" s="8"/>
      <c r="V1067" s="5">
        <f>N1067-(1.1/8.15)*P1067</f>
        <v>0.79339083435582802</v>
      </c>
      <c r="W1067" s="5">
        <f>S1067-(2.7/8.15)*P1067</f>
        <v>3.0383229570552142</v>
      </c>
    </row>
    <row r="1068" spans="1:23" x14ac:dyDescent="0.25">
      <c r="A1068" s="4" t="s">
        <v>630</v>
      </c>
      <c r="B1068" s="4" t="s">
        <v>13</v>
      </c>
      <c r="C1068" s="4" t="s">
        <v>600</v>
      </c>
      <c r="D1068" s="4" t="s">
        <v>634</v>
      </c>
      <c r="F1068" s="8">
        <v>33.72</v>
      </c>
      <c r="I1068" s="4" t="s">
        <v>16</v>
      </c>
      <c r="J1068" s="4" t="s">
        <v>635</v>
      </c>
      <c r="N1068" s="7">
        <v>2</v>
      </c>
      <c r="P1068" s="19">
        <v>8.7599149999999995</v>
      </c>
      <c r="Q1068" s="8">
        <v>3.05</v>
      </c>
      <c r="R1068" s="5"/>
      <c r="S1068" s="7">
        <v>4</v>
      </c>
      <c r="T1068" s="8">
        <v>20</v>
      </c>
      <c r="V1068" s="5">
        <f>N1068-(1.1/8.15)*P1068</f>
        <v>0.81768018404907994</v>
      </c>
      <c r="W1068" s="5">
        <f>S1068-(2.7/8.15)*P1068</f>
        <v>1.0979422699386503</v>
      </c>
    </row>
    <row r="1069" spans="1:23" x14ac:dyDescent="0.25">
      <c r="A1069" s="4" t="s">
        <v>630</v>
      </c>
      <c r="B1069" s="4" t="s">
        <v>13</v>
      </c>
      <c r="C1069" s="4" t="s">
        <v>600</v>
      </c>
      <c r="D1069" s="4" t="s">
        <v>634</v>
      </c>
      <c r="F1069" s="8">
        <v>65.209999999999994</v>
      </c>
      <c r="I1069" s="4" t="s">
        <v>16</v>
      </c>
      <c r="J1069" s="4" t="s">
        <v>633</v>
      </c>
      <c r="N1069" s="7">
        <v>2</v>
      </c>
      <c r="P1069" s="19">
        <v>8.2835450000000002</v>
      </c>
      <c r="Q1069" s="8"/>
      <c r="R1069" s="5"/>
      <c r="S1069" s="7">
        <v>5</v>
      </c>
      <c r="T1069" s="8"/>
      <c r="V1069" s="5">
        <f>N1069-(1.1/8.15)*P1069</f>
        <v>0.88197552147239255</v>
      </c>
      <c r="W1069" s="5">
        <f>S1069-(2.7/8.15)*P1069</f>
        <v>2.2557580981595091</v>
      </c>
    </row>
    <row r="1070" spans="1:23" x14ac:dyDescent="0.25">
      <c r="A1070" s="4" t="s">
        <v>630</v>
      </c>
      <c r="B1070" s="4" t="s">
        <v>13</v>
      </c>
      <c r="C1070" s="4" t="s">
        <v>600</v>
      </c>
      <c r="D1070" s="4" t="s">
        <v>634</v>
      </c>
      <c r="F1070" s="8">
        <v>64.83</v>
      </c>
      <c r="I1070" s="4" t="s">
        <v>16</v>
      </c>
      <c r="J1070" s="4" t="s">
        <v>633</v>
      </c>
      <c r="N1070" s="7">
        <v>2</v>
      </c>
      <c r="P1070" s="19">
        <v>8.2412010000000002</v>
      </c>
      <c r="Q1070" s="8">
        <v>0.52</v>
      </c>
      <c r="R1070" s="5"/>
      <c r="S1070" s="7">
        <v>3</v>
      </c>
      <c r="T1070" s="8"/>
      <c r="V1070" s="5">
        <f>N1070-(1.1/8.15)*P1070</f>
        <v>0.88769066257668716</v>
      </c>
      <c r="W1070" s="5">
        <f>S1070-(2.7/8.15)*P1070</f>
        <v>0.26978617177914099</v>
      </c>
    </row>
    <row r="1071" spans="1:23" x14ac:dyDescent="0.25">
      <c r="A1071" s="4" t="s">
        <v>630</v>
      </c>
      <c r="B1071" s="4" t="s">
        <v>13</v>
      </c>
      <c r="C1071" s="4" t="s">
        <v>600</v>
      </c>
      <c r="D1071" s="4" t="s">
        <v>634</v>
      </c>
      <c r="F1071" s="8">
        <v>94.95</v>
      </c>
      <c r="I1071" s="4" t="s">
        <v>16</v>
      </c>
      <c r="J1071" s="4" t="s">
        <v>17</v>
      </c>
      <c r="N1071" s="7">
        <v>2</v>
      </c>
      <c r="P1071" s="19">
        <v>8.1776850000000003</v>
      </c>
      <c r="Q1071" s="8"/>
      <c r="R1071" s="5"/>
      <c r="S1071" s="7">
        <v>6</v>
      </c>
      <c r="T1071" s="8"/>
      <c r="V1071" s="5">
        <f>N1071-(1.1/8.15)*P1071</f>
        <v>0.89626337423312874</v>
      </c>
      <c r="W1071" s="5">
        <f>S1071-(2.7/8.15)*P1071</f>
        <v>3.2908282822085888</v>
      </c>
    </row>
    <row r="1072" spans="1:23" x14ac:dyDescent="0.25">
      <c r="A1072" s="4" t="s">
        <v>630</v>
      </c>
      <c r="B1072" s="4" t="s">
        <v>13</v>
      </c>
      <c r="C1072" s="4" t="s">
        <v>600</v>
      </c>
      <c r="D1072" s="4" t="s">
        <v>634</v>
      </c>
      <c r="F1072" s="8">
        <v>91.3</v>
      </c>
      <c r="I1072" s="4" t="s">
        <v>16</v>
      </c>
      <c r="J1072" s="4" t="s">
        <v>17</v>
      </c>
      <c r="N1072" s="7">
        <v>2</v>
      </c>
      <c r="P1072" s="19">
        <v>8.1565130000000003</v>
      </c>
      <c r="Q1072" s="8"/>
      <c r="R1072" s="5"/>
      <c r="S1072" s="7">
        <v>5</v>
      </c>
      <c r="T1072" s="8"/>
      <c r="V1072" s="5">
        <f>N1072-(1.1/8.15)*P1072</f>
        <v>0.89912094478527593</v>
      </c>
      <c r="W1072" s="5">
        <f>S1072-(2.7/8.15)*P1072</f>
        <v>2.2978423190184047</v>
      </c>
    </row>
    <row r="1073" spans="1:23" x14ac:dyDescent="0.25">
      <c r="A1073" s="4" t="s">
        <v>630</v>
      </c>
      <c r="B1073" s="4" t="s">
        <v>13</v>
      </c>
      <c r="C1073" s="4" t="s">
        <v>600</v>
      </c>
      <c r="D1073" s="4" t="s">
        <v>634</v>
      </c>
      <c r="F1073" s="8">
        <v>93.65</v>
      </c>
      <c r="I1073" s="4" t="s">
        <v>16</v>
      </c>
      <c r="J1073" s="4" t="s">
        <v>17</v>
      </c>
      <c r="N1073" s="7">
        <v>2</v>
      </c>
      <c r="P1073" s="19">
        <v>8.0188950000000006</v>
      </c>
      <c r="Q1073" s="8"/>
      <c r="R1073" s="5"/>
      <c r="S1073" s="7">
        <v>5</v>
      </c>
      <c r="T1073" s="8"/>
      <c r="V1073" s="5">
        <f>N1073-(1.1/8.15)*P1073</f>
        <v>0.91769515337423302</v>
      </c>
      <c r="W1073" s="5">
        <f>S1073-(2.7/8.15)*P1073</f>
        <v>2.3434335582822081</v>
      </c>
    </row>
    <row r="1074" spans="1:23" x14ac:dyDescent="0.25">
      <c r="A1074" s="4" t="s">
        <v>630</v>
      </c>
      <c r="B1074" s="4" t="s">
        <v>13</v>
      </c>
      <c r="C1074" s="4" t="s">
        <v>600</v>
      </c>
      <c r="D1074" s="4" t="s">
        <v>634</v>
      </c>
      <c r="F1074" s="8">
        <v>93</v>
      </c>
      <c r="I1074" s="4" t="s">
        <v>16</v>
      </c>
      <c r="J1074" s="4" t="s">
        <v>17</v>
      </c>
      <c r="N1074" s="7">
        <v>2</v>
      </c>
      <c r="P1074" s="19">
        <v>8.0030159999999988</v>
      </c>
      <c r="Q1074" s="8"/>
      <c r="R1074" s="5"/>
      <c r="S1074" s="7">
        <v>4</v>
      </c>
      <c r="T1074" s="8"/>
      <c r="V1074" s="5">
        <f>N1074-(1.1/8.15)*P1074</f>
        <v>0.9198383312883438</v>
      </c>
      <c r="W1074" s="5">
        <f>S1074-(2.7/8.15)*P1074</f>
        <v>1.3486940858895706</v>
      </c>
    </row>
    <row r="1075" spans="1:23" x14ac:dyDescent="0.25">
      <c r="A1075" s="4" t="s">
        <v>630</v>
      </c>
      <c r="B1075" s="4" t="s">
        <v>13</v>
      </c>
      <c r="C1075" s="4" t="s">
        <v>600</v>
      </c>
      <c r="D1075" s="4" t="s">
        <v>634</v>
      </c>
      <c r="F1075" s="8">
        <v>95.6</v>
      </c>
      <c r="I1075" s="4" t="s">
        <v>16</v>
      </c>
      <c r="J1075" s="4" t="s">
        <v>17</v>
      </c>
      <c r="N1075" s="7">
        <v>2</v>
      </c>
      <c r="P1075" s="19">
        <v>7.9977229999999997</v>
      </c>
      <c r="Q1075" s="8"/>
      <c r="R1075" s="5"/>
      <c r="S1075" s="7">
        <v>5</v>
      </c>
      <c r="T1075" s="8"/>
      <c r="V1075" s="5">
        <f>N1075-(1.1/8.15)*P1075</f>
        <v>0.92055272392638043</v>
      </c>
      <c r="W1075" s="5">
        <f>S1075-(2.7/8.15)*P1075</f>
        <v>2.3504475950920245</v>
      </c>
    </row>
    <row r="1076" spans="1:23" x14ac:dyDescent="0.25">
      <c r="A1076" s="4" t="s">
        <v>630</v>
      </c>
      <c r="B1076" s="4" t="s">
        <v>13</v>
      </c>
      <c r="C1076" s="4" t="s">
        <v>600</v>
      </c>
      <c r="D1076" s="4" t="s">
        <v>634</v>
      </c>
      <c r="F1076" s="8">
        <v>94</v>
      </c>
      <c r="I1076" s="4" t="s">
        <v>16</v>
      </c>
      <c r="J1076" s="4" t="s">
        <v>17</v>
      </c>
      <c r="N1076" s="7">
        <v>2</v>
      </c>
      <c r="P1076" s="19">
        <v>7.9765509999999997</v>
      </c>
      <c r="Q1076" s="8"/>
      <c r="R1076" s="5"/>
      <c r="S1076" s="7">
        <v>6</v>
      </c>
      <c r="T1076" s="8"/>
      <c r="V1076" s="5">
        <f>N1076-(1.1/8.15)*P1076</f>
        <v>0.92341029447852763</v>
      </c>
      <c r="W1076" s="5">
        <f>S1076-(2.7/8.15)*P1076</f>
        <v>3.3574616319018404</v>
      </c>
    </row>
    <row r="1077" spans="1:23" x14ac:dyDescent="0.25">
      <c r="A1077" s="4" t="s">
        <v>630</v>
      </c>
      <c r="B1077" s="4" t="s">
        <v>13</v>
      </c>
      <c r="C1077" s="4" t="s">
        <v>600</v>
      </c>
      <c r="D1077" s="4" t="s">
        <v>634</v>
      </c>
      <c r="F1077" s="8">
        <v>93.9</v>
      </c>
      <c r="I1077" s="4" t="s">
        <v>16</v>
      </c>
      <c r="J1077" s="4" t="s">
        <v>17</v>
      </c>
      <c r="N1077" s="7">
        <v>2</v>
      </c>
      <c r="P1077" s="19">
        <v>7.8971559999999998</v>
      </c>
      <c r="Q1077" s="8"/>
      <c r="R1077" s="5"/>
      <c r="S1077" s="7">
        <v>5</v>
      </c>
      <c r="T1077" s="8"/>
      <c r="V1077" s="5">
        <f>N1077-(1.1/8.15)*P1077</f>
        <v>0.93412618404907977</v>
      </c>
      <c r="W1077" s="5">
        <f>S1077-(2.7/8.15)*P1077</f>
        <v>2.3837642699386503</v>
      </c>
    </row>
    <row r="1078" spans="1:23" x14ac:dyDescent="0.25">
      <c r="A1078" s="4" t="s">
        <v>630</v>
      </c>
      <c r="B1078" s="4" t="s">
        <v>13</v>
      </c>
      <c r="C1078" s="4" t="s">
        <v>600</v>
      </c>
      <c r="D1078" s="4" t="s">
        <v>634</v>
      </c>
      <c r="F1078" s="8">
        <v>93.1</v>
      </c>
      <c r="I1078" s="4" t="s">
        <v>16</v>
      </c>
      <c r="J1078" s="4" t="s">
        <v>17</v>
      </c>
      <c r="N1078" s="7">
        <v>2</v>
      </c>
      <c r="P1078" s="19">
        <v>7.8918629999999999</v>
      </c>
      <c r="Q1078" s="8"/>
      <c r="R1078" s="5"/>
      <c r="S1078" s="7">
        <v>4</v>
      </c>
      <c r="T1078" s="8"/>
      <c r="V1078" s="5">
        <f>N1078-(1.1/8.15)*P1078</f>
        <v>0.93484057668711662</v>
      </c>
      <c r="W1078" s="5">
        <f>S1078-(2.7/8.15)*P1078</f>
        <v>1.3855177791411042</v>
      </c>
    </row>
    <row r="1079" spans="1:23" x14ac:dyDescent="0.25">
      <c r="A1079" s="4" t="s">
        <v>630</v>
      </c>
      <c r="B1079" s="4" t="s">
        <v>13</v>
      </c>
      <c r="C1079" s="4" t="s">
        <v>600</v>
      </c>
      <c r="D1079" s="4" t="s">
        <v>634</v>
      </c>
      <c r="F1079" s="8">
        <v>94.15</v>
      </c>
      <c r="I1079" s="4" t="s">
        <v>16</v>
      </c>
      <c r="J1079" s="4" t="s">
        <v>17</v>
      </c>
      <c r="N1079" s="7">
        <v>2</v>
      </c>
      <c r="P1079" s="19">
        <v>7.8812769999999999</v>
      </c>
      <c r="Q1079" s="8"/>
      <c r="R1079" s="5"/>
      <c r="S1079" s="7">
        <v>4</v>
      </c>
      <c r="T1079" s="8"/>
      <c r="V1079" s="5">
        <f>N1079-(1.1/8.15)*P1079</f>
        <v>0.93626936196319033</v>
      </c>
      <c r="W1079" s="5">
        <f>S1079-(2.7/8.15)*P1079</f>
        <v>1.3890247975460119</v>
      </c>
    </row>
    <row r="1080" spans="1:23" x14ac:dyDescent="0.25">
      <c r="A1080" s="4" t="s">
        <v>630</v>
      </c>
      <c r="B1080" s="4" t="s">
        <v>13</v>
      </c>
      <c r="C1080" s="4" t="s">
        <v>600</v>
      </c>
      <c r="D1080" s="4" t="s">
        <v>634</v>
      </c>
      <c r="F1080" s="8">
        <v>93.8</v>
      </c>
      <c r="I1080" s="4" t="s">
        <v>16</v>
      </c>
      <c r="J1080" s="4" t="s">
        <v>17</v>
      </c>
      <c r="N1080" s="7">
        <v>2</v>
      </c>
      <c r="P1080" s="19">
        <v>7.8706909999999999</v>
      </c>
      <c r="Q1080" s="8"/>
      <c r="R1080" s="5"/>
      <c r="S1080" s="7">
        <v>7</v>
      </c>
      <c r="T1080" s="8"/>
      <c r="V1080" s="5">
        <f>N1080-(1.1/8.15)*P1080</f>
        <v>0.93769814723926381</v>
      </c>
      <c r="W1080" s="5">
        <f>S1080-(2.7/8.15)*P1080</f>
        <v>4.3925318159509201</v>
      </c>
    </row>
    <row r="1081" spans="1:23" x14ac:dyDescent="0.25">
      <c r="A1081" s="4" t="s">
        <v>630</v>
      </c>
      <c r="B1081" s="4" t="s">
        <v>13</v>
      </c>
      <c r="C1081" s="4" t="s">
        <v>600</v>
      </c>
      <c r="D1081" s="4" t="s">
        <v>634</v>
      </c>
      <c r="F1081" s="8">
        <v>93.85</v>
      </c>
      <c r="I1081" s="4" t="s">
        <v>16</v>
      </c>
      <c r="J1081" s="4" t="s">
        <v>17</v>
      </c>
      <c r="N1081" s="7">
        <v>2</v>
      </c>
      <c r="P1081" s="19">
        <v>7.8653979999999999</v>
      </c>
      <c r="Q1081" s="8"/>
      <c r="R1081" s="5"/>
      <c r="S1081" s="7">
        <v>7</v>
      </c>
      <c r="T1081" s="8"/>
      <c r="V1081" s="5">
        <f>N1081-(1.1/8.15)*P1081</f>
        <v>0.93841253987730067</v>
      </c>
      <c r="W1081" s="5">
        <f>S1081-(2.7/8.15)*P1081</f>
        <v>4.3942853251533744</v>
      </c>
    </row>
    <row r="1082" spans="1:23" x14ac:dyDescent="0.25">
      <c r="A1082" s="4" t="s">
        <v>630</v>
      </c>
      <c r="B1082" s="4" t="s">
        <v>13</v>
      </c>
      <c r="C1082" s="4" t="s">
        <v>600</v>
      </c>
      <c r="D1082" s="4" t="s">
        <v>634</v>
      </c>
      <c r="F1082" s="8">
        <v>91.25</v>
      </c>
      <c r="I1082" s="4" t="s">
        <v>16</v>
      </c>
      <c r="J1082" s="4" t="s">
        <v>17</v>
      </c>
      <c r="N1082" s="7">
        <v>2</v>
      </c>
      <c r="P1082" s="19">
        <v>7.8601049999999999</v>
      </c>
      <c r="Q1082" s="8"/>
      <c r="R1082" s="5"/>
      <c r="S1082" s="7">
        <v>4</v>
      </c>
      <c r="T1082" s="8"/>
      <c r="V1082" s="5">
        <f>N1082-(1.1/8.15)*P1082</f>
        <v>0.93912693251533752</v>
      </c>
      <c r="W1082" s="5">
        <f>S1082-(2.7/8.15)*P1082</f>
        <v>1.3960388343558279</v>
      </c>
    </row>
    <row r="1083" spans="1:23" x14ac:dyDescent="0.25">
      <c r="A1083" s="4" t="s">
        <v>630</v>
      </c>
      <c r="B1083" s="4" t="s">
        <v>13</v>
      </c>
      <c r="C1083" s="4" t="s">
        <v>600</v>
      </c>
      <c r="D1083" s="4" t="s">
        <v>634</v>
      </c>
      <c r="F1083" s="8">
        <v>92.85</v>
      </c>
      <c r="I1083" s="4" t="s">
        <v>16</v>
      </c>
      <c r="J1083" s="4" t="s">
        <v>17</v>
      </c>
      <c r="N1083" s="7">
        <v>2</v>
      </c>
      <c r="P1083" s="19">
        <v>7.8601049999999999</v>
      </c>
      <c r="Q1083" s="8"/>
      <c r="R1083" s="5"/>
      <c r="S1083" s="7">
        <v>5</v>
      </c>
      <c r="T1083" s="8"/>
      <c r="V1083" s="5">
        <f>N1083-(1.1/8.15)*P1083</f>
        <v>0.93912693251533752</v>
      </c>
      <c r="W1083" s="5">
        <f>S1083-(2.7/8.15)*P1083</f>
        <v>2.3960388343558279</v>
      </c>
    </row>
    <row r="1084" spans="1:23" x14ac:dyDescent="0.25">
      <c r="A1084" s="4" t="s">
        <v>630</v>
      </c>
      <c r="B1084" s="4" t="s">
        <v>13</v>
      </c>
      <c r="C1084" s="4" t="s">
        <v>600</v>
      </c>
      <c r="D1084" s="4" t="s">
        <v>634</v>
      </c>
      <c r="F1084" s="8">
        <v>93.55</v>
      </c>
      <c r="I1084" s="4" t="s">
        <v>16</v>
      </c>
      <c r="J1084" s="4" t="s">
        <v>17</v>
      </c>
      <c r="N1084" s="7">
        <v>2</v>
      </c>
      <c r="P1084" s="19">
        <v>7.823054</v>
      </c>
      <c r="Q1084" s="8"/>
      <c r="R1084" s="5"/>
      <c r="S1084" s="7">
        <v>5</v>
      </c>
      <c r="T1084" s="8"/>
      <c r="V1084" s="5">
        <f>N1084-(1.1/8.15)*P1084</f>
        <v>0.94412768098159505</v>
      </c>
      <c r="W1084" s="5">
        <f>S1084-(2.7/8.15)*P1084</f>
        <v>2.4083133987730059</v>
      </c>
    </row>
    <row r="1085" spans="1:23" x14ac:dyDescent="0.25">
      <c r="A1085" s="4" t="s">
        <v>630</v>
      </c>
      <c r="B1085" s="4" t="s">
        <v>13</v>
      </c>
      <c r="C1085" s="4" t="s">
        <v>600</v>
      </c>
      <c r="D1085" s="4" t="s">
        <v>634</v>
      </c>
      <c r="F1085" s="8">
        <v>92.15</v>
      </c>
      <c r="I1085" s="4" t="s">
        <v>16</v>
      </c>
      <c r="J1085" s="4" t="s">
        <v>17</v>
      </c>
      <c r="N1085" s="7">
        <v>2</v>
      </c>
      <c r="P1085" s="19">
        <v>7.786003</v>
      </c>
      <c r="Q1085" s="8"/>
      <c r="R1085" s="5"/>
      <c r="S1085" s="7">
        <v>5</v>
      </c>
      <c r="T1085" s="8"/>
      <c r="V1085" s="5">
        <f>N1085-(1.1/8.15)*P1085</f>
        <v>0.94912842944785281</v>
      </c>
      <c r="W1085" s="5">
        <f>S1085-(2.7/8.15)*P1085</f>
        <v>2.4205879631901839</v>
      </c>
    </row>
    <row r="1086" spans="1:23" x14ac:dyDescent="0.25">
      <c r="A1086" s="4" t="s">
        <v>630</v>
      </c>
      <c r="B1086" s="4" t="s">
        <v>13</v>
      </c>
      <c r="C1086" s="4" t="s">
        <v>600</v>
      </c>
      <c r="D1086" s="4" t="s">
        <v>634</v>
      </c>
      <c r="F1086" s="8">
        <v>91.05</v>
      </c>
      <c r="I1086" s="4" t="s">
        <v>16</v>
      </c>
      <c r="J1086" s="4" t="s">
        <v>17</v>
      </c>
      <c r="N1086" s="7">
        <v>2</v>
      </c>
      <c r="P1086" s="19">
        <v>7.7171940000000001</v>
      </c>
      <c r="Q1086" s="8"/>
      <c r="R1086" s="5"/>
      <c r="S1086" s="7">
        <v>5</v>
      </c>
      <c r="T1086" s="8"/>
      <c r="V1086" s="5">
        <f>N1086-(1.1/8.15)*P1086</f>
        <v>0.95841553374233124</v>
      </c>
      <c r="W1086" s="5">
        <f>S1086-(2.7/8.15)*P1086</f>
        <v>2.4433835828220856</v>
      </c>
    </row>
    <row r="1087" spans="1:23" x14ac:dyDescent="0.25">
      <c r="A1087" s="4" t="s">
        <v>630</v>
      </c>
      <c r="B1087" s="4" t="s">
        <v>13</v>
      </c>
      <c r="C1087" s="4" t="s">
        <v>636</v>
      </c>
      <c r="D1087" s="4" t="s">
        <v>637</v>
      </c>
      <c r="F1087" s="8">
        <v>35.46</v>
      </c>
      <c r="I1087" s="4" t="s">
        <v>16</v>
      </c>
      <c r="J1087" s="4" t="s">
        <v>515</v>
      </c>
      <c r="N1087" s="7">
        <v>2</v>
      </c>
      <c r="P1087" s="19">
        <v>7.7013150000000001</v>
      </c>
      <c r="Q1087" s="8"/>
      <c r="R1087" s="5"/>
      <c r="S1087" s="7">
        <v>4</v>
      </c>
      <c r="T1087" s="8"/>
      <c r="V1087" s="5">
        <f>N1087-(1.1/8.15)*P1087</f>
        <v>0.9605587116564418</v>
      </c>
      <c r="W1087" s="5">
        <f>S1087-(2.7/8.15)*P1087</f>
        <v>1.4486441104294476</v>
      </c>
    </row>
    <row r="1088" spans="1:23" x14ac:dyDescent="0.25">
      <c r="A1088" s="4" t="s">
        <v>630</v>
      </c>
      <c r="B1088" s="4" t="s">
        <v>13</v>
      </c>
      <c r="C1088" s="4" t="s">
        <v>600</v>
      </c>
      <c r="D1088" s="4" t="s">
        <v>634</v>
      </c>
      <c r="F1088" s="8">
        <v>92.7</v>
      </c>
      <c r="I1088" s="4" t="s">
        <v>16</v>
      </c>
      <c r="J1088" s="4" t="s">
        <v>17</v>
      </c>
      <c r="N1088" s="7">
        <v>2</v>
      </c>
      <c r="P1088" s="19">
        <v>7.6801430000000002</v>
      </c>
      <c r="Q1088" s="8"/>
      <c r="R1088" s="5"/>
      <c r="S1088" s="7">
        <v>5</v>
      </c>
      <c r="T1088" s="8"/>
      <c r="V1088" s="5">
        <f>N1088-(1.1/8.15)*P1088</f>
        <v>0.96341628220858899</v>
      </c>
      <c r="W1088" s="5">
        <f>S1088-(2.7/8.15)*P1088</f>
        <v>2.4556581472392636</v>
      </c>
    </row>
    <row r="1089" spans="1:23" x14ac:dyDescent="0.25">
      <c r="A1089" s="4" t="s">
        <v>630</v>
      </c>
      <c r="B1089" s="4" t="s">
        <v>13</v>
      </c>
      <c r="C1089" s="4" t="s">
        <v>600</v>
      </c>
      <c r="D1089" s="4" t="s">
        <v>634</v>
      </c>
      <c r="F1089" s="8">
        <v>154.13</v>
      </c>
      <c r="I1089" s="4" t="s">
        <v>16</v>
      </c>
      <c r="J1089" s="4" t="s">
        <v>17</v>
      </c>
      <c r="N1089" s="7">
        <v>2</v>
      </c>
      <c r="P1089" s="19">
        <v>7.6801430000000002</v>
      </c>
      <c r="Q1089" s="8">
        <v>4.37</v>
      </c>
      <c r="R1089" s="5"/>
      <c r="S1089" s="7">
        <v>6</v>
      </c>
      <c r="T1089" s="8">
        <v>30</v>
      </c>
      <c r="V1089" s="5">
        <f>N1089-(1.1/8.15)*P1089</f>
        <v>0.96341628220858899</v>
      </c>
      <c r="W1089" s="5">
        <f>S1089-(2.7/8.15)*P1089</f>
        <v>3.4556581472392636</v>
      </c>
    </row>
    <row r="1090" spans="1:23" x14ac:dyDescent="0.25">
      <c r="A1090" s="4" t="s">
        <v>630</v>
      </c>
      <c r="B1090" s="4" t="s">
        <v>13</v>
      </c>
      <c r="C1090" s="4" t="s">
        <v>600</v>
      </c>
      <c r="D1090" s="4" t="s">
        <v>634</v>
      </c>
      <c r="F1090" s="8">
        <v>92.05</v>
      </c>
      <c r="I1090" s="4" t="s">
        <v>16</v>
      </c>
      <c r="J1090" s="4" t="s">
        <v>17</v>
      </c>
      <c r="N1090" s="7">
        <v>2</v>
      </c>
      <c r="P1090" s="19">
        <v>7.6113340000000003</v>
      </c>
      <c r="Q1090" s="8"/>
      <c r="R1090" s="5"/>
      <c r="S1090" s="7">
        <v>6</v>
      </c>
      <c r="T1090" s="8"/>
      <c r="V1090" s="5">
        <f>N1090-(1.1/8.15)*P1090</f>
        <v>0.97270338650306742</v>
      </c>
      <c r="W1090" s="5">
        <f>S1090-(2.7/8.15)*P1090</f>
        <v>3.4784537668711653</v>
      </c>
    </row>
    <row r="1091" spans="1:23" x14ac:dyDescent="0.25">
      <c r="A1091" s="4" t="s">
        <v>630</v>
      </c>
      <c r="B1091" s="4" t="s">
        <v>13</v>
      </c>
      <c r="C1091" s="4" t="s">
        <v>600</v>
      </c>
      <c r="D1091" s="4" t="s">
        <v>634</v>
      </c>
      <c r="F1091" s="8">
        <v>92.65</v>
      </c>
      <c r="I1091" s="4" t="s">
        <v>16</v>
      </c>
      <c r="J1091" s="4" t="s">
        <v>17</v>
      </c>
      <c r="N1091" s="7">
        <v>2</v>
      </c>
      <c r="P1091" s="19">
        <v>7.5742830000000003</v>
      </c>
      <c r="Q1091" s="8"/>
      <c r="R1091" s="5"/>
      <c r="S1091" s="7">
        <v>6</v>
      </c>
      <c r="T1091" s="8"/>
      <c r="V1091" s="5">
        <f>N1091-(1.1/8.15)*P1091</f>
        <v>0.97770413496932518</v>
      </c>
      <c r="W1091" s="5">
        <f>S1091-(2.7/8.15)*P1091</f>
        <v>3.4907283312883433</v>
      </c>
    </row>
    <row r="1092" spans="1:23" x14ac:dyDescent="0.25">
      <c r="A1092" s="4" t="s">
        <v>630</v>
      </c>
      <c r="B1092" s="4" t="s">
        <v>13</v>
      </c>
      <c r="C1092" s="4" t="s">
        <v>600</v>
      </c>
      <c r="D1092" s="4" t="s">
        <v>634</v>
      </c>
      <c r="F1092" s="8">
        <v>96.6</v>
      </c>
      <c r="I1092" s="4" t="s">
        <v>16</v>
      </c>
      <c r="J1092" s="4" t="s">
        <v>17</v>
      </c>
      <c r="N1092" s="7">
        <v>2</v>
      </c>
      <c r="P1092" s="19">
        <v>7.4684229999999996</v>
      </c>
      <c r="Q1092" s="8"/>
      <c r="R1092" s="5"/>
      <c r="S1092" s="7">
        <v>11</v>
      </c>
      <c r="T1092" s="8"/>
      <c r="V1092" s="5">
        <f>N1092-(1.1/8.15)*P1092</f>
        <v>0.99199198773006136</v>
      </c>
      <c r="W1092" s="5">
        <f>S1092-(2.7/8.15)*P1092</f>
        <v>8.5257985153374243</v>
      </c>
    </row>
    <row r="1093" spans="1:23" x14ac:dyDescent="0.25">
      <c r="A1093" s="4" t="s">
        <v>630</v>
      </c>
      <c r="B1093" s="4" t="s">
        <v>13</v>
      </c>
      <c r="C1093" s="4" t="s">
        <v>600</v>
      </c>
      <c r="D1093" s="4" t="s">
        <v>634</v>
      </c>
      <c r="F1093" s="8">
        <v>91.55</v>
      </c>
      <c r="I1093" s="4" t="s">
        <v>16</v>
      </c>
      <c r="J1093" s="4" t="s">
        <v>17</v>
      </c>
      <c r="N1093" s="7">
        <v>2</v>
      </c>
      <c r="P1093" s="19">
        <v>7.4366650000000005</v>
      </c>
      <c r="Q1093" s="8"/>
      <c r="R1093" s="5"/>
      <c r="S1093" s="7">
        <v>7</v>
      </c>
      <c r="T1093" s="8"/>
      <c r="V1093" s="5">
        <f>N1093-(1.1/8.15)*P1093</f>
        <v>0.99627834355828204</v>
      </c>
      <c r="W1093" s="5">
        <f>S1093-(2.7/8.15)*P1093</f>
        <v>4.5363195705521466</v>
      </c>
    </row>
    <row r="1094" spans="1:23" x14ac:dyDescent="0.25">
      <c r="A1094" s="4" t="s">
        <v>630</v>
      </c>
      <c r="B1094" s="4" t="s">
        <v>13</v>
      </c>
      <c r="C1094" s="4" t="s">
        <v>600</v>
      </c>
      <c r="D1094" s="4" t="s">
        <v>634</v>
      </c>
      <c r="F1094" s="8">
        <v>140.43</v>
      </c>
      <c r="I1094" s="4" t="s">
        <v>16</v>
      </c>
      <c r="J1094" s="4" t="s">
        <v>17</v>
      </c>
      <c r="N1094" s="7">
        <v>2</v>
      </c>
      <c r="P1094" s="19">
        <v>7.3519769999999998</v>
      </c>
      <c r="Q1094" s="8">
        <v>4.37</v>
      </c>
      <c r="R1094" s="5"/>
      <c r="S1094" s="7">
        <v>6</v>
      </c>
      <c r="T1094" s="8">
        <v>20</v>
      </c>
      <c r="V1094" s="5">
        <f>N1094-(1.1/8.15)*P1094</f>
        <v>1.0077086257668713</v>
      </c>
      <c r="W1094" s="5">
        <f>S1094-(2.7/8.15)*P1094</f>
        <v>3.5643757177914108</v>
      </c>
    </row>
    <row r="1095" spans="1:23" x14ac:dyDescent="0.25">
      <c r="A1095" s="4" t="s">
        <v>630</v>
      </c>
      <c r="B1095" s="4" t="s">
        <v>13</v>
      </c>
      <c r="C1095" s="4" t="s">
        <v>600</v>
      </c>
      <c r="D1095" s="4" t="s">
        <v>634</v>
      </c>
      <c r="F1095" s="8">
        <v>64.14</v>
      </c>
      <c r="I1095" s="4" t="s">
        <v>16</v>
      </c>
      <c r="J1095" s="4" t="s">
        <v>633</v>
      </c>
      <c r="N1095" s="7">
        <v>2</v>
      </c>
      <c r="P1095" s="19">
        <v>7.3413909999999998</v>
      </c>
      <c r="Q1095" s="8"/>
      <c r="R1095" s="5"/>
      <c r="S1095" s="7">
        <v>5</v>
      </c>
      <c r="T1095" s="8"/>
      <c r="V1095" s="5">
        <f>N1095-(1.1/8.15)*P1095</f>
        <v>1.009137411042945</v>
      </c>
      <c r="W1095" s="5">
        <f>S1095-(2.7/8.15)*P1095</f>
        <v>2.567882736196319</v>
      </c>
    </row>
    <row r="1096" spans="1:23" x14ac:dyDescent="0.25">
      <c r="A1096" s="4" t="s">
        <v>630</v>
      </c>
      <c r="B1096" s="4" t="s">
        <v>13</v>
      </c>
      <c r="C1096" s="4" t="s">
        <v>600</v>
      </c>
      <c r="D1096" s="4" t="s">
        <v>634</v>
      </c>
      <c r="F1096" s="8">
        <v>92.5</v>
      </c>
      <c r="I1096" s="4" t="s">
        <v>16</v>
      </c>
      <c r="J1096" s="4" t="s">
        <v>17</v>
      </c>
      <c r="N1096" s="7">
        <v>2</v>
      </c>
      <c r="P1096" s="19">
        <v>7.2884609999999999</v>
      </c>
      <c r="Q1096" s="8"/>
      <c r="R1096" s="5"/>
      <c r="S1096" s="7">
        <v>4</v>
      </c>
      <c r="T1096" s="8"/>
      <c r="V1096" s="5">
        <f>N1096-(1.1/8.15)*P1096</f>
        <v>1.0162813374233131</v>
      </c>
      <c r="W1096" s="5">
        <f>S1096-(2.7/8.15)*P1096</f>
        <v>1.5854178282208586</v>
      </c>
    </row>
    <row r="1097" spans="1:23" x14ac:dyDescent="0.25">
      <c r="A1097" s="4" t="s">
        <v>630</v>
      </c>
      <c r="B1097" s="4" t="s">
        <v>13</v>
      </c>
      <c r="C1097" s="4" t="s">
        <v>600</v>
      </c>
      <c r="D1097" s="4" t="s">
        <v>634</v>
      </c>
      <c r="F1097" s="8">
        <v>44.15</v>
      </c>
      <c r="I1097" s="4" t="s">
        <v>16</v>
      </c>
      <c r="J1097" s="4" t="s">
        <v>635</v>
      </c>
      <c r="N1097" s="7">
        <v>2</v>
      </c>
      <c r="P1097" s="19">
        <v>7.2619959999999999</v>
      </c>
      <c r="Q1097" s="8">
        <v>0.11</v>
      </c>
      <c r="R1097" s="5"/>
      <c r="S1097" s="7">
        <v>3</v>
      </c>
      <c r="T1097" s="8"/>
      <c r="V1097" s="5">
        <f>N1097-(1.1/8.15)*P1097</f>
        <v>1.0198533006134971</v>
      </c>
      <c r="W1097" s="5">
        <f>S1097-(2.7/8.15)*P1097</f>
        <v>0.59418537423312845</v>
      </c>
    </row>
    <row r="1098" spans="1:23" x14ac:dyDescent="0.25">
      <c r="A1098" s="4" t="s">
        <v>630</v>
      </c>
      <c r="B1098" s="4" t="s">
        <v>13</v>
      </c>
      <c r="C1098" s="4" t="s">
        <v>600</v>
      </c>
      <c r="D1098" s="4" t="s">
        <v>634</v>
      </c>
      <c r="F1098" s="8">
        <v>92.4</v>
      </c>
      <c r="I1098" s="4" t="s">
        <v>16</v>
      </c>
      <c r="J1098" s="4" t="s">
        <v>17</v>
      </c>
      <c r="N1098" s="7">
        <v>2</v>
      </c>
      <c r="P1098" s="19">
        <v>7.2302379999999999</v>
      </c>
      <c r="Q1098" s="8"/>
      <c r="R1098" s="5"/>
      <c r="S1098" s="7">
        <v>6</v>
      </c>
      <c r="T1098" s="8"/>
      <c r="V1098" s="5">
        <f>N1098-(1.1/8.15)*P1098</f>
        <v>1.0241396564417178</v>
      </c>
      <c r="W1098" s="5">
        <f>S1098-(2.7/8.15)*P1098</f>
        <v>3.6047064294478526</v>
      </c>
    </row>
    <row r="1099" spans="1:23" x14ac:dyDescent="0.25">
      <c r="A1099" s="4" t="s">
        <v>630</v>
      </c>
      <c r="B1099" s="4" t="s">
        <v>13</v>
      </c>
      <c r="C1099" s="4" t="s">
        <v>600</v>
      </c>
      <c r="D1099" s="4" t="s">
        <v>634</v>
      </c>
      <c r="F1099" s="8">
        <v>106.24</v>
      </c>
      <c r="I1099" s="4" t="s">
        <v>16</v>
      </c>
      <c r="J1099" s="4" t="s">
        <v>17</v>
      </c>
      <c r="N1099" s="7">
        <v>2</v>
      </c>
      <c r="P1099" s="19">
        <v>7.0291039999999994</v>
      </c>
      <c r="Q1099" s="8"/>
      <c r="R1099" s="5"/>
      <c r="S1099" s="7">
        <v>6</v>
      </c>
      <c r="T1099" s="8"/>
      <c r="V1099" s="5">
        <f>N1099-(1.1/8.15)*P1099</f>
        <v>1.0512865766871167</v>
      </c>
      <c r="W1099" s="5">
        <f>S1099-(2.7/8.15)*P1099</f>
        <v>3.6713397791411042</v>
      </c>
    </row>
    <row r="1100" spans="1:23" x14ac:dyDescent="0.25">
      <c r="A1100" s="4" t="s">
        <v>630</v>
      </c>
      <c r="B1100" s="4" t="s">
        <v>13</v>
      </c>
      <c r="C1100" s="4" t="s">
        <v>600</v>
      </c>
      <c r="D1100" s="4" t="s">
        <v>634</v>
      </c>
      <c r="F1100" s="8">
        <v>93.3</v>
      </c>
      <c r="I1100" s="4" t="s">
        <v>16</v>
      </c>
      <c r="J1100" s="4" t="s">
        <v>17</v>
      </c>
      <c r="N1100" s="7">
        <v>2</v>
      </c>
      <c r="P1100" s="19">
        <v>6.9338299999999995</v>
      </c>
      <c r="Q1100" s="8"/>
      <c r="R1100" s="5"/>
      <c r="S1100" s="7">
        <v>4</v>
      </c>
      <c r="T1100" s="8"/>
      <c r="V1100" s="5">
        <f>N1100-(1.1/8.15)*P1100</f>
        <v>1.0641456441717794</v>
      </c>
      <c r="W1100" s="5">
        <f>S1100-(2.7/8.15)*P1100</f>
        <v>1.7029029447852762</v>
      </c>
    </row>
    <row r="1101" spans="1:23" x14ac:dyDescent="0.25">
      <c r="A1101" s="4" t="s">
        <v>630</v>
      </c>
      <c r="B1101" s="4" t="s">
        <v>13</v>
      </c>
      <c r="C1101" s="4" t="s">
        <v>600</v>
      </c>
      <c r="D1101" s="4" t="s">
        <v>634</v>
      </c>
      <c r="F1101" s="8">
        <v>21.08</v>
      </c>
      <c r="I1101" s="4" t="s">
        <v>16</v>
      </c>
      <c r="J1101" s="4" t="s">
        <v>635</v>
      </c>
      <c r="N1101" s="7">
        <v>2</v>
      </c>
      <c r="P1101" s="19">
        <v>6.6585939999999999</v>
      </c>
      <c r="Q1101" s="8">
        <v>2.75</v>
      </c>
      <c r="R1101" s="5"/>
      <c r="S1101" s="7">
        <v>3</v>
      </c>
      <c r="T1101" s="8"/>
      <c r="V1101" s="5">
        <f>N1101-(1.1/8.15)*P1101</f>
        <v>1.1012940613496933</v>
      </c>
      <c r="W1101" s="5">
        <f>S1101-(2.7/8.15)*P1101</f>
        <v>0.79408542331288334</v>
      </c>
    </row>
    <row r="1102" spans="1:23" x14ac:dyDescent="0.25">
      <c r="A1102" s="4" t="s">
        <v>630</v>
      </c>
      <c r="B1102" s="4" t="s">
        <v>13</v>
      </c>
      <c r="C1102" s="4" t="s">
        <v>600</v>
      </c>
      <c r="D1102" s="4" t="s">
        <v>634</v>
      </c>
      <c r="F1102" s="8">
        <v>144.69</v>
      </c>
      <c r="I1102" s="4" t="s">
        <v>16</v>
      </c>
      <c r="J1102" s="4" t="s">
        <v>17</v>
      </c>
      <c r="N1102" s="7">
        <v>2</v>
      </c>
      <c r="P1102" s="19">
        <v>6.6427149999999999</v>
      </c>
      <c r="Q1102" s="8"/>
      <c r="R1102" s="5"/>
      <c r="S1102" s="7">
        <v>7</v>
      </c>
      <c r="T1102" s="8"/>
      <c r="V1102" s="5">
        <f>N1102-(1.1/8.15)*P1102</f>
        <v>1.1034372392638037</v>
      </c>
      <c r="W1102" s="5">
        <f>S1102-(2.7/8.15)*P1102</f>
        <v>4.7993459509202454</v>
      </c>
    </row>
    <row r="1103" spans="1:23" x14ac:dyDescent="0.25">
      <c r="A1103" s="4" t="s">
        <v>630</v>
      </c>
      <c r="B1103" s="4" t="s">
        <v>13</v>
      </c>
      <c r="C1103" s="4" t="s">
        <v>600</v>
      </c>
      <c r="D1103" s="4" t="s">
        <v>634</v>
      </c>
      <c r="F1103" s="8">
        <v>90.4</v>
      </c>
      <c r="I1103" s="4" t="s">
        <v>16</v>
      </c>
      <c r="J1103" s="4" t="s">
        <v>515</v>
      </c>
      <c r="N1103" s="7">
        <v>2</v>
      </c>
      <c r="P1103" s="19">
        <v>6.573906</v>
      </c>
      <c r="Q1103" s="8"/>
      <c r="R1103" s="5"/>
      <c r="S1103" s="7">
        <v>8</v>
      </c>
      <c r="T1103" s="8"/>
      <c r="V1103" s="5">
        <f>N1103-(1.1/8.15)*P1103</f>
        <v>1.1127243435582823</v>
      </c>
      <c r="W1103" s="5">
        <f>S1103-(2.7/8.15)*P1103</f>
        <v>5.8221415705521471</v>
      </c>
    </row>
    <row r="1104" spans="1:23" x14ac:dyDescent="0.25">
      <c r="A1104" s="4" t="s">
        <v>630</v>
      </c>
      <c r="B1104" s="4" t="s">
        <v>13</v>
      </c>
      <c r="C1104" s="4" t="s">
        <v>600</v>
      </c>
      <c r="D1104" s="4" t="s">
        <v>634</v>
      </c>
      <c r="F1104" s="8">
        <v>125.06</v>
      </c>
      <c r="I1104" s="4" t="s">
        <v>16</v>
      </c>
      <c r="J1104" s="4" t="s">
        <v>17</v>
      </c>
      <c r="N1104" s="7">
        <v>2</v>
      </c>
      <c r="P1104" s="19">
        <v>6.1610520000000006</v>
      </c>
      <c r="Q1104" s="8"/>
      <c r="R1104" s="5"/>
      <c r="S1104" s="7">
        <v>7</v>
      </c>
      <c r="T1104" s="8"/>
      <c r="V1104" s="5">
        <f>N1104-(1.1/8.15)*P1104</f>
        <v>1.1684469693251534</v>
      </c>
      <c r="W1104" s="5">
        <f>S1104-(2.7/8.15)*P1104</f>
        <v>4.9589152883435581</v>
      </c>
    </row>
    <row r="1105" spans="1:23" x14ac:dyDescent="0.25">
      <c r="A1105" s="4" t="s">
        <v>630</v>
      </c>
      <c r="B1105" s="4" t="s">
        <v>13</v>
      </c>
      <c r="C1105" s="4" t="s">
        <v>600</v>
      </c>
      <c r="D1105" s="4" t="s">
        <v>634</v>
      </c>
      <c r="F1105" s="8">
        <v>49.75</v>
      </c>
      <c r="I1105" s="4" t="s">
        <v>16</v>
      </c>
      <c r="J1105" s="4" t="s">
        <v>633</v>
      </c>
      <c r="N1105" s="7">
        <v>2</v>
      </c>
      <c r="P1105" s="19">
        <v>6.007555</v>
      </c>
      <c r="Q1105" s="8">
        <v>0.03</v>
      </c>
      <c r="R1105" s="5"/>
      <c r="S1105" s="7">
        <v>2</v>
      </c>
      <c r="T1105" s="8"/>
      <c r="V1105" s="5">
        <f>N1105-(1.1/8.15)*P1105</f>
        <v>1.189164355828221</v>
      </c>
      <c r="W1105" s="5">
        <f>S1105-(2.7/8.15)*P1105</f>
        <v>9.7670552147237633E-3</v>
      </c>
    </row>
    <row r="1106" spans="1:23" x14ac:dyDescent="0.25">
      <c r="A1106" s="4" t="s">
        <v>630</v>
      </c>
      <c r="B1106" s="4" t="s">
        <v>13</v>
      </c>
      <c r="C1106" s="4" t="s">
        <v>631</v>
      </c>
      <c r="D1106" s="4" t="s">
        <v>632</v>
      </c>
      <c r="F1106" s="8">
        <v>31.32</v>
      </c>
      <c r="I1106" s="4" t="s">
        <v>16</v>
      </c>
      <c r="J1106" s="4" t="s">
        <v>633</v>
      </c>
      <c r="N1106" s="5">
        <v>3</v>
      </c>
      <c r="P1106" s="19">
        <v>11.718702</v>
      </c>
      <c r="Q1106" s="5">
        <v>1.84</v>
      </c>
      <c r="R1106" s="5"/>
      <c r="S1106" s="5">
        <v>3</v>
      </c>
      <c r="V1106" s="5">
        <f>N1106-(1.1/8.15)*P1106</f>
        <v>1.4183346993865031</v>
      </c>
      <c r="W1106" s="5"/>
    </row>
    <row r="1107" spans="1:23" x14ac:dyDescent="0.25">
      <c r="A1107" s="4" t="s">
        <v>630</v>
      </c>
      <c r="B1107" s="4" t="s">
        <v>13</v>
      </c>
      <c r="C1107" s="4" t="s">
        <v>631</v>
      </c>
      <c r="D1107" s="4" t="s">
        <v>632</v>
      </c>
      <c r="F1107" s="8">
        <v>31.88</v>
      </c>
      <c r="I1107" s="4" t="s">
        <v>16</v>
      </c>
      <c r="J1107" s="4" t="s">
        <v>633</v>
      </c>
      <c r="N1107" s="5">
        <v>3</v>
      </c>
      <c r="P1107" s="19">
        <v>11.692237</v>
      </c>
      <c r="Q1107" s="5">
        <v>2.4500000000000002</v>
      </c>
      <c r="R1107" s="5"/>
      <c r="S1107" s="5">
        <v>4</v>
      </c>
      <c r="T1107" s="4">
        <v>40</v>
      </c>
      <c r="V1107" s="5">
        <f>N1107-(1.1/8.15)*P1107</f>
        <v>1.4219066625766872</v>
      </c>
      <c r="W1107" s="5">
        <f>S1107-(2.7/8.15)*P1107</f>
        <v>0.12649817177914047</v>
      </c>
    </row>
    <row r="1108" spans="1:23" x14ac:dyDescent="0.25">
      <c r="A1108" s="4" t="s">
        <v>630</v>
      </c>
      <c r="B1108" s="4" t="s">
        <v>13</v>
      </c>
      <c r="C1108" s="4" t="s">
        <v>600</v>
      </c>
      <c r="D1108" s="4" t="s">
        <v>634</v>
      </c>
      <c r="F1108" s="8">
        <v>32.9</v>
      </c>
      <c r="I1108" s="4" t="s">
        <v>16</v>
      </c>
      <c r="J1108" s="4" t="s">
        <v>635</v>
      </c>
      <c r="N1108" s="7">
        <v>3</v>
      </c>
      <c r="P1108" s="19">
        <v>11.231745999999999</v>
      </c>
      <c r="Q1108" s="8">
        <v>1.88</v>
      </c>
      <c r="R1108" s="5"/>
      <c r="S1108" s="7">
        <v>4</v>
      </c>
      <c r="T1108" s="8"/>
      <c r="V1108" s="5">
        <f>N1108-(1.1/8.15)*P1108</f>
        <v>1.4840588220858897</v>
      </c>
      <c r="W1108" s="5">
        <f>S1108-(2.7/8.15)*P1108</f>
        <v>0.27905347239263811</v>
      </c>
    </row>
    <row r="1109" spans="1:23" x14ac:dyDescent="0.25">
      <c r="A1109" s="4" t="s">
        <v>630</v>
      </c>
      <c r="B1109" s="4" t="s">
        <v>13</v>
      </c>
      <c r="C1109" s="4" t="s">
        <v>600</v>
      </c>
      <c r="D1109" s="4" t="s">
        <v>634</v>
      </c>
      <c r="F1109" s="8">
        <v>15.55</v>
      </c>
      <c r="I1109" s="4" t="s">
        <v>16</v>
      </c>
      <c r="J1109" s="4" t="s">
        <v>635</v>
      </c>
      <c r="N1109" s="7">
        <v>3</v>
      </c>
      <c r="P1109" s="19">
        <v>10.834771</v>
      </c>
      <c r="Q1109" s="8">
        <v>2.4900000000000002</v>
      </c>
      <c r="R1109" s="5"/>
      <c r="S1109" s="7">
        <v>3</v>
      </c>
      <c r="T1109" s="8"/>
      <c r="V1109" s="5">
        <f>N1109-(1.1/8.15)*P1109</f>
        <v>1.5376382699386504</v>
      </c>
      <c r="W1109" s="5"/>
    </row>
    <row r="1110" spans="1:23" x14ac:dyDescent="0.25">
      <c r="A1110" s="4" t="s">
        <v>630</v>
      </c>
      <c r="B1110" s="4" t="s">
        <v>13</v>
      </c>
      <c r="C1110" s="4" t="s">
        <v>600</v>
      </c>
      <c r="D1110" s="4" t="s">
        <v>634</v>
      </c>
      <c r="F1110" s="8">
        <v>24.1</v>
      </c>
      <c r="I1110" s="4" t="s">
        <v>16</v>
      </c>
      <c r="J1110" s="4" t="s">
        <v>635</v>
      </c>
      <c r="N1110" s="7">
        <v>3</v>
      </c>
      <c r="P1110" s="19">
        <v>10.607172</v>
      </c>
      <c r="Q1110" s="8">
        <v>2.86</v>
      </c>
      <c r="R1110" s="5"/>
      <c r="S1110" s="7">
        <v>4</v>
      </c>
      <c r="T1110" s="8"/>
      <c r="V1110" s="5">
        <f>N1110-(1.1/8.15)*P1110</f>
        <v>1.5683571533742331</v>
      </c>
      <c r="W1110" s="5">
        <f>S1110-(2.7/8.15)*P1110</f>
        <v>0.48596755828220806</v>
      </c>
    </row>
    <row r="1111" spans="1:23" x14ac:dyDescent="0.25">
      <c r="A1111" s="4" t="s">
        <v>630</v>
      </c>
      <c r="B1111" s="4" t="s">
        <v>13</v>
      </c>
      <c r="C1111" s="4" t="s">
        <v>631</v>
      </c>
      <c r="D1111" s="4" t="s">
        <v>632</v>
      </c>
      <c r="F1111" s="8">
        <v>15.93</v>
      </c>
      <c r="I1111" s="4" t="s">
        <v>16</v>
      </c>
      <c r="J1111" s="4" t="s">
        <v>633</v>
      </c>
      <c r="N1111" s="5">
        <v>3</v>
      </c>
      <c r="P1111" s="19">
        <v>10.458968</v>
      </c>
      <c r="Q1111" s="5"/>
      <c r="R1111" s="5"/>
      <c r="S1111" s="5">
        <v>3</v>
      </c>
      <c r="V1111" s="5">
        <f>N1111-(1.1/8.15)*P1111</f>
        <v>1.5883601472392637</v>
      </c>
      <c r="W1111" s="5"/>
    </row>
    <row r="1112" spans="1:23" x14ac:dyDescent="0.25">
      <c r="A1112" s="4" t="s">
        <v>630</v>
      </c>
      <c r="B1112" s="4" t="s">
        <v>13</v>
      </c>
      <c r="C1112" s="4" t="s">
        <v>600</v>
      </c>
      <c r="D1112" s="4" t="s">
        <v>634</v>
      </c>
      <c r="F1112" s="8">
        <v>42.04</v>
      </c>
      <c r="I1112" s="4" t="s">
        <v>16</v>
      </c>
      <c r="J1112" s="4" t="s">
        <v>635</v>
      </c>
      <c r="N1112" s="7">
        <v>3</v>
      </c>
      <c r="P1112" s="19">
        <v>9.5697439999999983</v>
      </c>
      <c r="Q1112" s="8"/>
      <c r="R1112" s="5"/>
      <c r="S1112" s="7">
        <v>5</v>
      </c>
      <c r="T1112" s="8"/>
      <c r="V1112" s="5">
        <f>N1112-(1.1/8.15)*P1112</f>
        <v>1.7083781104294482</v>
      </c>
      <c r="W1112" s="5">
        <f>S1112-(2.7/8.15)*P1112</f>
        <v>1.8296553619631903</v>
      </c>
    </row>
    <row r="1113" spans="1:23" x14ac:dyDescent="0.25">
      <c r="A1113" s="4" t="s">
        <v>630</v>
      </c>
      <c r="B1113" s="4" t="s">
        <v>13</v>
      </c>
      <c r="C1113" s="4" t="s">
        <v>631</v>
      </c>
      <c r="D1113" s="4" t="s">
        <v>632</v>
      </c>
      <c r="F1113" s="8">
        <v>31.43</v>
      </c>
      <c r="I1113" s="4" t="s">
        <v>16</v>
      </c>
      <c r="J1113" s="4" t="s">
        <v>633</v>
      </c>
      <c r="N1113" s="5">
        <v>3</v>
      </c>
      <c r="P1113" s="19">
        <v>9.4480050000000002</v>
      </c>
      <c r="Q1113" s="5">
        <v>0.26</v>
      </c>
      <c r="R1113" s="5"/>
      <c r="S1113" s="5">
        <v>3</v>
      </c>
      <c r="V1113" s="5">
        <f>N1113-(1.1/8.15)*P1113</f>
        <v>1.7248091411042945</v>
      </c>
      <c r="W1113" s="5"/>
    </row>
    <row r="1114" spans="1:23" x14ac:dyDescent="0.25">
      <c r="A1114" s="4" t="s">
        <v>630</v>
      </c>
      <c r="B1114" s="4" t="s">
        <v>13</v>
      </c>
      <c r="C1114" s="4" t="s">
        <v>631</v>
      </c>
      <c r="D1114" s="4" t="s">
        <v>632</v>
      </c>
      <c r="F1114" s="8">
        <v>22.97</v>
      </c>
      <c r="I1114" s="4" t="s">
        <v>16</v>
      </c>
      <c r="J1114" s="4" t="s">
        <v>633</v>
      </c>
      <c r="N1114" s="5">
        <v>3</v>
      </c>
      <c r="P1114" s="19">
        <v>9.066908999999999</v>
      </c>
      <c r="Q1114" s="5">
        <v>0.12</v>
      </c>
      <c r="R1114" s="5"/>
      <c r="S1114" s="5">
        <v>3</v>
      </c>
      <c r="V1114" s="5">
        <f>N1114-(1.1/8.15)*P1114</f>
        <v>1.7762454110429449</v>
      </c>
      <c r="W1114" s="17"/>
    </row>
    <row r="1115" spans="1:23" x14ac:dyDescent="0.25">
      <c r="A1115" s="4" t="s">
        <v>630</v>
      </c>
      <c r="B1115" s="4" t="s">
        <v>13</v>
      </c>
      <c r="C1115" s="4" t="s">
        <v>600</v>
      </c>
      <c r="D1115" s="4" t="s">
        <v>634</v>
      </c>
      <c r="F1115" s="8">
        <v>44.27</v>
      </c>
      <c r="I1115" s="4" t="s">
        <v>16</v>
      </c>
      <c r="J1115" s="4" t="s">
        <v>635</v>
      </c>
      <c r="N1115" s="7">
        <v>3</v>
      </c>
      <c r="P1115" s="19">
        <v>9.045736999999999</v>
      </c>
      <c r="Q1115" s="8"/>
      <c r="R1115" s="5"/>
      <c r="S1115" s="7">
        <v>3</v>
      </c>
      <c r="T1115" s="8"/>
      <c r="V1115" s="5">
        <f>N1115-(1.1/8.15)*P1115</f>
        <v>1.7791029815950923</v>
      </c>
      <c r="W1115" s="17">
        <f>S1115-(2.7/8.15)*P1115</f>
        <v>3.2527730061349125E-3</v>
      </c>
    </row>
    <row r="1116" spans="1:23" x14ac:dyDescent="0.25">
      <c r="A1116" s="4" t="s">
        <v>630</v>
      </c>
      <c r="B1116" s="4" t="s">
        <v>13</v>
      </c>
      <c r="C1116" s="4" t="s">
        <v>600</v>
      </c>
      <c r="D1116" s="4" t="s">
        <v>634</v>
      </c>
      <c r="F1116" s="8">
        <v>94.7</v>
      </c>
      <c r="I1116" s="4" t="s">
        <v>16</v>
      </c>
      <c r="J1116" s="4" t="s">
        <v>17</v>
      </c>
      <c r="N1116" s="7">
        <v>3</v>
      </c>
      <c r="P1116" s="19">
        <v>8.0612390000000005</v>
      </c>
      <c r="Q1116" s="8"/>
      <c r="R1116" s="5"/>
      <c r="S1116" s="7">
        <v>6</v>
      </c>
      <c r="T1116" s="8"/>
      <c r="V1116" s="5">
        <f>N1116-(1.1/8.15)*P1116</f>
        <v>1.9119800122699386</v>
      </c>
      <c r="W1116" s="5">
        <f>S1116-(2.7/8.15)*P1116</f>
        <v>3.3294054846625762</v>
      </c>
    </row>
    <row r="1117" spans="1:23" x14ac:dyDescent="0.25">
      <c r="A1117" s="4" t="s">
        <v>630</v>
      </c>
      <c r="B1117" s="4" t="s">
        <v>13</v>
      </c>
      <c r="C1117" s="4" t="s">
        <v>600</v>
      </c>
      <c r="D1117" s="4" t="s">
        <v>634</v>
      </c>
      <c r="F1117" s="8">
        <v>10.94</v>
      </c>
      <c r="I1117" s="4" t="s">
        <v>16</v>
      </c>
      <c r="J1117" s="4" t="s">
        <v>635</v>
      </c>
      <c r="N1117" s="7">
        <v>3</v>
      </c>
      <c r="P1117" s="19">
        <v>8.0083090000000006</v>
      </c>
      <c r="Q1117" s="8">
        <v>2.42</v>
      </c>
      <c r="R1117" s="5"/>
      <c r="S1117" s="7">
        <v>4</v>
      </c>
      <c r="T1117" s="8"/>
      <c r="V1117" s="5">
        <f>N1117-(1.1/8.15)*P1117</f>
        <v>1.9191239386503067</v>
      </c>
      <c r="W1117" s="5">
        <f>S1117-(2.7/8.15)*P1117</f>
        <v>1.3469405766871163</v>
      </c>
    </row>
    <row r="1118" spans="1:23" x14ac:dyDescent="0.25">
      <c r="A1118" s="4" t="s">
        <v>630</v>
      </c>
      <c r="B1118" s="4" t="s">
        <v>13</v>
      </c>
      <c r="C1118" s="4" t="s">
        <v>636</v>
      </c>
      <c r="D1118" s="4" t="s">
        <v>637</v>
      </c>
      <c r="F1118" s="8">
        <v>65.150000000000006</v>
      </c>
      <c r="I1118" s="4" t="s">
        <v>16</v>
      </c>
      <c r="J1118" s="4" t="s">
        <v>18</v>
      </c>
      <c r="N1118" s="7">
        <v>3</v>
      </c>
      <c r="P1118" s="19">
        <v>7.9394999999999998</v>
      </c>
      <c r="Q1118" s="8">
        <v>8.36</v>
      </c>
      <c r="R1118" s="5"/>
      <c r="S1118" s="7">
        <v>10</v>
      </c>
      <c r="T1118" s="8">
        <v>20</v>
      </c>
      <c r="V1118" s="5">
        <f>N1118-(1.1/8.15)*P1118</f>
        <v>1.9284110429447854</v>
      </c>
      <c r="W1118" s="5">
        <f>S1118-(2.7/8.15)*P1118</f>
        <v>7.3697361963190184</v>
      </c>
    </row>
    <row r="1119" spans="1:23" x14ac:dyDescent="0.25">
      <c r="A1119" s="4" t="s">
        <v>630</v>
      </c>
      <c r="B1119" s="4" t="s">
        <v>13</v>
      </c>
      <c r="C1119" s="4" t="s">
        <v>600</v>
      </c>
      <c r="D1119" s="4" t="s">
        <v>634</v>
      </c>
      <c r="F1119" s="8">
        <v>93.6</v>
      </c>
      <c r="I1119" s="4" t="s">
        <v>16</v>
      </c>
      <c r="J1119" s="4" t="s">
        <v>17</v>
      </c>
      <c r="N1119" s="7">
        <v>3</v>
      </c>
      <c r="P1119" s="19">
        <v>7.9289139999999998</v>
      </c>
      <c r="Q1119" s="8"/>
      <c r="R1119" s="5"/>
      <c r="S1119" s="7">
        <v>6</v>
      </c>
      <c r="T1119" s="8"/>
      <c r="V1119" s="5">
        <f>N1119-(1.1/8.15)*P1119</f>
        <v>1.9298398282208589</v>
      </c>
      <c r="W1119" s="5">
        <f>S1119-(2.7/8.15)*P1119</f>
        <v>3.3732432147239262</v>
      </c>
    </row>
    <row r="1120" spans="1:23" x14ac:dyDescent="0.25">
      <c r="A1120" s="4" t="s">
        <v>630</v>
      </c>
      <c r="B1120" s="4" t="s">
        <v>13</v>
      </c>
      <c r="C1120" s="4" t="s">
        <v>600</v>
      </c>
      <c r="D1120" s="4" t="s">
        <v>634</v>
      </c>
      <c r="F1120" s="8">
        <v>91.4</v>
      </c>
      <c r="I1120" s="4" t="s">
        <v>16</v>
      </c>
      <c r="J1120" s="4" t="s">
        <v>17</v>
      </c>
      <c r="N1120" s="7">
        <v>3</v>
      </c>
      <c r="P1120" s="19">
        <v>7.8918629999999999</v>
      </c>
      <c r="Q1120" s="8"/>
      <c r="R1120" s="5"/>
      <c r="S1120" s="7">
        <v>7</v>
      </c>
      <c r="T1120" s="8"/>
      <c r="V1120" s="5">
        <f>N1120-(1.1/8.15)*P1120</f>
        <v>1.9348405766871166</v>
      </c>
      <c r="W1120" s="5">
        <f>S1120-(2.7/8.15)*P1120</f>
        <v>4.3855177791411037</v>
      </c>
    </row>
    <row r="1121" spans="1:23" x14ac:dyDescent="0.25">
      <c r="A1121" s="4" t="s">
        <v>630</v>
      </c>
      <c r="B1121" s="4" t="s">
        <v>13</v>
      </c>
      <c r="C1121" s="4" t="s">
        <v>600</v>
      </c>
      <c r="D1121" s="4" t="s">
        <v>634</v>
      </c>
      <c r="F1121" s="8">
        <v>91.7</v>
      </c>
      <c r="I1121" s="4" t="s">
        <v>16</v>
      </c>
      <c r="J1121" s="4" t="s">
        <v>17</v>
      </c>
      <c r="N1121" s="7">
        <v>3</v>
      </c>
      <c r="P1121" s="19">
        <v>7.8336399999999999</v>
      </c>
      <c r="Q1121" s="8"/>
      <c r="R1121" s="5"/>
      <c r="S1121" s="7">
        <v>5</v>
      </c>
      <c r="T1121" s="8"/>
      <c r="V1121" s="5">
        <f>N1121-(1.1/8.15)*P1121</f>
        <v>1.9426988957055216</v>
      </c>
      <c r="W1121" s="5">
        <f>S1121-(2.7/8.15)*P1121</f>
        <v>2.4048063803680981</v>
      </c>
    </row>
    <row r="1122" spans="1:23" x14ac:dyDescent="0.25">
      <c r="A1122" s="4" t="s">
        <v>630</v>
      </c>
      <c r="B1122" s="4" t="s">
        <v>13</v>
      </c>
      <c r="C1122" s="4" t="s">
        <v>600</v>
      </c>
      <c r="D1122" s="4" t="s">
        <v>634</v>
      </c>
      <c r="F1122" s="8">
        <v>91.65</v>
      </c>
      <c r="I1122" s="4" t="s">
        <v>16</v>
      </c>
      <c r="J1122" s="4" t="s">
        <v>17</v>
      </c>
      <c r="N1122" s="7">
        <v>3</v>
      </c>
      <c r="P1122" s="19">
        <v>7.7383659999999992</v>
      </c>
      <c r="Q1122" s="8"/>
      <c r="R1122" s="5"/>
      <c r="S1122" s="7">
        <v>6</v>
      </c>
      <c r="T1122" s="8"/>
      <c r="V1122" s="5">
        <f>N1122-(1.1/8.15)*P1122</f>
        <v>1.9555579631901843</v>
      </c>
      <c r="W1122" s="5">
        <f>S1122-(2.7/8.15)*P1122</f>
        <v>3.4363695460122701</v>
      </c>
    </row>
    <row r="1123" spans="1:23" x14ac:dyDescent="0.25">
      <c r="A1123" s="4" t="s">
        <v>630</v>
      </c>
      <c r="B1123" s="4" t="s">
        <v>13</v>
      </c>
      <c r="C1123" s="4" t="s">
        <v>600</v>
      </c>
      <c r="D1123" s="4" t="s">
        <v>634</v>
      </c>
      <c r="F1123" s="8">
        <v>95.7</v>
      </c>
      <c r="I1123" s="4" t="s">
        <v>16</v>
      </c>
      <c r="J1123" s="4" t="s">
        <v>17</v>
      </c>
      <c r="N1123" s="7">
        <v>3</v>
      </c>
      <c r="P1123" s="19">
        <v>7.7330729999999992</v>
      </c>
      <c r="Q1123" s="8"/>
      <c r="R1123" s="5"/>
      <c r="S1123" s="7">
        <v>6</v>
      </c>
      <c r="T1123" s="8"/>
      <c r="V1123" s="5">
        <f>N1123-(1.1/8.15)*P1123</f>
        <v>1.9562723558282209</v>
      </c>
      <c r="W1123" s="5">
        <f>S1123-(2.7/8.15)*P1123</f>
        <v>3.4381230552147239</v>
      </c>
    </row>
    <row r="1124" spans="1:23" x14ac:dyDescent="0.25">
      <c r="A1124" s="4" t="s">
        <v>630</v>
      </c>
      <c r="B1124" s="4" t="s">
        <v>13</v>
      </c>
      <c r="C1124" s="4" t="s">
        <v>600</v>
      </c>
      <c r="D1124" s="4" t="s">
        <v>634</v>
      </c>
      <c r="F1124" s="8">
        <v>91.35</v>
      </c>
      <c r="I1124" s="4" t="s">
        <v>16</v>
      </c>
      <c r="J1124" s="4" t="s">
        <v>17</v>
      </c>
      <c r="N1124" s="7">
        <v>3</v>
      </c>
      <c r="P1124" s="19">
        <v>7.7013150000000001</v>
      </c>
      <c r="Q1124" s="8"/>
      <c r="R1124" s="5"/>
      <c r="S1124" s="7">
        <v>6</v>
      </c>
      <c r="T1124" s="8"/>
      <c r="V1124" s="5">
        <f>N1124-(1.1/8.15)*P1124</f>
        <v>1.9605587116564418</v>
      </c>
      <c r="W1124" s="5">
        <f>S1124-(2.7/8.15)*P1124</f>
        <v>3.4486441104294476</v>
      </c>
    </row>
    <row r="1125" spans="1:23" x14ac:dyDescent="0.25">
      <c r="A1125" s="4" t="s">
        <v>630</v>
      </c>
      <c r="B1125" s="4" t="s">
        <v>13</v>
      </c>
      <c r="C1125" s="4" t="s">
        <v>600</v>
      </c>
      <c r="D1125" s="4" t="s">
        <v>634</v>
      </c>
      <c r="F1125" s="8">
        <v>92.2</v>
      </c>
      <c r="I1125" s="4" t="s">
        <v>16</v>
      </c>
      <c r="J1125" s="4" t="s">
        <v>17</v>
      </c>
      <c r="N1125" s="7">
        <v>3</v>
      </c>
      <c r="P1125" s="19">
        <v>7.6377989999999993</v>
      </c>
      <c r="Q1125" s="8"/>
      <c r="R1125" s="5"/>
      <c r="S1125" s="7">
        <v>5</v>
      </c>
      <c r="T1125" s="8"/>
      <c r="V1125" s="5">
        <f>N1125-(1.1/8.15)*P1125</f>
        <v>1.9691314233128836</v>
      </c>
      <c r="W1125" s="5">
        <f>S1125-(2.7/8.15)*P1125</f>
        <v>2.4696862208588959</v>
      </c>
    </row>
    <row r="1126" spans="1:23" x14ac:dyDescent="0.25">
      <c r="A1126" s="4" t="s">
        <v>630</v>
      </c>
      <c r="B1126" s="4" t="s">
        <v>13</v>
      </c>
      <c r="C1126" s="4" t="s">
        <v>600</v>
      </c>
      <c r="D1126" s="4" t="s">
        <v>634</v>
      </c>
      <c r="F1126" s="8">
        <v>91.85</v>
      </c>
      <c r="I1126" s="4" t="s">
        <v>16</v>
      </c>
      <c r="J1126" s="4" t="s">
        <v>17</v>
      </c>
      <c r="N1126" s="7">
        <v>3</v>
      </c>
      <c r="P1126" s="19">
        <v>7.6007479999999994</v>
      </c>
      <c r="Q1126" s="8"/>
      <c r="R1126" s="5"/>
      <c r="S1126" s="7">
        <v>6</v>
      </c>
      <c r="T1126" s="8"/>
      <c r="V1126" s="5">
        <f>N1126-(1.1/8.15)*P1126</f>
        <v>1.9741321717791411</v>
      </c>
      <c r="W1126" s="5">
        <f>S1126-(2.7/8.15)*P1126</f>
        <v>3.4819607852760734</v>
      </c>
    </row>
    <row r="1127" spans="1:23" x14ac:dyDescent="0.25">
      <c r="A1127" s="4" t="s">
        <v>630</v>
      </c>
      <c r="B1127" s="4" t="s">
        <v>13</v>
      </c>
      <c r="C1127" s="4" t="s">
        <v>600</v>
      </c>
      <c r="D1127" s="4" t="s">
        <v>634</v>
      </c>
      <c r="F1127" s="8">
        <v>138.28</v>
      </c>
      <c r="I1127" s="4" t="s">
        <v>16</v>
      </c>
      <c r="J1127" s="4" t="s">
        <v>17</v>
      </c>
      <c r="N1127" s="7">
        <v>3</v>
      </c>
      <c r="P1127" s="19">
        <v>7.6007479999999994</v>
      </c>
      <c r="Q1127" s="8"/>
      <c r="R1127" s="5"/>
      <c r="S1127" s="7">
        <v>9</v>
      </c>
      <c r="T1127" s="8"/>
      <c r="V1127" s="5">
        <f>N1127-(1.1/8.15)*P1127</f>
        <v>1.9741321717791411</v>
      </c>
      <c r="W1127" s="5">
        <f>S1127-(2.7/8.15)*P1127</f>
        <v>6.4819607852760734</v>
      </c>
    </row>
    <row r="1128" spans="1:23" x14ac:dyDescent="0.25">
      <c r="A1128" s="4" t="s">
        <v>630</v>
      </c>
      <c r="B1128" s="4" t="s">
        <v>13</v>
      </c>
      <c r="C1128" s="4" t="s">
        <v>600</v>
      </c>
      <c r="D1128" s="4" t="s">
        <v>634</v>
      </c>
      <c r="F1128" s="8">
        <v>93.25</v>
      </c>
      <c r="I1128" s="4" t="s">
        <v>16</v>
      </c>
      <c r="J1128" s="4" t="s">
        <v>17</v>
      </c>
      <c r="N1128" s="7">
        <v>3</v>
      </c>
      <c r="P1128" s="19">
        <v>7.5848690000000003</v>
      </c>
      <c r="Q1128" s="8"/>
      <c r="R1128" s="5"/>
      <c r="S1128" s="7">
        <v>4</v>
      </c>
      <c r="T1128" s="8"/>
      <c r="V1128" s="5">
        <f>N1128-(1.1/8.15)*P1128</f>
        <v>1.9762753496932515</v>
      </c>
      <c r="W1128" s="5">
        <f>S1128-(2.7/8.15)*P1128</f>
        <v>1.4872213128834351</v>
      </c>
    </row>
    <row r="1129" spans="1:23" x14ac:dyDescent="0.25">
      <c r="A1129" s="4" t="s">
        <v>630</v>
      </c>
      <c r="B1129" s="4" t="s">
        <v>13</v>
      </c>
      <c r="C1129" s="4" t="s">
        <v>600</v>
      </c>
      <c r="D1129" s="4" t="s">
        <v>634</v>
      </c>
      <c r="F1129" s="8">
        <v>90.3</v>
      </c>
      <c r="I1129" s="4" t="s">
        <v>16</v>
      </c>
      <c r="J1129" s="4" t="s">
        <v>515</v>
      </c>
      <c r="N1129" s="7">
        <v>3</v>
      </c>
      <c r="P1129" s="19">
        <v>7.5742830000000003</v>
      </c>
      <c r="Q1129" s="8"/>
      <c r="R1129" s="5"/>
      <c r="S1129" s="7">
        <v>8</v>
      </c>
      <c r="T1129" s="8"/>
      <c r="V1129" s="5">
        <f>N1129-(1.1/8.15)*P1129</f>
        <v>1.9777041349693252</v>
      </c>
      <c r="W1129" s="5">
        <f>S1129-(2.7/8.15)*P1129</f>
        <v>5.4907283312883433</v>
      </c>
    </row>
    <row r="1130" spans="1:23" x14ac:dyDescent="0.25">
      <c r="A1130" s="4" t="s">
        <v>630</v>
      </c>
      <c r="B1130" s="4" t="s">
        <v>13</v>
      </c>
      <c r="C1130" s="4" t="s">
        <v>600</v>
      </c>
      <c r="D1130" s="4" t="s">
        <v>634</v>
      </c>
      <c r="F1130" s="8">
        <v>95.65</v>
      </c>
      <c r="I1130" s="4" t="s">
        <v>16</v>
      </c>
      <c r="J1130" s="4" t="s">
        <v>17</v>
      </c>
      <c r="N1130" s="7">
        <v>3</v>
      </c>
      <c r="P1130" s="19">
        <v>7.5001809999999995</v>
      </c>
      <c r="Q1130" s="8"/>
      <c r="R1130" s="5"/>
      <c r="S1130" s="7">
        <v>4</v>
      </c>
      <c r="T1130" s="8"/>
      <c r="V1130" s="5">
        <f>N1130-(1.1/8.15)*P1130</f>
        <v>1.9877056319018405</v>
      </c>
      <c r="W1130" s="5">
        <f>S1130-(2.7/8.15)*P1130</f>
        <v>1.5152774601226993</v>
      </c>
    </row>
    <row r="1131" spans="1:23" x14ac:dyDescent="0.25">
      <c r="A1131" s="4" t="s">
        <v>630</v>
      </c>
      <c r="B1131" s="4" t="s">
        <v>13</v>
      </c>
      <c r="C1131" s="4" t="s">
        <v>600</v>
      </c>
      <c r="D1131" s="4" t="s">
        <v>634</v>
      </c>
      <c r="F1131" s="8">
        <v>91.5</v>
      </c>
      <c r="I1131" s="4" t="s">
        <v>16</v>
      </c>
      <c r="J1131" s="4" t="s">
        <v>17</v>
      </c>
      <c r="N1131" s="7">
        <v>3</v>
      </c>
      <c r="P1131" s="19">
        <v>7.4419580000000005</v>
      </c>
      <c r="Q1131" s="8"/>
      <c r="R1131" s="5"/>
      <c r="S1131" s="7">
        <v>2</v>
      </c>
      <c r="T1131" s="8"/>
      <c r="V1131" s="5">
        <f>N1131-(1.1/8.15)*P1131</f>
        <v>1.9955639509202454</v>
      </c>
      <c r="W1131" s="5"/>
    </row>
    <row r="1132" spans="1:23" x14ac:dyDescent="0.25">
      <c r="A1132" s="4" t="s">
        <v>630</v>
      </c>
      <c r="B1132" s="4" t="s">
        <v>13</v>
      </c>
      <c r="C1132" s="4" t="s">
        <v>600</v>
      </c>
      <c r="D1132" s="4" t="s">
        <v>634</v>
      </c>
      <c r="F1132" s="8">
        <v>42.5</v>
      </c>
      <c r="I1132" s="4" t="s">
        <v>16</v>
      </c>
      <c r="J1132" s="4" t="s">
        <v>635</v>
      </c>
      <c r="N1132" s="7">
        <v>3</v>
      </c>
      <c r="P1132" s="19">
        <v>7.3625629999999997</v>
      </c>
      <c r="Q1132" s="8">
        <v>0.05</v>
      </c>
      <c r="R1132" s="5"/>
      <c r="S1132" s="7">
        <v>3</v>
      </c>
      <c r="T1132" s="8"/>
      <c r="V1132" s="5">
        <f>N1132-(1.1/8.15)*P1132</f>
        <v>2.0062798404907976</v>
      </c>
      <c r="W1132" s="5">
        <f>S1132-(2.7/8.15)*P1132</f>
        <v>0.56086869938650308</v>
      </c>
    </row>
    <row r="1133" spans="1:23" x14ac:dyDescent="0.25">
      <c r="A1133" s="4" t="s">
        <v>630</v>
      </c>
      <c r="B1133" s="4" t="s">
        <v>13</v>
      </c>
      <c r="C1133" s="4" t="s">
        <v>600</v>
      </c>
      <c r="D1133" s="4" t="s">
        <v>634</v>
      </c>
      <c r="F1133" s="8">
        <v>57.7</v>
      </c>
      <c r="I1133" s="4" t="s">
        <v>16</v>
      </c>
      <c r="J1133" s="4" t="s">
        <v>633</v>
      </c>
      <c r="N1133" s="7">
        <v>3</v>
      </c>
      <c r="P1133" s="19">
        <v>6.9602950000000003</v>
      </c>
      <c r="Q1133" s="8">
        <v>1.1100000000000001</v>
      </c>
      <c r="R1133" s="5"/>
      <c r="S1133" s="7">
        <v>5</v>
      </c>
      <c r="T1133" s="8"/>
      <c r="V1133" s="5">
        <f>N1133-(1.1/8.15)*P1133</f>
        <v>2.0605736809815953</v>
      </c>
      <c r="W1133" s="5">
        <f>S1133-(2.7/8.15)*P1133</f>
        <v>2.6941353987730059</v>
      </c>
    </row>
    <row r="1134" spans="1:23" x14ac:dyDescent="0.25">
      <c r="A1134" s="4" t="s">
        <v>630</v>
      </c>
      <c r="B1134" s="4" t="s">
        <v>13</v>
      </c>
      <c r="C1134" s="4" t="s">
        <v>600</v>
      </c>
      <c r="D1134" s="4" t="s">
        <v>634</v>
      </c>
      <c r="F1134" s="8">
        <v>90.75</v>
      </c>
      <c r="I1134" s="4" t="s">
        <v>16</v>
      </c>
      <c r="J1134" s="4" t="s">
        <v>17</v>
      </c>
      <c r="N1134" s="7">
        <v>3</v>
      </c>
      <c r="P1134" s="19">
        <v>6.9550020000000004</v>
      </c>
      <c r="Q1134" s="8"/>
      <c r="R1134" s="5"/>
      <c r="S1134" s="7">
        <v>5</v>
      </c>
      <c r="T1134" s="8"/>
      <c r="V1134" s="5">
        <f>N1134-(1.1/8.15)*P1134</f>
        <v>2.061288073619632</v>
      </c>
      <c r="W1134" s="5">
        <f>S1134-(2.7/8.15)*P1134</f>
        <v>2.6958889079754598</v>
      </c>
    </row>
    <row r="1135" spans="1:23" x14ac:dyDescent="0.25">
      <c r="A1135" s="4" t="s">
        <v>630</v>
      </c>
      <c r="B1135" s="4" t="s">
        <v>13</v>
      </c>
      <c r="C1135" s="4" t="s">
        <v>600</v>
      </c>
      <c r="D1135" s="4" t="s">
        <v>634</v>
      </c>
      <c r="F1135" s="8">
        <v>62.14</v>
      </c>
      <c r="I1135" s="4" t="s">
        <v>16</v>
      </c>
      <c r="J1135" s="4" t="s">
        <v>633</v>
      </c>
      <c r="N1135" s="7">
        <v>3</v>
      </c>
      <c r="P1135" s="19">
        <v>6.8173840000000006</v>
      </c>
      <c r="Q1135" s="8">
        <v>0.2</v>
      </c>
      <c r="R1135" s="5"/>
      <c r="S1135" s="7">
        <v>5</v>
      </c>
      <c r="T1135" s="8"/>
      <c r="V1135" s="5">
        <f>N1135-(1.1/8.15)*P1135</f>
        <v>2.0798622822085888</v>
      </c>
      <c r="W1135" s="5">
        <f>S1135-(2.7/8.15)*P1135</f>
        <v>2.7414801472392636</v>
      </c>
    </row>
    <row r="1136" spans="1:23" x14ac:dyDescent="0.25">
      <c r="A1136" s="4" t="s">
        <v>630</v>
      </c>
      <c r="B1136" s="4" t="s">
        <v>13</v>
      </c>
      <c r="C1136" s="4" t="s">
        <v>600</v>
      </c>
      <c r="D1136" s="4" t="s">
        <v>634</v>
      </c>
      <c r="F1136" s="8">
        <v>90.35</v>
      </c>
      <c r="I1136" s="4" t="s">
        <v>16</v>
      </c>
      <c r="J1136" s="4" t="s">
        <v>515</v>
      </c>
      <c r="N1136" s="7">
        <v>3</v>
      </c>
      <c r="P1136" s="19">
        <v>6.8173840000000006</v>
      </c>
      <c r="Q1136" s="8"/>
      <c r="R1136" s="5"/>
      <c r="S1136" s="7">
        <v>7</v>
      </c>
      <c r="T1136" s="8"/>
      <c r="V1136" s="5">
        <f>N1136-(1.1/8.15)*P1136</f>
        <v>2.0798622822085888</v>
      </c>
      <c r="W1136" s="5">
        <f>S1136-(2.7/8.15)*P1136</f>
        <v>4.7414801472392636</v>
      </c>
    </row>
    <row r="1137" spans="1:23" x14ac:dyDescent="0.25">
      <c r="A1137" s="4" t="s">
        <v>630</v>
      </c>
      <c r="B1137" s="4" t="s">
        <v>13</v>
      </c>
      <c r="C1137" s="4" t="s">
        <v>600</v>
      </c>
      <c r="D1137" s="4" t="s">
        <v>634</v>
      </c>
      <c r="F1137" s="8">
        <v>63.16</v>
      </c>
      <c r="I1137" s="4" t="s">
        <v>16</v>
      </c>
      <c r="J1137" s="4" t="s">
        <v>633</v>
      </c>
      <c r="N1137" s="7">
        <v>3</v>
      </c>
      <c r="P1137" s="19">
        <v>6.5103900000000001</v>
      </c>
      <c r="Q1137" s="8">
        <v>1.49</v>
      </c>
      <c r="R1137" s="5"/>
      <c r="S1137" s="7">
        <v>3</v>
      </c>
      <c r="T1137" s="8">
        <v>10</v>
      </c>
      <c r="V1137" s="5">
        <f>N1137-(1.1/8.15)*P1137</f>
        <v>2.1212970552147237</v>
      </c>
      <c r="W1137" s="5">
        <f>S1137-(2.7/8.15)*P1137</f>
        <v>0.84318368098159491</v>
      </c>
    </row>
    <row r="1138" spans="1:23" x14ac:dyDescent="0.25">
      <c r="A1138" s="4" t="s">
        <v>630</v>
      </c>
      <c r="B1138" s="4" t="s">
        <v>13</v>
      </c>
      <c r="C1138" s="4" t="s">
        <v>600</v>
      </c>
      <c r="D1138" s="4" t="s">
        <v>634</v>
      </c>
      <c r="F1138" s="8">
        <v>153.1</v>
      </c>
      <c r="I1138" s="4" t="s">
        <v>16</v>
      </c>
      <c r="J1138" s="4" t="s">
        <v>17</v>
      </c>
      <c r="N1138" s="7">
        <v>3</v>
      </c>
      <c r="P1138" s="19">
        <v>6.2139819999999997</v>
      </c>
      <c r="Q1138" s="8"/>
      <c r="R1138" s="5"/>
      <c r="S1138" s="7">
        <v>5</v>
      </c>
      <c r="T1138" s="8"/>
      <c r="V1138" s="5">
        <f>N1138-(1.1/8.15)*P1138</f>
        <v>2.1613030429447853</v>
      </c>
      <c r="W1138" s="5">
        <f>S1138-(2.7/8.15)*P1138</f>
        <v>2.9413801963190185</v>
      </c>
    </row>
    <row r="1139" spans="1:23" x14ac:dyDescent="0.25">
      <c r="A1139" s="4" t="s">
        <v>630</v>
      </c>
      <c r="B1139" s="4" t="s">
        <v>13</v>
      </c>
      <c r="C1139" s="4" t="s">
        <v>636</v>
      </c>
      <c r="D1139" s="4" t="s">
        <v>637</v>
      </c>
      <c r="F1139" s="8">
        <v>34.46</v>
      </c>
      <c r="I1139" s="4" t="s">
        <v>16</v>
      </c>
      <c r="J1139" s="4" t="s">
        <v>515</v>
      </c>
      <c r="N1139" s="7">
        <v>3</v>
      </c>
      <c r="P1139" s="19">
        <v>4.7478210000000001</v>
      </c>
      <c r="Q1139" s="8">
        <v>0.22</v>
      </c>
      <c r="R1139" s="5"/>
      <c r="S1139" s="7">
        <v>3</v>
      </c>
      <c r="T1139" s="8"/>
      <c r="V1139" s="5">
        <f>N1139-(1.1/8.15)*P1139</f>
        <v>2.3591898036809815</v>
      </c>
      <c r="W1139" s="5">
        <f>S1139-(2.7/8.15)*P1139</f>
        <v>1.4271022453987727</v>
      </c>
    </row>
    <row r="1140" spans="1:23" x14ac:dyDescent="0.25">
      <c r="A1140" s="4" t="s">
        <v>630</v>
      </c>
      <c r="B1140" s="4" t="s">
        <v>13</v>
      </c>
      <c r="C1140" s="4" t="s">
        <v>600</v>
      </c>
      <c r="D1140" s="4" t="s">
        <v>634</v>
      </c>
      <c r="F1140" s="8">
        <v>30.8</v>
      </c>
      <c r="I1140" s="4" t="s">
        <v>16</v>
      </c>
      <c r="J1140" s="4" t="s">
        <v>635</v>
      </c>
      <c r="N1140" s="7">
        <v>4</v>
      </c>
      <c r="P1140" s="19">
        <v>10.961803</v>
      </c>
      <c r="Q1140" s="8">
        <v>3.47</v>
      </c>
      <c r="R1140" s="5"/>
      <c r="S1140" s="7">
        <v>5</v>
      </c>
      <c r="T1140" s="8">
        <v>20</v>
      </c>
      <c r="V1140" s="5">
        <f>N1140-(1.1/8.15)*P1140</f>
        <v>2.5204928466257668</v>
      </c>
      <c r="W1140" s="5">
        <f>S1140-(2.7/8.15)*P1140</f>
        <v>1.368482441717791</v>
      </c>
    </row>
    <row r="1141" spans="1:23" x14ac:dyDescent="0.25">
      <c r="A1141" s="4" t="s">
        <v>630</v>
      </c>
      <c r="B1141" s="4" t="s">
        <v>13</v>
      </c>
      <c r="C1141" s="4" t="s">
        <v>600</v>
      </c>
      <c r="D1141" s="4" t="s">
        <v>634</v>
      </c>
      <c r="F1141" s="8">
        <v>12.77</v>
      </c>
      <c r="I1141" s="4" t="s">
        <v>16</v>
      </c>
      <c r="J1141" s="4" t="s">
        <v>635</v>
      </c>
      <c r="N1141" s="7">
        <v>4</v>
      </c>
      <c r="P1141" s="19">
        <v>10.432503000000001</v>
      </c>
      <c r="Q1141" s="8">
        <v>2.72</v>
      </c>
      <c r="R1141" s="5"/>
      <c r="S1141" s="7">
        <v>5</v>
      </c>
      <c r="T1141" s="8"/>
      <c r="V1141" s="5">
        <f>N1141-(1.1/8.15)*P1141</f>
        <v>2.5919321104294477</v>
      </c>
      <c r="W1141" s="5">
        <f>S1141-(2.7/8.15)*P1141</f>
        <v>1.5438333619631899</v>
      </c>
    </row>
    <row r="1142" spans="1:23" x14ac:dyDescent="0.25">
      <c r="A1142" s="4" t="s">
        <v>630</v>
      </c>
      <c r="B1142" s="4" t="s">
        <v>13</v>
      </c>
      <c r="C1142" s="4" t="s">
        <v>631</v>
      </c>
      <c r="D1142" s="4" t="s">
        <v>632</v>
      </c>
      <c r="F1142" s="8">
        <v>17.55</v>
      </c>
      <c r="I1142" s="4" t="s">
        <v>16</v>
      </c>
      <c r="J1142" s="4" t="s">
        <v>633</v>
      </c>
      <c r="N1142" s="5">
        <v>4</v>
      </c>
      <c r="P1142" s="19">
        <v>9.6756039999999999</v>
      </c>
      <c r="Q1142" s="5"/>
      <c r="R1142" s="5"/>
      <c r="S1142" s="5">
        <v>3</v>
      </c>
      <c r="V1142" s="5">
        <f>N1142-(1.1/8.15)*P1142</f>
        <v>2.6940902576687118</v>
      </c>
      <c r="W1142" s="5"/>
    </row>
    <row r="1143" spans="1:23" x14ac:dyDescent="0.25">
      <c r="A1143" s="4" t="s">
        <v>630</v>
      </c>
      <c r="B1143" s="4" t="s">
        <v>13</v>
      </c>
      <c r="C1143" s="4" t="s">
        <v>631</v>
      </c>
      <c r="D1143" s="4" t="s">
        <v>632</v>
      </c>
      <c r="F1143" s="8">
        <v>18</v>
      </c>
      <c r="I1143" s="4" t="s">
        <v>16</v>
      </c>
      <c r="J1143" s="4" t="s">
        <v>633</v>
      </c>
      <c r="N1143" s="5">
        <v>4</v>
      </c>
      <c r="P1143" s="19">
        <v>9.3262660000000004</v>
      </c>
      <c r="Q1143" s="5"/>
      <c r="R1143" s="5"/>
      <c r="S1143" s="5">
        <v>3</v>
      </c>
      <c r="V1143" s="5">
        <f>N1143-(1.1/8.15)*P1143</f>
        <v>2.741240171779141</v>
      </c>
      <c r="W1143" s="5"/>
    </row>
    <row r="1144" spans="1:23" x14ac:dyDescent="0.25">
      <c r="A1144" s="4" t="s">
        <v>630</v>
      </c>
      <c r="B1144" s="4" t="s">
        <v>13</v>
      </c>
      <c r="C1144" s="4" t="s">
        <v>600</v>
      </c>
      <c r="D1144" s="4" t="s">
        <v>634</v>
      </c>
      <c r="F1144" s="8">
        <v>53.1</v>
      </c>
      <c r="I1144" s="4" t="s">
        <v>16</v>
      </c>
      <c r="J1144" s="4" t="s">
        <v>633</v>
      </c>
      <c r="N1144" s="7">
        <v>4</v>
      </c>
      <c r="P1144" s="19">
        <v>8.3153030000000001</v>
      </c>
      <c r="Q1144" s="8"/>
      <c r="R1144" s="5"/>
      <c r="S1144" s="7">
        <v>5</v>
      </c>
      <c r="T1144" s="8"/>
      <c r="V1144" s="5">
        <f>N1144-(1.1/8.15)*P1144</f>
        <v>2.8776891656441719</v>
      </c>
      <c r="W1144" s="5">
        <f>S1144-(2.7/8.15)*P1144</f>
        <v>2.245237042944785</v>
      </c>
    </row>
    <row r="1145" spans="1:23" x14ac:dyDescent="0.25">
      <c r="A1145" s="4" t="s">
        <v>630</v>
      </c>
      <c r="B1145" s="4" t="s">
        <v>13</v>
      </c>
      <c r="C1145" s="4" t="s">
        <v>600</v>
      </c>
      <c r="D1145" s="4" t="s">
        <v>634</v>
      </c>
      <c r="F1145" s="8">
        <v>66.34</v>
      </c>
      <c r="I1145" s="4" t="s">
        <v>16</v>
      </c>
      <c r="J1145" s="4" t="s">
        <v>633</v>
      </c>
      <c r="N1145" s="7">
        <v>4</v>
      </c>
      <c r="P1145" s="19">
        <v>8.2041500000000003</v>
      </c>
      <c r="Q1145" s="8"/>
      <c r="R1145" s="5"/>
      <c r="S1145" s="7">
        <v>8</v>
      </c>
      <c r="T1145" s="8"/>
      <c r="V1145" s="5">
        <f>N1145-(1.1/8.15)*P1145</f>
        <v>2.8926914110429447</v>
      </c>
      <c r="W1145" s="5">
        <f>S1145-(2.7/8.15)*P1145</f>
        <v>5.2820607361963186</v>
      </c>
    </row>
    <row r="1146" spans="1:23" x14ac:dyDescent="0.25">
      <c r="A1146" s="4" t="s">
        <v>630</v>
      </c>
      <c r="B1146" s="4" t="s">
        <v>13</v>
      </c>
      <c r="C1146" s="4" t="s">
        <v>600</v>
      </c>
      <c r="D1146" s="4" t="s">
        <v>634</v>
      </c>
      <c r="F1146" s="8">
        <v>91.75</v>
      </c>
      <c r="I1146" s="4" t="s">
        <v>16</v>
      </c>
      <c r="J1146" s="4" t="s">
        <v>17</v>
      </c>
      <c r="N1146" s="7">
        <v>4</v>
      </c>
      <c r="P1146" s="19">
        <v>8.1035830000000004</v>
      </c>
      <c r="Q1146" s="8"/>
      <c r="R1146" s="5"/>
      <c r="S1146" s="7">
        <v>6</v>
      </c>
      <c r="T1146" s="8"/>
      <c r="V1146" s="5">
        <f>N1146-(1.1/8.15)*P1146</f>
        <v>2.9062648711656438</v>
      </c>
      <c r="W1146" s="5">
        <f>S1146-(2.7/8.15)*P1146</f>
        <v>3.3153774110429444</v>
      </c>
    </row>
    <row r="1147" spans="1:23" x14ac:dyDescent="0.25">
      <c r="A1147" s="4" t="s">
        <v>630</v>
      </c>
      <c r="B1147" s="4" t="s">
        <v>13</v>
      </c>
      <c r="C1147" s="4" t="s">
        <v>600</v>
      </c>
      <c r="D1147" s="4" t="s">
        <v>634</v>
      </c>
      <c r="F1147" s="8">
        <v>60.71</v>
      </c>
      <c r="I1147" s="4" t="s">
        <v>16</v>
      </c>
      <c r="J1147" s="4" t="s">
        <v>633</v>
      </c>
      <c r="N1147" s="7">
        <v>4</v>
      </c>
      <c r="P1147" s="19">
        <v>8.0188950000000006</v>
      </c>
      <c r="Q1147" s="8"/>
      <c r="R1147" s="5"/>
      <c r="S1147" s="7">
        <v>4</v>
      </c>
      <c r="T1147" s="8"/>
      <c r="V1147" s="5">
        <f>N1147-(1.1/8.15)*P1147</f>
        <v>2.917695153374233</v>
      </c>
      <c r="W1147" s="5">
        <f>S1147-(2.7/8.15)*P1147</f>
        <v>1.3434335582822081</v>
      </c>
    </row>
    <row r="1148" spans="1:23" x14ac:dyDescent="0.25">
      <c r="A1148" s="4" t="s">
        <v>630</v>
      </c>
      <c r="B1148" s="4" t="s">
        <v>13</v>
      </c>
      <c r="C1148" s="4" t="s">
        <v>600</v>
      </c>
      <c r="D1148" s="4" t="s">
        <v>634</v>
      </c>
      <c r="F1148" s="8">
        <v>146.57</v>
      </c>
      <c r="I1148" s="4" t="s">
        <v>16</v>
      </c>
      <c r="J1148" s="4" t="s">
        <v>17</v>
      </c>
      <c r="N1148" s="7">
        <v>4</v>
      </c>
      <c r="P1148" s="19">
        <v>8.0188950000000006</v>
      </c>
      <c r="Q1148" s="8">
        <v>4.18</v>
      </c>
      <c r="R1148" s="5"/>
      <c r="S1148" s="7">
        <v>8</v>
      </c>
      <c r="T1148" s="8">
        <v>30</v>
      </c>
      <c r="V1148" s="5">
        <f>N1148-(1.1/8.15)*P1148</f>
        <v>2.917695153374233</v>
      </c>
      <c r="W1148" s="5">
        <f>S1148-(2.7/8.15)*P1148</f>
        <v>5.3434335582822081</v>
      </c>
    </row>
    <row r="1149" spans="1:23" x14ac:dyDescent="0.25">
      <c r="A1149" s="4" t="s">
        <v>630</v>
      </c>
      <c r="B1149" s="4" t="s">
        <v>13</v>
      </c>
      <c r="C1149" s="4" t="s">
        <v>600</v>
      </c>
      <c r="D1149" s="4" t="s">
        <v>634</v>
      </c>
      <c r="F1149" s="8">
        <v>36.299999999999997</v>
      </c>
      <c r="I1149" s="4" t="s">
        <v>16</v>
      </c>
      <c r="J1149" s="4" t="s">
        <v>635</v>
      </c>
      <c r="N1149" s="7">
        <v>4</v>
      </c>
      <c r="P1149" s="19">
        <v>8.0083090000000006</v>
      </c>
      <c r="Q1149" s="8">
        <v>2.86</v>
      </c>
      <c r="R1149" s="5"/>
      <c r="S1149" s="7">
        <v>3</v>
      </c>
      <c r="T1149" s="8">
        <v>20</v>
      </c>
      <c r="V1149" s="5">
        <f>N1149-(1.1/8.15)*P1149</f>
        <v>2.9191239386503067</v>
      </c>
      <c r="W1149" s="5">
        <f>S1149-(2.7/8.15)*P1149</f>
        <v>0.34694057668711631</v>
      </c>
    </row>
    <row r="1150" spans="1:23" x14ac:dyDescent="0.25">
      <c r="A1150" s="4" t="s">
        <v>630</v>
      </c>
      <c r="B1150" s="4" t="s">
        <v>13</v>
      </c>
      <c r="C1150" s="4" t="s">
        <v>600</v>
      </c>
      <c r="D1150" s="4" t="s">
        <v>634</v>
      </c>
      <c r="F1150" s="8">
        <v>75.81</v>
      </c>
      <c r="I1150" s="4" t="s">
        <v>16</v>
      </c>
      <c r="J1150" s="4" t="s">
        <v>515</v>
      </c>
      <c r="N1150" s="7">
        <v>4</v>
      </c>
      <c r="P1150" s="19">
        <v>7.9289139999999998</v>
      </c>
      <c r="Q1150" s="8"/>
      <c r="R1150" s="5"/>
      <c r="S1150" s="7">
        <v>7</v>
      </c>
      <c r="T1150" s="8"/>
      <c r="V1150" s="5">
        <f>N1150-(1.1/8.15)*P1150</f>
        <v>2.9298398282208589</v>
      </c>
      <c r="W1150" s="5">
        <f>S1150-(2.7/8.15)*P1150</f>
        <v>4.3732432147239262</v>
      </c>
    </row>
    <row r="1151" spans="1:23" x14ac:dyDescent="0.25">
      <c r="A1151" s="4" t="s">
        <v>630</v>
      </c>
      <c r="B1151" s="4" t="s">
        <v>13</v>
      </c>
      <c r="C1151" s="4" t="s">
        <v>600</v>
      </c>
      <c r="D1151" s="4" t="s">
        <v>634</v>
      </c>
      <c r="F1151" s="8">
        <v>90.1</v>
      </c>
      <c r="I1151" s="4" t="s">
        <v>16</v>
      </c>
      <c r="J1151" s="4" t="s">
        <v>515</v>
      </c>
      <c r="N1151" s="7">
        <v>4</v>
      </c>
      <c r="P1151" s="19">
        <v>7.817761</v>
      </c>
      <c r="Q1151" s="8"/>
      <c r="R1151" s="5"/>
      <c r="S1151" s="7">
        <v>6</v>
      </c>
      <c r="T1151" s="8"/>
      <c r="V1151" s="5">
        <f>N1151-(1.1/8.15)*P1151</f>
        <v>2.9448420736196317</v>
      </c>
      <c r="W1151" s="5">
        <f>S1151-(2.7/8.15)*P1151</f>
        <v>3.4100669079754597</v>
      </c>
    </row>
    <row r="1152" spans="1:23" x14ac:dyDescent="0.25">
      <c r="A1152" s="4" t="s">
        <v>630</v>
      </c>
      <c r="B1152" s="4" t="s">
        <v>13</v>
      </c>
      <c r="C1152" s="4" t="s">
        <v>600</v>
      </c>
      <c r="D1152" s="4" t="s">
        <v>634</v>
      </c>
      <c r="F1152" s="8">
        <v>95.9</v>
      </c>
      <c r="I1152" s="4" t="s">
        <v>16</v>
      </c>
      <c r="J1152" s="4" t="s">
        <v>17</v>
      </c>
      <c r="N1152" s="7">
        <v>4</v>
      </c>
      <c r="P1152" s="19">
        <v>7.786003</v>
      </c>
      <c r="Q1152" s="8"/>
      <c r="R1152" s="5"/>
      <c r="S1152" s="7">
        <v>4</v>
      </c>
      <c r="T1152" s="8"/>
      <c r="V1152" s="5">
        <f>N1152-(1.1/8.15)*P1152</f>
        <v>2.9491284294478528</v>
      </c>
      <c r="W1152" s="5">
        <f>S1152-(2.7/8.15)*P1152</f>
        <v>1.4205879631901839</v>
      </c>
    </row>
    <row r="1153" spans="1:23" x14ac:dyDescent="0.25">
      <c r="A1153" s="4" t="s">
        <v>630</v>
      </c>
      <c r="B1153" s="4" t="s">
        <v>13</v>
      </c>
      <c r="C1153" s="4" t="s">
        <v>600</v>
      </c>
      <c r="D1153" s="4" t="s">
        <v>634</v>
      </c>
      <c r="F1153" s="8">
        <v>90.2</v>
      </c>
      <c r="I1153" s="4" t="s">
        <v>16</v>
      </c>
      <c r="J1153" s="4" t="s">
        <v>515</v>
      </c>
      <c r="N1153" s="7">
        <v>4</v>
      </c>
      <c r="P1153" s="19">
        <v>7.7807099999999991</v>
      </c>
      <c r="Q1153" s="8"/>
      <c r="R1153" s="5"/>
      <c r="S1153" s="7">
        <v>6</v>
      </c>
      <c r="T1153" s="8"/>
      <c r="V1153" s="5">
        <f>N1153-(1.1/8.15)*P1153</f>
        <v>2.9498428220858894</v>
      </c>
      <c r="W1153" s="5">
        <f>S1153-(2.7/8.15)*P1153</f>
        <v>3.4223414723926382</v>
      </c>
    </row>
    <row r="1154" spans="1:23" x14ac:dyDescent="0.25">
      <c r="A1154" s="4" t="s">
        <v>630</v>
      </c>
      <c r="B1154" s="4" t="s">
        <v>13</v>
      </c>
      <c r="C1154" s="4" t="s">
        <v>600</v>
      </c>
      <c r="D1154" s="4" t="s">
        <v>634</v>
      </c>
      <c r="F1154" s="8">
        <v>96</v>
      </c>
      <c r="I1154" s="4" t="s">
        <v>16</v>
      </c>
      <c r="J1154" s="4" t="s">
        <v>17</v>
      </c>
      <c r="N1154" s="7">
        <v>4</v>
      </c>
      <c r="P1154" s="19">
        <v>7.7542450000000001</v>
      </c>
      <c r="Q1154" s="8"/>
      <c r="R1154" s="5"/>
      <c r="S1154" s="7">
        <v>5</v>
      </c>
      <c r="T1154" s="8"/>
      <c r="V1154" s="5">
        <f>N1154-(1.1/8.15)*P1154</f>
        <v>2.9534147852760739</v>
      </c>
      <c r="W1154" s="5">
        <f>S1154-(2.7/8.15)*P1154</f>
        <v>2.4311090184049076</v>
      </c>
    </row>
    <row r="1155" spans="1:23" x14ac:dyDescent="0.25">
      <c r="A1155" s="4" t="s">
        <v>630</v>
      </c>
      <c r="B1155" s="4" t="s">
        <v>13</v>
      </c>
      <c r="C1155" s="4" t="s">
        <v>600</v>
      </c>
      <c r="D1155" s="4" t="s">
        <v>634</v>
      </c>
      <c r="F1155" s="8">
        <v>90.25</v>
      </c>
      <c r="I1155" s="4" t="s">
        <v>16</v>
      </c>
      <c r="J1155" s="4" t="s">
        <v>515</v>
      </c>
      <c r="N1155" s="7">
        <v>4</v>
      </c>
      <c r="P1155" s="19">
        <v>7.7489520000000001</v>
      </c>
      <c r="Q1155" s="8"/>
      <c r="R1155" s="5"/>
      <c r="S1155" s="7">
        <v>7</v>
      </c>
      <c r="T1155" s="8"/>
      <c r="V1155" s="5">
        <f>N1155-(1.1/8.15)*P1155</f>
        <v>2.9541291779141101</v>
      </c>
      <c r="W1155" s="5">
        <f>S1155-(2.7/8.15)*P1155</f>
        <v>4.4328625276073623</v>
      </c>
    </row>
    <row r="1156" spans="1:23" x14ac:dyDescent="0.25">
      <c r="A1156" s="4" t="s">
        <v>630</v>
      </c>
      <c r="B1156" s="4" t="s">
        <v>13</v>
      </c>
      <c r="C1156" s="4" t="s">
        <v>600</v>
      </c>
      <c r="D1156" s="4" t="s">
        <v>634</v>
      </c>
      <c r="F1156" s="8">
        <v>90.15</v>
      </c>
      <c r="I1156" s="4" t="s">
        <v>16</v>
      </c>
      <c r="J1156" s="4" t="s">
        <v>515</v>
      </c>
      <c r="N1156" s="7">
        <v>4</v>
      </c>
      <c r="P1156" s="19">
        <v>7.7119010000000001</v>
      </c>
      <c r="Q1156" s="8"/>
      <c r="R1156" s="5"/>
      <c r="S1156" s="7">
        <v>7</v>
      </c>
      <c r="T1156" s="8"/>
      <c r="V1156" s="5">
        <f>N1156-(1.1/8.15)*P1156</f>
        <v>2.9591299263803679</v>
      </c>
      <c r="W1156" s="5">
        <f>S1156-(2.7/8.15)*P1156</f>
        <v>4.4451370920245399</v>
      </c>
    </row>
    <row r="1157" spans="1:23" x14ac:dyDescent="0.25">
      <c r="A1157" s="4" t="s">
        <v>630</v>
      </c>
      <c r="B1157" s="4" t="s">
        <v>13</v>
      </c>
      <c r="C1157" s="4" t="s">
        <v>600</v>
      </c>
      <c r="D1157" s="4" t="s">
        <v>634</v>
      </c>
      <c r="F1157" s="8">
        <v>90.45</v>
      </c>
      <c r="I1157" s="4" t="s">
        <v>16</v>
      </c>
      <c r="J1157" s="4" t="s">
        <v>515</v>
      </c>
      <c r="N1157" s="7">
        <v>4</v>
      </c>
      <c r="P1157" s="19">
        <v>7.6801430000000002</v>
      </c>
      <c r="Q1157" s="8"/>
      <c r="R1157" s="5"/>
      <c r="S1157" s="7">
        <v>6</v>
      </c>
      <c r="T1157" s="8"/>
      <c r="V1157" s="5">
        <f>N1157-(1.1/8.15)*P1157</f>
        <v>2.963416282208589</v>
      </c>
      <c r="W1157" s="5">
        <f>S1157-(2.7/8.15)*P1157</f>
        <v>3.4556581472392636</v>
      </c>
    </row>
    <row r="1158" spans="1:23" x14ac:dyDescent="0.25">
      <c r="A1158" s="4" t="s">
        <v>630</v>
      </c>
      <c r="B1158" s="4" t="s">
        <v>13</v>
      </c>
      <c r="C1158" s="4" t="s">
        <v>600</v>
      </c>
      <c r="D1158" s="4" t="s">
        <v>634</v>
      </c>
      <c r="F1158" s="8">
        <v>176.12</v>
      </c>
      <c r="I1158" s="4" t="s">
        <v>16</v>
      </c>
      <c r="J1158" s="4" t="s">
        <v>17</v>
      </c>
      <c r="N1158" s="7">
        <v>4</v>
      </c>
      <c r="P1158" s="19">
        <v>7.6642640000000002</v>
      </c>
      <c r="Q1158" s="8">
        <v>3.84</v>
      </c>
      <c r="R1158" s="5"/>
      <c r="S1158" s="7">
        <v>7</v>
      </c>
      <c r="T1158" s="8">
        <v>30</v>
      </c>
      <c r="V1158" s="5">
        <f>N1158-(1.1/8.15)*P1158</f>
        <v>2.9655594601226993</v>
      </c>
      <c r="W1158" s="5">
        <f>S1158-(2.7/8.15)*P1158</f>
        <v>4.4609186748466261</v>
      </c>
    </row>
    <row r="1159" spans="1:23" x14ac:dyDescent="0.25">
      <c r="A1159" s="4" t="s">
        <v>630</v>
      </c>
      <c r="B1159" s="4" t="s">
        <v>13</v>
      </c>
      <c r="C1159" s="4" t="s">
        <v>600</v>
      </c>
      <c r="D1159" s="4" t="s">
        <v>634</v>
      </c>
      <c r="F1159" s="8">
        <v>131.21</v>
      </c>
      <c r="I1159" s="4" t="s">
        <v>16</v>
      </c>
      <c r="J1159" s="4" t="s">
        <v>17</v>
      </c>
      <c r="N1159" s="7">
        <v>4</v>
      </c>
      <c r="P1159" s="19">
        <v>7.6483849999999993</v>
      </c>
      <c r="Q1159" s="8"/>
      <c r="R1159" s="5"/>
      <c r="S1159" s="7">
        <v>6</v>
      </c>
      <c r="T1159" s="8"/>
      <c r="V1159" s="5">
        <f>N1159-(1.1/8.15)*P1159</f>
        <v>2.9677026380368101</v>
      </c>
      <c r="W1159" s="5">
        <f>S1159-(2.7/8.15)*P1159</f>
        <v>3.4661792024539877</v>
      </c>
    </row>
    <row r="1160" spans="1:23" x14ac:dyDescent="0.25">
      <c r="A1160" s="4" t="s">
        <v>630</v>
      </c>
      <c r="B1160" s="4" t="s">
        <v>13</v>
      </c>
      <c r="C1160" s="4" t="s">
        <v>600</v>
      </c>
      <c r="D1160" s="4" t="s">
        <v>634</v>
      </c>
      <c r="F1160" s="8">
        <v>92</v>
      </c>
      <c r="I1160" s="4" t="s">
        <v>16</v>
      </c>
      <c r="J1160" s="4" t="s">
        <v>17</v>
      </c>
      <c r="N1160" s="7">
        <v>4</v>
      </c>
      <c r="P1160" s="19">
        <v>7.6430919999999993</v>
      </c>
      <c r="Q1160" s="8"/>
      <c r="R1160" s="5"/>
      <c r="S1160" s="7">
        <v>6</v>
      </c>
      <c r="T1160" s="8"/>
      <c r="V1160" s="5">
        <f>N1160-(1.1/8.15)*P1160</f>
        <v>2.9684170306748467</v>
      </c>
      <c r="W1160" s="5">
        <f>S1160-(2.7/8.15)*P1160</f>
        <v>3.4679327116564416</v>
      </c>
    </row>
    <row r="1161" spans="1:23" x14ac:dyDescent="0.25">
      <c r="A1161" s="4" t="s">
        <v>630</v>
      </c>
      <c r="B1161" s="4" t="s">
        <v>13</v>
      </c>
      <c r="C1161" s="4" t="s">
        <v>600</v>
      </c>
      <c r="D1161" s="4" t="s">
        <v>634</v>
      </c>
      <c r="F1161" s="8">
        <v>90.65</v>
      </c>
      <c r="I1161" s="4" t="s">
        <v>16</v>
      </c>
      <c r="J1161" s="4" t="s">
        <v>17</v>
      </c>
      <c r="N1161" s="7">
        <v>4</v>
      </c>
      <c r="P1161" s="19">
        <v>7.5954549999999994</v>
      </c>
      <c r="Q1161" s="8"/>
      <c r="R1161" s="5"/>
      <c r="S1161" s="7">
        <v>4</v>
      </c>
      <c r="T1161" s="8"/>
      <c r="V1161" s="5">
        <f>N1161-(1.1/8.15)*P1161</f>
        <v>2.9748465644171782</v>
      </c>
      <c r="W1161" s="5">
        <f>S1161-(2.7/8.15)*P1161</f>
        <v>1.4837142944785278</v>
      </c>
    </row>
    <row r="1162" spans="1:23" x14ac:dyDescent="0.25">
      <c r="A1162" s="4" t="s">
        <v>630</v>
      </c>
      <c r="B1162" s="4" t="s">
        <v>13</v>
      </c>
      <c r="C1162" s="4" t="s">
        <v>600</v>
      </c>
      <c r="D1162" s="4" t="s">
        <v>634</v>
      </c>
      <c r="F1162" s="8">
        <v>110.93</v>
      </c>
      <c r="I1162" s="4" t="s">
        <v>16</v>
      </c>
      <c r="J1162" s="4" t="s">
        <v>17</v>
      </c>
      <c r="N1162" s="7">
        <v>4</v>
      </c>
      <c r="P1162" s="19">
        <v>7.4366650000000005</v>
      </c>
      <c r="Q1162" s="8"/>
      <c r="R1162" s="5"/>
      <c r="S1162" s="7">
        <v>9</v>
      </c>
      <c r="T1162" s="8"/>
      <c r="V1162" s="5">
        <f>N1162-(1.1/8.15)*P1162</f>
        <v>2.996278343558282</v>
      </c>
      <c r="W1162" s="5">
        <f>S1162-(2.7/8.15)*P1162</f>
        <v>6.5363195705521466</v>
      </c>
    </row>
    <row r="1163" spans="1:23" x14ac:dyDescent="0.25">
      <c r="A1163" s="4" t="s">
        <v>630</v>
      </c>
      <c r="B1163" s="4" t="s">
        <v>13</v>
      </c>
      <c r="C1163" s="4" t="s">
        <v>600</v>
      </c>
      <c r="D1163" s="4" t="s">
        <v>634</v>
      </c>
      <c r="F1163" s="8">
        <v>94.4</v>
      </c>
      <c r="I1163" s="4" t="s">
        <v>16</v>
      </c>
      <c r="J1163" s="4" t="s">
        <v>17</v>
      </c>
      <c r="N1163" s="7">
        <v>4</v>
      </c>
      <c r="P1163" s="19">
        <v>7.3784419999999997</v>
      </c>
      <c r="Q1163" s="8"/>
      <c r="R1163" s="5"/>
      <c r="S1163" s="7">
        <v>3</v>
      </c>
      <c r="T1163" s="8"/>
      <c r="V1163" s="5">
        <f>N1163-(1.1/8.15)*P1163</f>
        <v>3.0041366625766872</v>
      </c>
      <c r="W1163" s="5">
        <f>S1163-(2.7/8.15)*P1163</f>
        <v>0.55560817177914101</v>
      </c>
    </row>
    <row r="1164" spans="1:23" x14ac:dyDescent="0.25">
      <c r="A1164" s="4" t="s">
        <v>630</v>
      </c>
      <c r="B1164" s="4" t="s">
        <v>13</v>
      </c>
      <c r="C1164" s="4" t="s">
        <v>600</v>
      </c>
      <c r="D1164" s="4" t="s">
        <v>634</v>
      </c>
      <c r="F1164" s="8">
        <v>55.6</v>
      </c>
      <c r="I1164" s="4" t="s">
        <v>16</v>
      </c>
      <c r="J1164" s="4" t="s">
        <v>633</v>
      </c>
      <c r="N1164" s="7">
        <v>4</v>
      </c>
      <c r="P1164" s="19">
        <v>7.3308049999999998</v>
      </c>
      <c r="Q1164" s="8"/>
      <c r="R1164" s="5"/>
      <c r="S1164" s="7">
        <v>5</v>
      </c>
      <c r="T1164" s="8"/>
      <c r="V1164" s="5">
        <f>N1164-(1.1/8.15)*P1164</f>
        <v>3.0105661963190187</v>
      </c>
      <c r="W1164" s="5">
        <f>S1164-(2.7/8.15)*P1164</f>
        <v>2.5713897546012268</v>
      </c>
    </row>
    <row r="1165" spans="1:23" x14ac:dyDescent="0.25">
      <c r="A1165" s="4" t="s">
        <v>630</v>
      </c>
      <c r="B1165" s="4" t="s">
        <v>13</v>
      </c>
      <c r="C1165" s="4" t="s">
        <v>600</v>
      </c>
      <c r="D1165" s="4" t="s">
        <v>634</v>
      </c>
      <c r="F1165" s="8">
        <v>92.45</v>
      </c>
      <c r="I1165" s="4" t="s">
        <v>16</v>
      </c>
      <c r="J1165" s="4" t="s">
        <v>17</v>
      </c>
      <c r="N1165" s="7">
        <v>4</v>
      </c>
      <c r="P1165" s="19">
        <v>7.19848</v>
      </c>
      <c r="Q1165" s="8"/>
      <c r="R1165" s="5"/>
      <c r="S1165" s="7">
        <v>4</v>
      </c>
      <c r="T1165" s="8"/>
      <c r="V1165" s="5">
        <f>N1165-(1.1/8.15)*P1165</f>
        <v>3.0284260122699385</v>
      </c>
      <c r="W1165" s="5">
        <f>S1165-(2.7/8.15)*P1165</f>
        <v>1.6152274846625763</v>
      </c>
    </row>
    <row r="1166" spans="1:23" x14ac:dyDescent="0.25">
      <c r="A1166" s="4" t="s">
        <v>630</v>
      </c>
      <c r="B1166" s="4" t="s">
        <v>13</v>
      </c>
      <c r="C1166" s="4" t="s">
        <v>600</v>
      </c>
      <c r="D1166" s="4" t="s">
        <v>634</v>
      </c>
      <c r="F1166" s="8">
        <v>82.88</v>
      </c>
      <c r="I1166" s="4" t="s">
        <v>16</v>
      </c>
      <c r="J1166" s="4" t="s">
        <v>515</v>
      </c>
      <c r="N1166" s="7">
        <v>4</v>
      </c>
      <c r="P1166" s="19">
        <v>7.1032060000000001</v>
      </c>
      <c r="Q1166" s="8"/>
      <c r="R1166" s="5"/>
      <c r="S1166" s="7">
        <v>8</v>
      </c>
      <c r="T1166" s="8"/>
      <c r="V1166" s="5">
        <f>N1166-(1.1/8.15)*P1166</f>
        <v>3.0412850797546014</v>
      </c>
      <c r="W1166" s="5">
        <f>S1166-(2.7/8.15)*P1166</f>
        <v>5.6467906503067482</v>
      </c>
    </row>
    <row r="1167" spans="1:23" x14ac:dyDescent="0.25">
      <c r="A1167" s="4" t="s">
        <v>630</v>
      </c>
      <c r="B1167" s="4" t="s">
        <v>13</v>
      </c>
      <c r="C1167" s="4" t="s">
        <v>600</v>
      </c>
      <c r="D1167" s="4" t="s">
        <v>634</v>
      </c>
      <c r="F1167" s="8">
        <v>91.2</v>
      </c>
      <c r="I1167" s="4" t="s">
        <v>16</v>
      </c>
      <c r="J1167" s="4" t="s">
        <v>17</v>
      </c>
      <c r="N1167" s="7">
        <v>4</v>
      </c>
      <c r="P1167" s="19">
        <v>6.8173840000000006</v>
      </c>
      <c r="Q1167" s="8"/>
      <c r="R1167" s="5"/>
      <c r="S1167" s="7">
        <v>7</v>
      </c>
      <c r="T1167" s="8"/>
      <c r="V1167" s="5">
        <f>N1167-(1.1/8.15)*P1167</f>
        <v>3.0798622822085888</v>
      </c>
      <c r="W1167" s="5">
        <f>S1167-(2.7/8.15)*P1167</f>
        <v>4.7414801472392636</v>
      </c>
    </row>
    <row r="1168" spans="1:23" x14ac:dyDescent="0.25">
      <c r="A1168" s="4" t="s">
        <v>630</v>
      </c>
      <c r="B1168" s="4" t="s">
        <v>13</v>
      </c>
      <c r="C1168" s="4" t="s">
        <v>600</v>
      </c>
      <c r="D1168" s="4" t="s">
        <v>634</v>
      </c>
      <c r="F1168" s="8">
        <v>90.9</v>
      </c>
      <c r="I1168" s="4" t="s">
        <v>16</v>
      </c>
      <c r="J1168" s="4" t="s">
        <v>17</v>
      </c>
      <c r="N1168" s="7">
        <v>4</v>
      </c>
      <c r="P1168" s="19">
        <v>6.023434</v>
      </c>
      <c r="Q1168" s="8"/>
      <c r="R1168" s="5"/>
      <c r="S1168" s="7">
        <v>6</v>
      </c>
      <c r="T1168" s="8"/>
      <c r="V1168" s="5">
        <f>N1168-(1.1/8.15)*P1168</f>
        <v>3.1870211779141107</v>
      </c>
      <c r="W1168" s="5">
        <f>S1168-(2.7/8.15)*P1168</f>
        <v>4.0045065276073615</v>
      </c>
    </row>
    <row r="1169" spans="1:23" x14ac:dyDescent="0.25">
      <c r="A1169" s="4" t="s">
        <v>630</v>
      </c>
      <c r="B1169" s="4" t="s">
        <v>13</v>
      </c>
      <c r="C1169" s="4" t="s">
        <v>600</v>
      </c>
      <c r="D1169" s="4" t="s">
        <v>634</v>
      </c>
      <c r="F1169" s="8">
        <v>149.16999999999999</v>
      </c>
      <c r="I1169" s="4" t="s">
        <v>16</v>
      </c>
      <c r="J1169" s="4" t="s">
        <v>17</v>
      </c>
      <c r="N1169" s="7">
        <v>4</v>
      </c>
      <c r="P1169" s="19">
        <v>5.425325</v>
      </c>
      <c r="Q1169" s="8">
        <v>3.22</v>
      </c>
      <c r="R1169" s="5"/>
      <c r="S1169" s="7">
        <v>4</v>
      </c>
      <c r="T1169" s="8">
        <v>10</v>
      </c>
      <c r="V1169" s="5">
        <f>N1169-(1.1/8.15)*P1169</f>
        <v>3.26774754601227</v>
      </c>
      <c r="W1169" s="5">
        <f>S1169-(2.7/8.15)*P1169</f>
        <v>2.2026530674846625</v>
      </c>
    </row>
    <row r="1170" spans="1:23" x14ac:dyDescent="0.25">
      <c r="A1170" s="4" t="s">
        <v>630</v>
      </c>
      <c r="B1170" s="4" t="s">
        <v>13</v>
      </c>
      <c r="C1170" s="4" t="s">
        <v>636</v>
      </c>
      <c r="D1170" s="4" t="s">
        <v>637</v>
      </c>
      <c r="F1170" s="8">
        <v>35.659999999999997</v>
      </c>
      <c r="I1170" s="4" t="s">
        <v>16</v>
      </c>
      <c r="J1170" s="4" t="s">
        <v>515</v>
      </c>
      <c r="N1170" s="7">
        <v>4</v>
      </c>
      <c r="P1170" s="19">
        <v>5.3459300000000001</v>
      </c>
      <c r="Q1170" s="8"/>
      <c r="R1170" s="5"/>
      <c r="S1170" s="7">
        <v>2</v>
      </c>
      <c r="T1170" s="8"/>
      <c r="V1170" s="5">
        <f>N1170-(1.1/8.15)*P1170</f>
        <v>3.2784634355828222</v>
      </c>
      <c r="W1170" s="5">
        <f>S1170-(2.7/8.15)*P1170</f>
        <v>0.22895570552147215</v>
      </c>
    </row>
    <row r="1171" spans="1:23" x14ac:dyDescent="0.25">
      <c r="A1171" s="4" t="s">
        <v>630</v>
      </c>
      <c r="B1171" s="4" t="s">
        <v>13</v>
      </c>
      <c r="C1171" s="4" t="s">
        <v>600</v>
      </c>
      <c r="D1171" s="4" t="s">
        <v>634</v>
      </c>
      <c r="F1171" s="8">
        <v>68.400000000000006</v>
      </c>
      <c r="I1171" s="4" t="s">
        <v>16</v>
      </c>
      <c r="J1171" s="4" t="s">
        <v>633</v>
      </c>
      <c r="N1171" s="7">
        <v>4</v>
      </c>
      <c r="P1171" s="19">
        <v>4.223814</v>
      </c>
      <c r="Q1171" s="8">
        <v>1.03</v>
      </c>
      <c r="R1171" s="5"/>
      <c r="S1171" s="7">
        <v>3</v>
      </c>
      <c r="T1171" s="8"/>
      <c r="V1171" s="5">
        <f>N1171-(1.1/8.15)*P1171</f>
        <v>3.4299146748466258</v>
      </c>
      <c r="W1171" s="5">
        <f>S1171-(2.7/8.15)*P1171</f>
        <v>1.6006996564417177</v>
      </c>
    </row>
    <row r="1172" spans="1:23" x14ac:dyDescent="0.25">
      <c r="A1172" s="4" t="s">
        <v>630</v>
      </c>
      <c r="B1172" s="4" t="s">
        <v>13</v>
      </c>
      <c r="C1172" s="4" t="s">
        <v>636</v>
      </c>
      <c r="D1172" s="4" t="s">
        <v>637</v>
      </c>
      <c r="F1172" s="8">
        <v>36.33</v>
      </c>
      <c r="I1172" s="4" t="s">
        <v>16</v>
      </c>
      <c r="J1172" s="4" t="s">
        <v>515</v>
      </c>
      <c r="N1172" s="7">
        <v>4</v>
      </c>
      <c r="P1172" s="19">
        <v>4.0861960000000002</v>
      </c>
      <c r="Q1172" s="8">
        <v>7.0000000000000007E-2</v>
      </c>
      <c r="R1172" s="5"/>
      <c r="S1172" s="7">
        <v>3</v>
      </c>
      <c r="T1172" s="8"/>
      <c r="V1172" s="5">
        <f>N1172-(1.1/8.15)*P1172</f>
        <v>3.4484888834355827</v>
      </c>
      <c r="W1172" s="5">
        <f>S1172-(2.7/8.15)*P1172</f>
        <v>1.6462908957055213</v>
      </c>
    </row>
    <row r="1173" spans="1:23" x14ac:dyDescent="0.25">
      <c r="A1173" s="4" t="s">
        <v>630</v>
      </c>
      <c r="B1173" s="4" t="s">
        <v>13</v>
      </c>
      <c r="C1173" s="4" t="s">
        <v>631</v>
      </c>
      <c r="D1173" s="4" t="s">
        <v>632</v>
      </c>
      <c r="F1173" s="8">
        <v>18.68</v>
      </c>
      <c r="I1173" s="4" t="s">
        <v>16</v>
      </c>
      <c r="J1173" s="4" t="s">
        <v>633</v>
      </c>
      <c r="N1173" s="5">
        <v>5</v>
      </c>
      <c r="P1173" s="19">
        <v>11.342898999999999</v>
      </c>
      <c r="Q1173" s="5">
        <v>0.12</v>
      </c>
      <c r="R1173" s="5"/>
      <c r="S1173" s="5">
        <v>2</v>
      </c>
      <c r="V1173" s="5">
        <f>N1173-(1.1/8.15)*P1173</f>
        <v>3.4690565766871169</v>
      </c>
      <c r="W1173" s="5"/>
    </row>
    <row r="1174" spans="1:23" x14ac:dyDescent="0.25">
      <c r="A1174" s="4" t="s">
        <v>630</v>
      </c>
      <c r="B1174" s="4" t="s">
        <v>13</v>
      </c>
      <c r="C1174" s="4" t="s">
        <v>600</v>
      </c>
      <c r="D1174" s="4" t="s">
        <v>634</v>
      </c>
      <c r="F1174" s="8">
        <v>27.9</v>
      </c>
      <c r="I1174" s="4" t="s">
        <v>16</v>
      </c>
      <c r="J1174" s="4" t="s">
        <v>635</v>
      </c>
      <c r="N1174" s="7">
        <v>5</v>
      </c>
      <c r="P1174" s="19">
        <v>10.316056999999999</v>
      </c>
      <c r="Q1174" s="8">
        <v>3.74</v>
      </c>
      <c r="R1174" s="5"/>
      <c r="S1174" s="7">
        <v>5</v>
      </c>
      <c r="T1174" s="8"/>
      <c r="V1174" s="5">
        <f>N1174-(1.1/8.15)*P1174</f>
        <v>3.607648748466258</v>
      </c>
      <c r="W1174" s="5">
        <f>S1174-(2.7/8.15)*P1174</f>
        <v>1.5824105644171778</v>
      </c>
    </row>
    <row r="1175" spans="1:23" x14ac:dyDescent="0.25">
      <c r="A1175" s="4" t="s">
        <v>630</v>
      </c>
      <c r="B1175" s="4" t="s">
        <v>13</v>
      </c>
      <c r="C1175" s="4" t="s">
        <v>631</v>
      </c>
      <c r="D1175" s="4" t="s">
        <v>632</v>
      </c>
      <c r="F1175" s="8">
        <v>14.25</v>
      </c>
      <c r="I1175" s="4" t="s">
        <v>16</v>
      </c>
      <c r="J1175" s="4" t="s">
        <v>633</v>
      </c>
      <c r="N1175" s="5">
        <v>5</v>
      </c>
      <c r="P1175" s="19">
        <v>10.093750999999999</v>
      </c>
      <c r="Q1175" s="5">
        <v>0.13</v>
      </c>
      <c r="R1175" s="5"/>
      <c r="S1175" s="5">
        <v>3</v>
      </c>
      <c r="V1175" s="5">
        <f>N1175-(1.1/8.15)*P1175</f>
        <v>3.6376532392638037</v>
      </c>
      <c r="W1175" s="5"/>
    </row>
    <row r="1176" spans="1:23" x14ac:dyDescent="0.25">
      <c r="A1176" s="4" t="s">
        <v>630</v>
      </c>
      <c r="B1176" s="4" t="s">
        <v>13</v>
      </c>
      <c r="C1176" s="4" t="s">
        <v>600</v>
      </c>
      <c r="D1176" s="4" t="s">
        <v>634</v>
      </c>
      <c r="F1176" s="8">
        <v>52.74</v>
      </c>
      <c r="I1176" s="4" t="s">
        <v>16</v>
      </c>
      <c r="J1176" s="4" t="s">
        <v>633</v>
      </c>
      <c r="N1176" s="7">
        <v>5</v>
      </c>
      <c r="P1176" s="19">
        <v>9.2362849999999987</v>
      </c>
      <c r="Q1176" s="8">
        <v>0.43</v>
      </c>
      <c r="R1176" s="5"/>
      <c r="S1176" s="7">
        <v>5</v>
      </c>
      <c r="T1176" s="8"/>
      <c r="V1176" s="5">
        <f>N1176-(1.1/8.15)*P1176</f>
        <v>3.7533848466257673</v>
      </c>
      <c r="W1176" s="5">
        <f>S1176-(2.7/8.15)*P1176</f>
        <v>1.9401264417177915</v>
      </c>
    </row>
    <row r="1177" spans="1:23" x14ac:dyDescent="0.25">
      <c r="A1177" s="4" t="s">
        <v>630</v>
      </c>
      <c r="B1177" s="4" t="s">
        <v>13</v>
      </c>
      <c r="C1177" s="4" t="s">
        <v>600</v>
      </c>
      <c r="D1177" s="4" t="s">
        <v>634</v>
      </c>
      <c r="F1177" s="8">
        <v>20.45</v>
      </c>
      <c r="I1177" s="4" t="s">
        <v>16</v>
      </c>
      <c r="J1177" s="4" t="s">
        <v>635</v>
      </c>
      <c r="N1177" s="7">
        <v>5</v>
      </c>
      <c r="P1177" s="19">
        <v>9.1886479999999988</v>
      </c>
      <c r="Q1177" s="8">
        <v>3.26</v>
      </c>
      <c r="R1177" s="5"/>
      <c r="S1177" s="7">
        <v>4</v>
      </c>
      <c r="T1177" s="8"/>
      <c r="V1177" s="5">
        <f>N1177-(1.1/8.15)*P1177</f>
        <v>3.7598143803680983</v>
      </c>
      <c r="W1177" s="5">
        <f>S1177-(2.7/8.15)*P1177</f>
        <v>0.95590802453987722</v>
      </c>
    </row>
    <row r="1178" spans="1:23" x14ac:dyDescent="0.25">
      <c r="A1178" s="4" t="s">
        <v>630</v>
      </c>
      <c r="B1178" s="4" t="s">
        <v>13</v>
      </c>
      <c r="C1178" s="4" t="s">
        <v>631</v>
      </c>
      <c r="D1178" s="4" t="s">
        <v>632</v>
      </c>
      <c r="F1178" s="8">
        <v>31.72</v>
      </c>
      <c r="I1178" s="4" t="s">
        <v>16</v>
      </c>
      <c r="J1178" s="4" t="s">
        <v>633</v>
      </c>
      <c r="N1178" s="5">
        <v>5</v>
      </c>
      <c r="P1178" s="19">
        <v>8.5376089999999998</v>
      </c>
      <c r="Q1178" s="5">
        <v>0.15</v>
      </c>
      <c r="R1178" s="5"/>
      <c r="S1178" s="5">
        <v>2</v>
      </c>
      <c r="V1178" s="5">
        <f>N1178-(1.1/8.15)*P1178</f>
        <v>3.8476846748466258</v>
      </c>
      <c r="W1178" s="5"/>
    </row>
    <row r="1179" spans="1:23" x14ac:dyDescent="0.25">
      <c r="A1179" s="4" t="s">
        <v>630</v>
      </c>
      <c r="B1179" s="4" t="s">
        <v>13</v>
      </c>
      <c r="C1179" s="4" t="s">
        <v>600</v>
      </c>
      <c r="D1179" s="4" t="s">
        <v>634</v>
      </c>
      <c r="F1179" s="8">
        <v>69.680000000000007</v>
      </c>
      <c r="I1179" s="4" t="s">
        <v>16</v>
      </c>
      <c r="J1179" s="4" t="s">
        <v>633</v>
      </c>
      <c r="N1179" s="7">
        <v>5</v>
      </c>
      <c r="P1179" s="19">
        <v>8.384112</v>
      </c>
      <c r="Q1179" s="8">
        <v>1.38</v>
      </c>
      <c r="R1179" s="5"/>
      <c r="S1179" s="7">
        <v>4</v>
      </c>
      <c r="T1179" s="8"/>
      <c r="V1179" s="5">
        <f>N1179-(1.1/8.15)*P1179</f>
        <v>3.868402061349693</v>
      </c>
      <c r="W1179" s="5">
        <f>S1179-(2.7/8.15)*P1179</f>
        <v>1.2224414233128833</v>
      </c>
    </row>
    <row r="1180" spans="1:23" x14ac:dyDescent="0.25">
      <c r="A1180" s="4" t="s">
        <v>630</v>
      </c>
      <c r="B1180" s="4" t="s">
        <v>13</v>
      </c>
      <c r="C1180" s="4" t="s">
        <v>600</v>
      </c>
      <c r="D1180" s="4" t="s">
        <v>634</v>
      </c>
      <c r="F1180" s="8">
        <v>95.2</v>
      </c>
      <c r="I1180" s="4" t="s">
        <v>16</v>
      </c>
      <c r="J1180" s="4" t="s">
        <v>17</v>
      </c>
      <c r="N1180" s="7">
        <v>5</v>
      </c>
      <c r="P1180" s="19">
        <v>8.2464940000000002</v>
      </c>
      <c r="Q1180" s="8"/>
      <c r="R1180" s="5"/>
      <c r="S1180" s="7">
        <v>9</v>
      </c>
      <c r="T1180" s="8"/>
      <c r="V1180" s="5">
        <f>N1180-(1.1/8.15)*P1180</f>
        <v>3.8869762699386503</v>
      </c>
      <c r="W1180" s="5">
        <f>S1180-(2.7/8.15)*P1180</f>
        <v>6.2680326625766867</v>
      </c>
    </row>
    <row r="1181" spans="1:23" x14ac:dyDescent="0.25">
      <c r="A1181" s="4" t="s">
        <v>630</v>
      </c>
      <c r="B1181" s="4" t="s">
        <v>13</v>
      </c>
      <c r="C1181" s="4" t="s">
        <v>600</v>
      </c>
      <c r="D1181" s="4" t="s">
        <v>634</v>
      </c>
      <c r="F1181" s="8">
        <v>96.3</v>
      </c>
      <c r="I1181" s="4" t="s">
        <v>16</v>
      </c>
      <c r="J1181" s="4" t="s">
        <v>17</v>
      </c>
      <c r="N1181" s="7">
        <v>5</v>
      </c>
      <c r="P1181" s="19">
        <v>8.2041500000000003</v>
      </c>
      <c r="Q1181" s="8"/>
      <c r="R1181" s="5"/>
      <c r="S1181" s="7">
        <v>6</v>
      </c>
      <c r="T1181" s="8"/>
      <c r="V1181" s="5">
        <f>N1181-(1.1/8.15)*P1181</f>
        <v>3.8926914110429447</v>
      </c>
      <c r="W1181" s="5">
        <f>S1181-(2.7/8.15)*P1181</f>
        <v>3.2820607361963186</v>
      </c>
    </row>
    <row r="1182" spans="1:23" x14ac:dyDescent="0.25">
      <c r="A1182" s="4" t="s">
        <v>630</v>
      </c>
      <c r="B1182" s="4" t="s">
        <v>13</v>
      </c>
      <c r="C1182" s="4" t="s">
        <v>600</v>
      </c>
      <c r="D1182" s="4" t="s">
        <v>634</v>
      </c>
      <c r="F1182" s="8">
        <v>95.05</v>
      </c>
      <c r="I1182" s="4" t="s">
        <v>16</v>
      </c>
      <c r="J1182" s="4" t="s">
        <v>17</v>
      </c>
      <c r="N1182" s="7">
        <v>5</v>
      </c>
      <c r="P1182" s="19">
        <v>8.1247550000000004</v>
      </c>
      <c r="Q1182" s="8"/>
      <c r="R1182" s="5"/>
      <c r="S1182" s="7">
        <v>7</v>
      </c>
      <c r="T1182" s="8"/>
      <c r="V1182" s="5">
        <f>N1182-(1.1/8.15)*P1182</f>
        <v>3.9034073006134968</v>
      </c>
      <c r="W1182" s="5">
        <f>S1182-(2.7/8.15)*P1182</f>
        <v>4.308363374233128</v>
      </c>
    </row>
    <row r="1183" spans="1:23" x14ac:dyDescent="0.25">
      <c r="A1183" s="4" t="s">
        <v>630</v>
      </c>
      <c r="B1183" s="4" t="s">
        <v>13</v>
      </c>
      <c r="C1183" s="4" t="s">
        <v>600</v>
      </c>
      <c r="D1183" s="4" t="s">
        <v>634</v>
      </c>
      <c r="F1183" s="8">
        <v>91.8</v>
      </c>
      <c r="I1183" s="4" t="s">
        <v>16</v>
      </c>
      <c r="J1183" s="4" t="s">
        <v>17</v>
      </c>
      <c r="N1183" s="7">
        <v>5</v>
      </c>
      <c r="P1183" s="19">
        <v>7.9659650000000006</v>
      </c>
      <c r="Q1183" s="8"/>
      <c r="R1183" s="5"/>
      <c r="S1183" s="7">
        <v>4</v>
      </c>
      <c r="T1183" s="8"/>
      <c r="V1183" s="5">
        <f>N1183-(1.1/8.15)*P1183</f>
        <v>3.9248390797546011</v>
      </c>
      <c r="W1183" s="5">
        <f>S1183-(2.7/8.15)*P1183</f>
        <v>1.3609686503067482</v>
      </c>
    </row>
    <row r="1184" spans="1:23" x14ac:dyDescent="0.25">
      <c r="A1184" s="4" t="s">
        <v>630</v>
      </c>
      <c r="B1184" s="4" t="s">
        <v>13</v>
      </c>
      <c r="C1184" s="4" t="s">
        <v>600</v>
      </c>
      <c r="D1184" s="4" t="s">
        <v>634</v>
      </c>
      <c r="F1184" s="8">
        <v>96.2</v>
      </c>
      <c r="I1184" s="4" t="s">
        <v>16</v>
      </c>
      <c r="J1184" s="4" t="s">
        <v>17</v>
      </c>
      <c r="N1184" s="7">
        <v>5</v>
      </c>
      <c r="P1184" s="19">
        <v>7.9500859999999998</v>
      </c>
      <c r="Q1184" s="8"/>
      <c r="R1184" s="5"/>
      <c r="S1184" s="7">
        <v>6</v>
      </c>
      <c r="T1184" s="8"/>
      <c r="V1184" s="5">
        <f>N1184-(1.1/8.15)*P1184</f>
        <v>3.9269822576687119</v>
      </c>
      <c r="W1184" s="5">
        <f>S1184-(2.7/8.15)*P1184</f>
        <v>3.3662291779141102</v>
      </c>
    </row>
    <row r="1185" spans="1:23" x14ac:dyDescent="0.25">
      <c r="A1185" s="4" t="s">
        <v>630</v>
      </c>
      <c r="B1185" s="4" t="s">
        <v>13</v>
      </c>
      <c r="C1185" s="4" t="s">
        <v>600</v>
      </c>
      <c r="D1185" s="4" t="s">
        <v>634</v>
      </c>
      <c r="F1185" s="8">
        <v>90.05</v>
      </c>
      <c r="I1185" s="4" t="s">
        <v>16</v>
      </c>
      <c r="J1185" s="4" t="s">
        <v>515</v>
      </c>
      <c r="N1185" s="7">
        <v>5</v>
      </c>
      <c r="P1185" s="19">
        <v>7.9183280000000007</v>
      </c>
      <c r="Q1185" s="8"/>
      <c r="R1185" s="5"/>
      <c r="S1185" s="7">
        <v>6</v>
      </c>
      <c r="T1185" s="8"/>
      <c r="V1185" s="5">
        <f>N1185-(1.1/8.15)*P1185</f>
        <v>3.9312686134969326</v>
      </c>
      <c r="W1185" s="5">
        <f>S1185-(2.7/8.15)*P1185</f>
        <v>3.3767502331288339</v>
      </c>
    </row>
    <row r="1186" spans="1:23" x14ac:dyDescent="0.25">
      <c r="A1186" s="4" t="s">
        <v>630</v>
      </c>
      <c r="B1186" s="4" t="s">
        <v>13</v>
      </c>
      <c r="C1186" s="4" t="s">
        <v>600</v>
      </c>
      <c r="D1186" s="4" t="s">
        <v>634</v>
      </c>
      <c r="F1186" s="8">
        <v>90.55</v>
      </c>
      <c r="I1186" s="4" t="s">
        <v>16</v>
      </c>
      <c r="J1186" s="4" t="s">
        <v>515</v>
      </c>
      <c r="N1186" s="7">
        <v>5</v>
      </c>
      <c r="P1186" s="19">
        <v>7.791296</v>
      </c>
      <c r="Q1186" s="8"/>
      <c r="R1186" s="5"/>
      <c r="S1186" s="7">
        <v>9</v>
      </c>
      <c r="T1186" s="8"/>
      <c r="V1186" s="5">
        <f>N1186-(1.1/8.15)*P1186</f>
        <v>3.9484140368098162</v>
      </c>
      <c r="W1186" s="5">
        <f>S1186-(2.7/8.15)*P1186</f>
        <v>6.4188344539877296</v>
      </c>
    </row>
    <row r="1187" spans="1:23" x14ac:dyDescent="0.25">
      <c r="A1187" s="4" t="s">
        <v>630</v>
      </c>
      <c r="B1187" s="4" t="s">
        <v>13</v>
      </c>
      <c r="C1187" s="4" t="s">
        <v>600</v>
      </c>
      <c r="D1187" s="4" t="s">
        <v>634</v>
      </c>
      <c r="F1187" s="8">
        <v>89.52</v>
      </c>
      <c r="I1187" s="4" t="s">
        <v>16</v>
      </c>
      <c r="J1187" s="4" t="s">
        <v>515</v>
      </c>
      <c r="N1187" s="7">
        <v>5</v>
      </c>
      <c r="P1187" s="19">
        <v>7.764831</v>
      </c>
      <c r="Q1187" s="8"/>
      <c r="R1187" s="5"/>
      <c r="S1187" s="7">
        <v>7</v>
      </c>
      <c r="T1187" s="8"/>
      <c r="V1187" s="5">
        <f>N1187-(1.1/8.15)*P1187</f>
        <v>3.9519859999999998</v>
      </c>
      <c r="W1187" s="5">
        <f>S1187-(2.7/8.15)*P1187</f>
        <v>4.4276020000000003</v>
      </c>
    </row>
    <row r="1188" spans="1:23" x14ac:dyDescent="0.25">
      <c r="A1188" s="4" t="s">
        <v>630</v>
      </c>
      <c r="B1188" s="4" t="s">
        <v>13</v>
      </c>
      <c r="C1188" s="4" t="s">
        <v>600</v>
      </c>
      <c r="D1188" s="4" t="s">
        <v>634</v>
      </c>
      <c r="F1188" s="8">
        <v>51.78</v>
      </c>
      <c r="I1188" s="4" t="s">
        <v>16</v>
      </c>
      <c r="J1188" s="4" t="s">
        <v>633</v>
      </c>
      <c r="N1188" s="7">
        <v>5</v>
      </c>
      <c r="P1188" s="19">
        <v>7.4948879999999996</v>
      </c>
      <c r="Q1188" s="8">
        <v>0.04</v>
      </c>
      <c r="R1188" s="5"/>
      <c r="S1188" s="7">
        <v>3</v>
      </c>
      <c r="T1188" s="8"/>
      <c r="V1188" s="5">
        <f>N1188-(1.1/8.15)*P1188</f>
        <v>3.9884200245398773</v>
      </c>
      <c r="W1188" s="5">
        <f>S1188-(2.7/8.15)*P1188</f>
        <v>0.51703096932515313</v>
      </c>
    </row>
    <row r="1189" spans="1:23" x14ac:dyDescent="0.25">
      <c r="A1189" s="4" t="s">
        <v>630</v>
      </c>
      <c r="B1189" s="4" t="s">
        <v>13</v>
      </c>
      <c r="C1189" s="4" t="s">
        <v>600</v>
      </c>
      <c r="D1189" s="4" t="s">
        <v>634</v>
      </c>
      <c r="F1189" s="8">
        <v>96.1</v>
      </c>
      <c r="I1189" s="4" t="s">
        <v>16</v>
      </c>
      <c r="J1189" s="4" t="s">
        <v>17</v>
      </c>
      <c r="N1189" s="7">
        <v>5</v>
      </c>
      <c r="P1189" s="19">
        <v>7.4578369999999996</v>
      </c>
      <c r="Q1189" s="8"/>
      <c r="R1189" s="5"/>
      <c r="S1189" s="7">
        <v>5</v>
      </c>
      <c r="T1189" s="8"/>
      <c r="V1189" s="5">
        <f>N1189-(1.1/8.15)*P1189</f>
        <v>3.9934207730061351</v>
      </c>
      <c r="W1189" s="5">
        <f>S1189-(2.7/8.15)*P1189</f>
        <v>2.5293055337423311</v>
      </c>
    </row>
    <row r="1190" spans="1:23" x14ac:dyDescent="0.25">
      <c r="A1190" s="4" t="s">
        <v>630</v>
      </c>
      <c r="B1190" s="4" t="s">
        <v>13</v>
      </c>
      <c r="C1190" s="4" t="s">
        <v>600</v>
      </c>
      <c r="D1190" s="4" t="s">
        <v>634</v>
      </c>
      <c r="F1190" s="8">
        <v>91.1</v>
      </c>
      <c r="I1190" s="4" t="s">
        <v>16</v>
      </c>
      <c r="J1190" s="4" t="s">
        <v>17</v>
      </c>
      <c r="N1190" s="7">
        <v>5</v>
      </c>
      <c r="P1190" s="19">
        <v>7.2778749999999999</v>
      </c>
      <c r="Q1190" s="8"/>
      <c r="R1190" s="5"/>
      <c r="S1190" s="7">
        <v>5</v>
      </c>
      <c r="T1190" s="8"/>
      <c r="V1190" s="5">
        <f>N1190-(1.1/8.15)*P1190</f>
        <v>4.0177101226993868</v>
      </c>
      <c r="W1190" s="5">
        <f>S1190-(2.7/8.15)*P1190</f>
        <v>2.5889248466257668</v>
      </c>
    </row>
    <row r="1191" spans="1:23" x14ac:dyDescent="0.25">
      <c r="A1191" s="4" t="s">
        <v>630</v>
      </c>
      <c r="B1191" s="4" t="s">
        <v>13</v>
      </c>
      <c r="C1191" s="4" t="s">
        <v>600</v>
      </c>
      <c r="D1191" s="4" t="s">
        <v>634</v>
      </c>
      <c r="F1191" s="8">
        <v>91</v>
      </c>
      <c r="I1191" s="4" t="s">
        <v>16</v>
      </c>
      <c r="J1191" s="4" t="s">
        <v>17</v>
      </c>
      <c r="N1191" s="7">
        <v>5</v>
      </c>
      <c r="P1191" s="19">
        <v>7.219652</v>
      </c>
      <c r="Q1191" s="8"/>
      <c r="R1191" s="5"/>
      <c r="S1191" s="7">
        <v>3</v>
      </c>
      <c r="T1191" s="8"/>
      <c r="V1191" s="5">
        <f>N1191-(1.1/8.15)*P1191</f>
        <v>4.025568441717791</v>
      </c>
      <c r="W1191" s="5">
        <f>S1191-(2.7/8.15)*P1191</f>
        <v>0.60821344785276032</v>
      </c>
    </row>
    <row r="1192" spans="1:23" x14ac:dyDescent="0.25">
      <c r="A1192" s="4" t="s">
        <v>630</v>
      </c>
      <c r="B1192" s="4" t="s">
        <v>13</v>
      </c>
      <c r="C1192" s="4" t="s">
        <v>600</v>
      </c>
      <c r="D1192" s="4" t="s">
        <v>634</v>
      </c>
      <c r="F1192" s="8">
        <v>127.78</v>
      </c>
      <c r="I1192" s="4" t="s">
        <v>16</v>
      </c>
      <c r="J1192" s="4" t="s">
        <v>17</v>
      </c>
      <c r="N1192" s="7">
        <v>5</v>
      </c>
      <c r="P1192" s="19">
        <v>6.9497090000000004</v>
      </c>
      <c r="Q1192" s="8"/>
      <c r="R1192" s="5"/>
      <c r="S1192" s="7">
        <v>5</v>
      </c>
      <c r="T1192" s="8"/>
      <c r="V1192" s="5">
        <f>N1192-(1.1/8.15)*P1192</f>
        <v>4.0620024662576686</v>
      </c>
      <c r="W1192" s="5">
        <f>S1192-(2.7/8.15)*P1192</f>
        <v>2.6976424171779136</v>
      </c>
    </row>
    <row r="1193" spans="1:23" x14ac:dyDescent="0.25">
      <c r="A1193" s="4" t="s">
        <v>630</v>
      </c>
      <c r="B1193" s="4" t="s">
        <v>13</v>
      </c>
      <c r="C1193" s="4" t="s">
        <v>600</v>
      </c>
      <c r="D1193" s="4" t="s">
        <v>634</v>
      </c>
      <c r="F1193" s="8">
        <v>65.81</v>
      </c>
      <c r="I1193" s="4" t="s">
        <v>16</v>
      </c>
      <c r="J1193" s="4" t="s">
        <v>633</v>
      </c>
      <c r="N1193" s="7">
        <v>5</v>
      </c>
      <c r="P1193" s="19">
        <v>6.8332629999999996</v>
      </c>
      <c r="Q1193" s="8"/>
      <c r="R1193" s="5"/>
      <c r="S1193" s="7">
        <v>3</v>
      </c>
      <c r="T1193" s="8"/>
      <c r="V1193" s="5">
        <f>N1193-(1.1/8.15)*P1193</f>
        <v>4.0777191042944789</v>
      </c>
      <c r="W1193" s="5">
        <f>S1193-(2.7/8.15)*P1193</f>
        <v>0.73621961963190197</v>
      </c>
    </row>
    <row r="1194" spans="1:23" x14ac:dyDescent="0.25">
      <c r="A1194" s="4" t="s">
        <v>630</v>
      </c>
      <c r="B1194" s="4" t="s">
        <v>13</v>
      </c>
      <c r="C1194" s="4" t="s">
        <v>600</v>
      </c>
      <c r="D1194" s="4" t="s">
        <v>634</v>
      </c>
      <c r="F1194" s="8">
        <v>140</v>
      </c>
      <c r="I1194" s="4" t="s">
        <v>16</v>
      </c>
      <c r="J1194" s="4" t="s">
        <v>17</v>
      </c>
      <c r="N1194" s="7">
        <v>5</v>
      </c>
      <c r="P1194" s="19">
        <v>6.8173840000000006</v>
      </c>
      <c r="Q1194" s="8"/>
      <c r="R1194" s="5"/>
      <c r="S1194" s="7">
        <v>5</v>
      </c>
      <c r="T1194" s="8"/>
      <c r="V1194" s="5">
        <f>N1194-(1.1/8.15)*P1194</f>
        <v>4.0798622822085893</v>
      </c>
      <c r="W1194" s="5">
        <f>S1194-(2.7/8.15)*P1194</f>
        <v>2.7414801472392636</v>
      </c>
    </row>
    <row r="1195" spans="1:23" x14ac:dyDescent="0.25">
      <c r="A1195" s="4" t="s">
        <v>630</v>
      </c>
      <c r="B1195" s="4" t="s">
        <v>13</v>
      </c>
      <c r="C1195" s="4" t="s">
        <v>600</v>
      </c>
      <c r="D1195" s="4" t="s">
        <v>634</v>
      </c>
      <c r="F1195" s="8">
        <v>82.22</v>
      </c>
      <c r="I1195" s="4" t="s">
        <v>16</v>
      </c>
      <c r="J1195" s="4" t="s">
        <v>515</v>
      </c>
      <c r="N1195" s="7">
        <v>5</v>
      </c>
      <c r="P1195" s="19">
        <v>6.7750400000000006</v>
      </c>
      <c r="Q1195" s="8"/>
      <c r="R1195" s="5"/>
      <c r="S1195" s="7">
        <v>7</v>
      </c>
      <c r="T1195" s="8"/>
      <c r="V1195" s="5">
        <f>N1195-(1.1/8.15)*P1195</f>
        <v>4.0855774233128832</v>
      </c>
      <c r="W1195" s="5">
        <f>S1195-(2.7/8.15)*P1195</f>
        <v>4.7555082208588955</v>
      </c>
    </row>
    <row r="1196" spans="1:23" x14ac:dyDescent="0.25">
      <c r="A1196" s="4" t="s">
        <v>630</v>
      </c>
      <c r="B1196" s="4" t="s">
        <v>13</v>
      </c>
      <c r="C1196" s="4" t="s">
        <v>600</v>
      </c>
      <c r="D1196" s="4" t="s">
        <v>634</v>
      </c>
      <c r="F1196" s="8">
        <v>136.74</v>
      </c>
      <c r="I1196" s="4" t="s">
        <v>16</v>
      </c>
      <c r="J1196" s="4" t="s">
        <v>17</v>
      </c>
      <c r="N1196" s="7">
        <v>5</v>
      </c>
      <c r="P1196" s="19">
        <v>6.6585939999999999</v>
      </c>
      <c r="Q1196" s="8"/>
      <c r="R1196" s="5"/>
      <c r="S1196" s="7">
        <v>4</v>
      </c>
      <c r="T1196" s="8"/>
      <c r="V1196" s="5">
        <f>N1196-(1.1/8.15)*P1196</f>
        <v>4.1012940613496935</v>
      </c>
      <c r="W1196" s="5">
        <f>S1196-(2.7/8.15)*P1196</f>
        <v>1.7940854233128833</v>
      </c>
    </row>
    <row r="1197" spans="1:23" x14ac:dyDescent="0.25">
      <c r="A1197" s="4" t="s">
        <v>630</v>
      </c>
      <c r="B1197" s="4" t="s">
        <v>13</v>
      </c>
      <c r="C1197" s="4" t="s">
        <v>631</v>
      </c>
      <c r="D1197" s="4" t="s">
        <v>632</v>
      </c>
      <c r="F1197" s="8">
        <v>26.47</v>
      </c>
      <c r="I1197" s="4" t="s">
        <v>16</v>
      </c>
      <c r="J1197" s="4" t="s">
        <v>633</v>
      </c>
      <c r="N1197" s="5">
        <v>6</v>
      </c>
      <c r="P1197" s="19">
        <v>13.703576999999999</v>
      </c>
      <c r="Q1197" s="5">
        <v>0.53</v>
      </c>
      <c r="R1197" s="5"/>
      <c r="S1197" s="5">
        <v>4</v>
      </c>
      <c r="V1197" s="5">
        <f>N1197-(1.1/8.15)*P1197</f>
        <v>4.1504374601226992</v>
      </c>
      <c r="W1197" s="5"/>
    </row>
    <row r="1198" spans="1:23" x14ac:dyDescent="0.25">
      <c r="A1198" s="4" t="s">
        <v>630</v>
      </c>
      <c r="B1198" s="4" t="s">
        <v>13</v>
      </c>
      <c r="C1198" s="4" t="s">
        <v>600</v>
      </c>
      <c r="D1198" s="4" t="s">
        <v>634</v>
      </c>
      <c r="F1198" s="8">
        <v>125.72</v>
      </c>
      <c r="I1198" s="4" t="s">
        <v>16</v>
      </c>
      <c r="J1198" s="4" t="s">
        <v>17</v>
      </c>
      <c r="N1198" s="7">
        <v>5</v>
      </c>
      <c r="P1198" s="19">
        <v>6.2722049999999996</v>
      </c>
      <c r="Q1198" s="8"/>
      <c r="R1198" s="5"/>
      <c r="S1198" s="7">
        <v>6</v>
      </c>
      <c r="T1198" s="8"/>
      <c r="V1198" s="5">
        <f>N1198-(1.1/8.15)*P1198</f>
        <v>4.1534447239263805</v>
      </c>
      <c r="W1198" s="5">
        <f>S1198-(2.7/8.15)*P1198</f>
        <v>3.9220915950920245</v>
      </c>
    </row>
    <row r="1199" spans="1:23" x14ac:dyDescent="0.25">
      <c r="A1199" s="4" t="s">
        <v>630</v>
      </c>
      <c r="B1199" s="4" t="s">
        <v>13</v>
      </c>
      <c r="C1199" s="4" t="s">
        <v>600</v>
      </c>
      <c r="D1199" s="4" t="s">
        <v>634</v>
      </c>
      <c r="F1199" s="8">
        <v>92.18</v>
      </c>
      <c r="I1199" s="4" t="s">
        <v>16</v>
      </c>
      <c r="J1199" s="4" t="s">
        <v>17</v>
      </c>
      <c r="N1199" s="7">
        <v>5</v>
      </c>
      <c r="P1199" s="19">
        <v>5.9387460000000001</v>
      </c>
      <c r="Q1199" s="8">
        <v>1.1499999999999999</v>
      </c>
      <c r="R1199" s="5"/>
      <c r="S1199" s="7">
        <v>2</v>
      </c>
      <c r="T1199" s="8"/>
      <c r="V1199" s="5">
        <f>N1199-(1.1/8.15)*P1199</f>
        <v>4.1984514601226994</v>
      </c>
      <c r="W1199" s="5">
        <f>S1199-(2.7/8.15)*P1199</f>
        <v>3.256267484662545E-2</v>
      </c>
    </row>
    <row r="1200" spans="1:23" x14ac:dyDescent="0.25">
      <c r="A1200" s="4" t="s">
        <v>630</v>
      </c>
      <c r="B1200" s="4" t="s">
        <v>13</v>
      </c>
      <c r="C1200" s="4" t="s">
        <v>600</v>
      </c>
      <c r="D1200" s="4" t="s">
        <v>634</v>
      </c>
      <c r="F1200" s="8">
        <v>183.86</v>
      </c>
      <c r="I1200" s="4" t="s">
        <v>16</v>
      </c>
      <c r="J1200" s="4" t="s">
        <v>17</v>
      </c>
      <c r="N1200" s="7">
        <v>5</v>
      </c>
      <c r="P1200" s="19">
        <v>5.8328859999999993</v>
      </c>
      <c r="Q1200" s="8">
        <v>2.4</v>
      </c>
      <c r="R1200" s="5"/>
      <c r="S1200" s="7">
        <v>5</v>
      </c>
      <c r="T1200" s="8">
        <v>20</v>
      </c>
      <c r="V1200" s="5">
        <f>N1200-(1.1/8.15)*P1200</f>
        <v>4.2127393128834356</v>
      </c>
      <c r="W1200" s="5">
        <f>S1200-(2.7/8.15)*P1200</f>
        <v>3.0676328588957054</v>
      </c>
    </row>
    <row r="1201" spans="1:23" x14ac:dyDescent="0.25">
      <c r="A1201" s="4" t="s">
        <v>630</v>
      </c>
      <c r="B1201" s="4" t="s">
        <v>13</v>
      </c>
      <c r="C1201" s="4" t="s">
        <v>600</v>
      </c>
      <c r="D1201" s="4" t="s">
        <v>634</v>
      </c>
      <c r="F1201" s="8">
        <v>114.37</v>
      </c>
      <c r="I1201" s="4" t="s">
        <v>16</v>
      </c>
      <c r="J1201" s="4" t="s">
        <v>17</v>
      </c>
      <c r="N1201" s="7">
        <v>5</v>
      </c>
      <c r="P1201" s="19">
        <v>5.7376119999999995</v>
      </c>
      <c r="Q1201" s="8">
        <v>3.94</v>
      </c>
      <c r="R1201" s="5"/>
      <c r="S1201" s="7">
        <v>6</v>
      </c>
      <c r="T1201" s="8">
        <v>10</v>
      </c>
      <c r="V1201" s="5">
        <f>N1201-(1.1/8.15)*P1201</f>
        <v>4.2255983803680985</v>
      </c>
      <c r="W1201" s="5">
        <f>S1201-(2.7/8.15)*P1201</f>
        <v>4.0991960245398769</v>
      </c>
    </row>
    <row r="1202" spans="1:23" x14ac:dyDescent="0.25">
      <c r="A1202" s="4" t="s">
        <v>630</v>
      </c>
      <c r="B1202" s="4" t="s">
        <v>13</v>
      </c>
      <c r="C1202" s="4" t="s">
        <v>600</v>
      </c>
      <c r="D1202" s="4" t="s">
        <v>634</v>
      </c>
      <c r="F1202" s="8">
        <v>89.72</v>
      </c>
      <c r="I1202" s="4" t="s">
        <v>16</v>
      </c>
      <c r="J1202" s="4" t="s">
        <v>515</v>
      </c>
      <c r="N1202" s="7">
        <v>5</v>
      </c>
      <c r="P1202" s="19">
        <v>5.6952679999999996</v>
      </c>
      <c r="Q1202" s="8"/>
      <c r="R1202" s="5"/>
      <c r="S1202" s="7">
        <v>4</v>
      </c>
      <c r="T1202" s="8"/>
      <c r="V1202" s="5">
        <f>N1202-(1.1/8.15)*P1202</f>
        <v>4.2313135214723925</v>
      </c>
      <c r="W1202" s="5">
        <f>S1202-(2.7/8.15)*P1202</f>
        <v>2.1132240981595092</v>
      </c>
    </row>
    <row r="1203" spans="1:23" x14ac:dyDescent="0.25">
      <c r="A1203" s="4" t="s">
        <v>630</v>
      </c>
      <c r="B1203" s="4" t="s">
        <v>13</v>
      </c>
      <c r="C1203" s="4" t="s">
        <v>636</v>
      </c>
      <c r="D1203" s="4" t="s">
        <v>637</v>
      </c>
      <c r="F1203" s="8">
        <v>33.979999999999997</v>
      </c>
      <c r="I1203" s="4" t="s">
        <v>16</v>
      </c>
      <c r="J1203" s="4" t="s">
        <v>515</v>
      </c>
      <c r="N1203" s="7">
        <v>5</v>
      </c>
      <c r="P1203" s="19">
        <v>5.4888409999999999</v>
      </c>
      <c r="Q1203" s="8">
        <v>2.2400000000000002</v>
      </c>
      <c r="R1203" s="5"/>
      <c r="S1203" s="7">
        <v>6</v>
      </c>
      <c r="T1203" s="8">
        <v>30</v>
      </c>
      <c r="V1203" s="5">
        <f>N1203-(1.1/8.15)*P1203</f>
        <v>4.2591748343558287</v>
      </c>
      <c r="W1203" s="5">
        <f>S1203-(2.7/8.15)*P1203</f>
        <v>4.1816109570552147</v>
      </c>
    </row>
    <row r="1204" spans="1:23" x14ac:dyDescent="0.25">
      <c r="A1204" s="4" t="s">
        <v>630</v>
      </c>
      <c r="B1204" s="4" t="s">
        <v>13</v>
      </c>
      <c r="C1204" s="4" t="s">
        <v>600</v>
      </c>
      <c r="D1204" s="4" t="s">
        <v>634</v>
      </c>
      <c r="F1204" s="8">
        <v>132.99</v>
      </c>
      <c r="I1204" s="4" t="s">
        <v>16</v>
      </c>
      <c r="J1204" s="4" t="s">
        <v>17</v>
      </c>
      <c r="N1204" s="7">
        <v>5</v>
      </c>
      <c r="P1204" s="19">
        <v>5.3353440000000001</v>
      </c>
      <c r="Q1204" s="8">
        <v>4.63</v>
      </c>
      <c r="R1204" s="5"/>
      <c r="S1204" s="7">
        <v>6</v>
      </c>
      <c r="T1204" s="8">
        <v>20</v>
      </c>
      <c r="V1204" s="5">
        <f>N1204-(1.1/8.15)*P1204</f>
        <v>4.2798922208588959</v>
      </c>
      <c r="W1204" s="5">
        <f>S1204-(2.7/8.15)*P1204</f>
        <v>4.2324627239263801</v>
      </c>
    </row>
    <row r="1205" spans="1:23" x14ac:dyDescent="0.25">
      <c r="A1205" s="4" t="s">
        <v>630</v>
      </c>
      <c r="B1205" s="4" t="s">
        <v>13</v>
      </c>
      <c r="C1205" s="4" t="s">
        <v>600</v>
      </c>
      <c r="D1205" s="4" t="s">
        <v>634</v>
      </c>
      <c r="F1205" s="8">
        <v>109.93</v>
      </c>
      <c r="I1205" s="4" t="s">
        <v>16</v>
      </c>
      <c r="J1205" s="4" t="s">
        <v>17</v>
      </c>
      <c r="N1205" s="7">
        <v>5</v>
      </c>
      <c r="P1205" s="19">
        <v>4.9965919999999997</v>
      </c>
      <c r="Q1205" s="8">
        <v>1.64</v>
      </c>
      <c r="R1205" s="5"/>
      <c r="S1205" s="7">
        <v>4</v>
      </c>
      <c r="T1205" s="8"/>
      <c r="V1205" s="5">
        <f>N1205-(1.1/8.15)*P1205</f>
        <v>4.3256133496932518</v>
      </c>
      <c r="W1205" s="5">
        <f>S1205-(2.7/8.15)*P1205</f>
        <v>2.3446873128834356</v>
      </c>
    </row>
    <row r="1206" spans="1:23" x14ac:dyDescent="0.25">
      <c r="A1206" s="4" t="s">
        <v>630</v>
      </c>
      <c r="B1206" s="4" t="s">
        <v>13</v>
      </c>
      <c r="C1206" s="4" t="s">
        <v>600</v>
      </c>
      <c r="D1206" s="4" t="s">
        <v>634</v>
      </c>
      <c r="F1206" s="8">
        <v>164.23</v>
      </c>
      <c r="I1206" s="4" t="s">
        <v>16</v>
      </c>
      <c r="J1206" s="4" t="s">
        <v>17</v>
      </c>
      <c r="N1206" s="7">
        <v>5</v>
      </c>
      <c r="P1206" s="19">
        <v>4.9754199999999997</v>
      </c>
      <c r="Q1206" s="8"/>
      <c r="R1206" s="5"/>
      <c r="S1206" s="7">
        <v>6</v>
      </c>
      <c r="T1206" s="8"/>
      <c r="V1206" s="5">
        <f>N1206-(1.1/8.15)*P1206</f>
        <v>4.3284709202453993</v>
      </c>
      <c r="W1206" s="5">
        <f>S1206-(2.7/8.15)*P1206</f>
        <v>4.3517013496932515</v>
      </c>
    </row>
    <row r="1207" spans="1:23" x14ac:dyDescent="0.25">
      <c r="A1207" s="4" t="s">
        <v>630</v>
      </c>
      <c r="B1207" s="4" t="s">
        <v>13</v>
      </c>
      <c r="C1207" s="4" t="s">
        <v>600</v>
      </c>
      <c r="D1207" s="4" t="s">
        <v>634</v>
      </c>
      <c r="F1207" s="8">
        <v>136.62</v>
      </c>
      <c r="I1207" s="4" t="s">
        <v>16</v>
      </c>
      <c r="J1207" s="4" t="s">
        <v>17</v>
      </c>
      <c r="N1207" s="7">
        <v>5</v>
      </c>
      <c r="P1207" s="19">
        <v>4.800751</v>
      </c>
      <c r="Q1207" s="8">
        <v>3.96</v>
      </c>
      <c r="R1207" s="5"/>
      <c r="S1207" s="7">
        <v>3</v>
      </c>
      <c r="T1207" s="8">
        <v>10</v>
      </c>
      <c r="V1207" s="5">
        <f>N1207-(1.1/8.15)*P1207</f>
        <v>4.3520458773006139</v>
      </c>
      <c r="W1207" s="5">
        <f>S1207-(2.7/8.15)*P1207</f>
        <v>1.4095671533742329</v>
      </c>
    </row>
    <row r="1208" spans="1:23" x14ac:dyDescent="0.25">
      <c r="A1208" s="4" t="s">
        <v>630</v>
      </c>
      <c r="B1208" s="4" t="s">
        <v>13</v>
      </c>
      <c r="C1208" s="4" t="s">
        <v>631</v>
      </c>
      <c r="D1208" s="4" t="s">
        <v>632</v>
      </c>
      <c r="F1208" s="8">
        <v>36.15</v>
      </c>
      <c r="I1208" s="4" t="s">
        <v>16</v>
      </c>
      <c r="J1208" s="4" t="s">
        <v>515</v>
      </c>
      <c r="N1208" s="5">
        <v>6</v>
      </c>
      <c r="P1208" s="19">
        <v>11.946301</v>
      </c>
      <c r="Q1208" s="5">
        <v>0.9</v>
      </c>
      <c r="R1208" s="5"/>
      <c r="S1208" s="5">
        <v>5</v>
      </c>
      <c r="V1208" s="5">
        <f>N1208-(1.1/8.15)*P1208</f>
        <v>4.3876158159509204</v>
      </c>
      <c r="W1208" s="5">
        <f>S1208-(2.7/8.15)*P1208</f>
        <v>1.0423297300613492</v>
      </c>
    </row>
    <row r="1209" spans="1:23" x14ac:dyDescent="0.25">
      <c r="A1209" s="4" t="s">
        <v>630</v>
      </c>
      <c r="B1209" s="4" t="s">
        <v>13</v>
      </c>
      <c r="C1209" s="4" t="s">
        <v>631</v>
      </c>
      <c r="D1209" s="4" t="s">
        <v>632</v>
      </c>
      <c r="F1209" s="8">
        <v>106.46</v>
      </c>
      <c r="I1209" s="4" t="s">
        <v>16</v>
      </c>
      <c r="J1209" s="4" t="s">
        <v>17</v>
      </c>
      <c r="N1209" s="5">
        <v>5</v>
      </c>
      <c r="P1209" s="19">
        <v>4.1179540000000001</v>
      </c>
      <c r="Q1209" s="5">
        <v>0.55000000000000004</v>
      </c>
      <c r="R1209" s="5"/>
      <c r="S1209" s="5">
        <v>5</v>
      </c>
      <c r="V1209" s="5">
        <f>N1209-(1.1/8.15)*P1209</f>
        <v>4.444202527607362</v>
      </c>
      <c r="W1209" s="5">
        <f>S1209-(2.7/8.15)*P1209</f>
        <v>3.6357698404907977</v>
      </c>
    </row>
    <row r="1210" spans="1:23" x14ac:dyDescent="0.25">
      <c r="A1210" s="4" t="s">
        <v>630</v>
      </c>
      <c r="B1210" s="4" t="s">
        <v>13</v>
      </c>
      <c r="C1210" s="4" t="s">
        <v>631</v>
      </c>
      <c r="D1210" s="4" t="s">
        <v>632</v>
      </c>
      <c r="F1210" s="8">
        <v>19.63</v>
      </c>
      <c r="I1210" s="4" t="s">
        <v>16</v>
      </c>
      <c r="J1210" s="4" t="s">
        <v>633</v>
      </c>
      <c r="N1210" s="5">
        <v>6</v>
      </c>
      <c r="P1210" s="19">
        <v>11.321727000000001</v>
      </c>
      <c r="Q1210" s="5"/>
      <c r="R1210" s="5"/>
      <c r="S1210" s="5">
        <v>3</v>
      </c>
      <c r="V1210" s="5">
        <f>N1210-(1.1/8.15)*P1210</f>
        <v>4.4719141472392634</v>
      </c>
      <c r="W1210" s="5"/>
    </row>
    <row r="1211" spans="1:23" x14ac:dyDescent="0.25">
      <c r="A1211" s="4" t="s">
        <v>630</v>
      </c>
      <c r="B1211" s="4" t="s">
        <v>13</v>
      </c>
      <c r="C1211" s="4" t="s">
        <v>600</v>
      </c>
      <c r="D1211" s="4" t="s">
        <v>634</v>
      </c>
      <c r="F1211" s="8">
        <v>128.91999999999999</v>
      </c>
      <c r="I1211" s="4" t="s">
        <v>16</v>
      </c>
      <c r="J1211" s="4" t="s">
        <v>17</v>
      </c>
      <c r="N1211" s="7">
        <v>5</v>
      </c>
      <c r="P1211" s="19">
        <v>3.895648</v>
      </c>
      <c r="Q1211" s="8"/>
      <c r="R1211" s="5"/>
      <c r="S1211" s="7">
        <v>4</v>
      </c>
      <c r="T1211" s="8"/>
      <c r="V1211" s="5">
        <f>N1211-(1.1/8.15)*P1211</f>
        <v>4.4742070184049076</v>
      </c>
      <c r="W1211" s="5">
        <f>S1211-(2.7/8.15)*P1211</f>
        <v>2.7094172269938648</v>
      </c>
    </row>
    <row r="1212" spans="1:23" x14ac:dyDescent="0.25">
      <c r="A1212" s="4" t="s">
        <v>630</v>
      </c>
      <c r="B1212" s="4" t="s">
        <v>13</v>
      </c>
      <c r="C1212" s="4" t="s">
        <v>600</v>
      </c>
      <c r="D1212" s="4" t="s">
        <v>634</v>
      </c>
      <c r="F1212" s="8">
        <v>17.05</v>
      </c>
      <c r="I1212" s="4" t="s">
        <v>16</v>
      </c>
      <c r="J1212" s="4" t="s">
        <v>635</v>
      </c>
      <c r="N1212" s="7">
        <v>6</v>
      </c>
      <c r="P1212" s="19">
        <v>10.750083</v>
      </c>
      <c r="Q1212" s="8">
        <v>3.18</v>
      </c>
      <c r="R1212" s="5"/>
      <c r="S1212" s="7">
        <v>6</v>
      </c>
      <c r="T1212" s="8"/>
      <c r="V1212" s="5">
        <f>N1212-(1.1/8.15)*P1212</f>
        <v>4.5490685521472392</v>
      </c>
      <c r="W1212" s="5">
        <f>S1212-(2.7/8.15)*P1212</f>
        <v>2.4386228098159504</v>
      </c>
    </row>
    <row r="1213" spans="1:23" x14ac:dyDescent="0.25">
      <c r="A1213" s="4" t="s">
        <v>630</v>
      </c>
      <c r="B1213" s="4" t="s">
        <v>13</v>
      </c>
      <c r="C1213" s="4" t="s">
        <v>600</v>
      </c>
      <c r="D1213" s="4" t="s">
        <v>634</v>
      </c>
      <c r="F1213" s="8">
        <v>38.4</v>
      </c>
      <c r="I1213" s="4" t="s">
        <v>16</v>
      </c>
      <c r="J1213" s="4" t="s">
        <v>635</v>
      </c>
      <c r="N1213" s="7">
        <v>6</v>
      </c>
      <c r="P1213" s="19">
        <v>10.628343999999998</v>
      </c>
      <c r="Q1213" s="8">
        <v>1.95</v>
      </c>
      <c r="R1213" s="5"/>
      <c r="S1213" s="7">
        <v>5</v>
      </c>
      <c r="T1213" s="8"/>
      <c r="V1213" s="5">
        <f>N1213-(1.1/8.15)*P1213</f>
        <v>4.5654995828220866</v>
      </c>
      <c r="W1213" s="5">
        <f>S1213-(2.7/8.15)*P1213</f>
        <v>1.478953521472393</v>
      </c>
    </row>
    <row r="1214" spans="1:23" x14ac:dyDescent="0.25">
      <c r="A1214" s="4" t="s">
        <v>630</v>
      </c>
      <c r="B1214" s="4" t="s">
        <v>13</v>
      </c>
      <c r="C1214" s="4" t="s">
        <v>600</v>
      </c>
      <c r="D1214" s="4" t="s">
        <v>634</v>
      </c>
      <c r="F1214" s="8">
        <v>9.9499999999999993</v>
      </c>
      <c r="I1214" s="4" t="s">
        <v>16</v>
      </c>
      <c r="J1214" s="4" t="s">
        <v>635</v>
      </c>
      <c r="N1214" s="7">
        <v>6</v>
      </c>
      <c r="P1214" s="19">
        <v>10.114922999999999</v>
      </c>
      <c r="Q1214" s="8">
        <v>2.86</v>
      </c>
      <c r="R1214" s="5"/>
      <c r="S1214" s="7">
        <v>4</v>
      </c>
      <c r="T1214" s="8"/>
      <c r="V1214" s="5">
        <f>N1214-(1.1/8.15)*P1214</f>
        <v>4.6347956687116563</v>
      </c>
      <c r="W1214" s="5">
        <f>S1214-(2.7/8.15)*P1214</f>
        <v>0.64904391411042939</v>
      </c>
    </row>
    <row r="1215" spans="1:23" x14ac:dyDescent="0.25">
      <c r="A1215" s="4" t="s">
        <v>630</v>
      </c>
      <c r="B1215" s="4" t="s">
        <v>13</v>
      </c>
      <c r="C1215" s="4" t="s">
        <v>600</v>
      </c>
      <c r="D1215" s="4" t="s">
        <v>634</v>
      </c>
      <c r="F1215" s="8">
        <v>42.18</v>
      </c>
      <c r="I1215" s="4" t="s">
        <v>16</v>
      </c>
      <c r="J1215" s="4" t="s">
        <v>635</v>
      </c>
      <c r="N1215" s="7">
        <v>6</v>
      </c>
      <c r="P1215" s="19">
        <v>9.093373999999999</v>
      </c>
      <c r="Q1215" s="8"/>
      <c r="R1215" s="5"/>
      <c r="S1215" s="7">
        <v>4</v>
      </c>
      <c r="T1215" s="8"/>
      <c r="V1215" s="5">
        <f>N1215-(1.1/8.15)*P1215</f>
        <v>4.7726734478527604</v>
      </c>
      <c r="W1215" s="5">
        <f>S1215-(2.7/8.15)*P1215</f>
        <v>0.98747119018404916</v>
      </c>
    </row>
    <row r="1216" spans="1:23" x14ac:dyDescent="0.25">
      <c r="A1216" s="4" t="s">
        <v>630</v>
      </c>
      <c r="B1216" s="4" t="s">
        <v>13</v>
      </c>
      <c r="C1216" s="4" t="s">
        <v>636</v>
      </c>
      <c r="D1216" s="4" t="s">
        <v>637</v>
      </c>
      <c r="F1216" s="8">
        <v>63.36</v>
      </c>
      <c r="I1216" s="4" t="s">
        <v>16</v>
      </c>
      <c r="J1216" s="4" t="s">
        <v>18</v>
      </c>
      <c r="N1216" s="7">
        <v>6</v>
      </c>
      <c r="P1216" s="19">
        <v>8.1882710000000003</v>
      </c>
      <c r="Q1216" s="8">
        <v>7.29</v>
      </c>
      <c r="R1216" s="5"/>
      <c r="S1216" s="7">
        <v>9</v>
      </c>
      <c r="T1216" s="8">
        <v>30</v>
      </c>
      <c r="V1216" s="5">
        <f>N1216-(1.1/8.15)*P1216</f>
        <v>4.894834588957055</v>
      </c>
      <c r="W1216" s="5">
        <f>S1216-(2.7/8.15)*P1216</f>
        <v>6.2873212638036806</v>
      </c>
    </row>
    <row r="1217" spans="1:23" x14ac:dyDescent="0.25">
      <c r="A1217" s="4" t="s">
        <v>630</v>
      </c>
      <c r="B1217" s="4" t="s">
        <v>13</v>
      </c>
      <c r="C1217" s="4" t="s">
        <v>600</v>
      </c>
      <c r="D1217" s="4" t="s">
        <v>634</v>
      </c>
      <c r="F1217" s="8">
        <v>72.53</v>
      </c>
      <c r="I1217" s="4" t="s">
        <v>16</v>
      </c>
      <c r="J1217" s="4" t="s">
        <v>515</v>
      </c>
      <c r="N1217" s="7">
        <v>6</v>
      </c>
      <c r="P1217" s="19">
        <v>8.1565130000000003</v>
      </c>
      <c r="Q1217" s="8"/>
      <c r="R1217" s="5"/>
      <c r="S1217" s="7">
        <v>8</v>
      </c>
      <c r="T1217" s="8"/>
      <c r="V1217" s="5">
        <f>N1217-(1.1/8.15)*P1217</f>
        <v>4.8991209447852757</v>
      </c>
      <c r="W1217" s="5">
        <f>S1217-(2.7/8.15)*P1217</f>
        <v>5.2978423190184047</v>
      </c>
    </row>
    <row r="1218" spans="1:23" x14ac:dyDescent="0.25">
      <c r="A1218" s="4" t="s">
        <v>630</v>
      </c>
      <c r="B1218" s="4" t="s">
        <v>13</v>
      </c>
      <c r="C1218" s="4" t="s">
        <v>600</v>
      </c>
      <c r="D1218" s="4" t="s">
        <v>634</v>
      </c>
      <c r="F1218" s="8">
        <v>66.66</v>
      </c>
      <c r="I1218" s="4" t="s">
        <v>16</v>
      </c>
      <c r="J1218" s="4" t="s">
        <v>633</v>
      </c>
      <c r="N1218" s="7">
        <v>6</v>
      </c>
      <c r="P1218" s="19">
        <v>8.0771180000000005</v>
      </c>
      <c r="Q1218" s="8">
        <v>4.2300000000000004</v>
      </c>
      <c r="R1218" s="5"/>
      <c r="S1218" s="7">
        <v>7</v>
      </c>
      <c r="T1218" s="8">
        <v>40</v>
      </c>
      <c r="V1218" s="5">
        <f>N1218-(1.1/8.15)*P1218</f>
        <v>4.9098368343558283</v>
      </c>
      <c r="W1218" s="5">
        <f>S1218-(2.7/8.15)*P1218</f>
        <v>4.3241449570552142</v>
      </c>
    </row>
    <row r="1219" spans="1:23" x14ac:dyDescent="0.25">
      <c r="A1219" s="4" t="s">
        <v>630</v>
      </c>
      <c r="B1219" s="4" t="s">
        <v>13</v>
      </c>
      <c r="C1219" s="4" t="s">
        <v>600</v>
      </c>
      <c r="D1219" s="4" t="s">
        <v>634</v>
      </c>
      <c r="F1219" s="8">
        <v>88.82</v>
      </c>
      <c r="I1219" s="4" t="s">
        <v>16</v>
      </c>
      <c r="J1219" s="4" t="s">
        <v>515</v>
      </c>
      <c r="N1219" s="7">
        <v>6</v>
      </c>
      <c r="P1219" s="19">
        <v>7.9712579999999997</v>
      </c>
      <c r="Q1219" s="8"/>
      <c r="R1219" s="5"/>
      <c r="S1219" s="7">
        <v>5</v>
      </c>
      <c r="T1219" s="8"/>
      <c r="V1219" s="5">
        <f>N1219-(1.1/8.15)*P1219</f>
        <v>4.9241246871165645</v>
      </c>
      <c r="W1219" s="5">
        <f>S1219-(2.7/8.15)*P1219</f>
        <v>2.3592151411042943</v>
      </c>
    </row>
    <row r="1220" spans="1:23" x14ac:dyDescent="0.25">
      <c r="A1220" s="4" t="s">
        <v>630</v>
      </c>
      <c r="B1220" s="4" t="s">
        <v>13</v>
      </c>
      <c r="C1220" s="4" t="s">
        <v>600</v>
      </c>
      <c r="D1220" s="4" t="s">
        <v>634</v>
      </c>
      <c r="F1220" s="8">
        <v>90.02</v>
      </c>
      <c r="I1220" s="4" t="s">
        <v>16</v>
      </c>
      <c r="J1220" s="4" t="s">
        <v>515</v>
      </c>
      <c r="N1220" s="7">
        <v>6</v>
      </c>
      <c r="P1220" s="19">
        <v>7.9077419999999998</v>
      </c>
      <c r="Q1220" s="8"/>
      <c r="R1220" s="5"/>
      <c r="S1220" s="7">
        <v>5</v>
      </c>
      <c r="T1220" s="8"/>
      <c r="V1220" s="5">
        <f>N1220-(1.1/8.15)*P1220</f>
        <v>4.9326973987730067</v>
      </c>
      <c r="W1220" s="5">
        <f>S1220-(2.7/8.15)*P1220</f>
        <v>2.3802572515337421</v>
      </c>
    </row>
    <row r="1221" spans="1:23" x14ac:dyDescent="0.25">
      <c r="A1221" s="4" t="s">
        <v>630</v>
      </c>
      <c r="B1221" s="4" t="s">
        <v>13</v>
      </c>
      <c r="C1221" s="4" t="s">
        <v>600</v>
      </c>
      <c r="D1221" s="4" t="s">
        <v>634</v>
      </c>
      <c r="F1221" s="8">
        <v>97</v>
      </c>
      <c r="I1221" s="4" t="s">
        <v>16</v>
      </c>
      <c r="J1221" s="4" t="s">
        <v>17</v>
      </c>
      <c r="N1221" s="7">
        <v>6</v>
      </c>
      <c r="P1221" s="19">
        <v>7.9024489999999998</v>
      </c>
      <c r="Q1221" s="8"/>
      <c r="R1221" s="5"/>
      <c r="S1221" s="7">
        <v>7</v>
      </c>
      <c r="T1221" s="8"/>
      <c r="V1221" s="5">
        <f>N1221-(1.1/8.15)*P1221</f>
        <v>4.9334117914110429</v>
      </c>
      <c r="W1221" s="5">
        <f>S1221-(2.7/8.15)*P1221</f>
        <v>4.382010760736196</v>
      </c>
    </row>
    <row r="1222" spans="1:23" x14ac:dyDescent="0.25">
      <c r="A1222" s="4" t="s">
        <v>630</v>
      </c>
      <c r="B1222" s="4" t="s">
        <v>13</v>
      </c>
      <c r="C1222" s="4" t="s">
        <v>631</v>
      </c>
      <c r="D1222" s="4" t="s">
        <v>632</v>
      </c>
      <c r="F1222" s="8">
        <v>35.450000000000003</v>
      </c>
      <c r="I1222" s="4" t="s">
        <v>16</v>
      </c>
      <c r="J1222" s="4" t="s">
        <v>515</v>
      </c>
      <c r="N1222" s="5">
        <v>6</v>
      </c>
      <c r="P1222" s="19">
        <v>7.6801430000000002</v>
      </c>
      <c r="Q1222" s="5">
        <v>0.35</v>
      </c>
      <c r="R1222" s="5"/>
      <c r="S1222" s="5">
        <v>2</v>
      </c>
      <c r="V1222" s="5">
        <f>N1222-(1.1/8.15)*P1222</f>
        <v>4.9634162822085894</v>
      </c>
      <c r="W1222" s="5"/>
    </row>
    <row r="1223" spans="1:23" x14ac:dyDescent="0.25">
      <c r="A1223" s="4" t="s">
        <v>630</v>
      </c>
      <c r="B1223" s="4" t="s">
        <v>13</v>
      </c>
      <c r="C1223" s="4" t="s">
        <v>600</v>
      </c>
      <c r="D1223" s="4" t="s">
        <v>634</v>
      </c>
      <c r="F1223" s="8">
        <v>90.5</v>
      </c>
      <c r="I1223" s="4" t="s">
        <v>16</v>
      </c>
      <c r="J1223" s="4" t="s">
        <v>515</v>
      </c>
      <c r="N1223" s="7">
        <v>6</v>
      </c>
      <c r="P1223" s="19">
        <v>7.5795760000000003</v>
      </c>
      <c r="Q1223" s="8"/>
      <c r="R1223" s="5"/>
      <c r="S1223" s="7">
        <v>6</v>
      </c>
      <c r="T1223" s="8"/>
      <c r="V1223" s="5">
        <f>N1223-(1.1/8.15)*P1223</f>
        <v>4.9769897423312885</v>
      </c>
      <c r="W1223" s="5">
        <f>S1223-(2.7/8.15)*P1223</f>
        <v>3.4889748220858894</v>
      </c>
    </row>
    <row r="1224" spans="1:23" x14ac:dyDescent="0.25">
      <c r="A1224" s="4" t="s">
        <v>630</v>
      </c>
      <c r="B1224" s="4" t="s">
        <v>13</v>
      </c>
      <c r="C1224" s="4" t="s">
        <v>600</v>
      </c>
      <c r="D1224" s="4" t="s">
        <v>634</v>
      </c>
      <c r="F1224" s="8">
        <v>88.92</v>
      </c>
      <c r="I1224" s="4" t="s">
        <v>16</v>
      </c>
      <c r="J1224" s="4" t="s">
        <v>515</v>
      </c>
      <c r="N1224" s="7">
        <v>6</v>
      </c>
      <c r="P1224" s="19">
        <v>7.5213530000000004</v>
      </c>
      <c r="Q1224" s="8"/>
      <c r="R1224" s="5"/>
      <c r="S1224" s="7">
        <v>7</v>
      </c>
      <c r="T1224" s="8"/>
      <c r="V1224" s="5">
        <f>N1224-(1.1/8.15)*P1224</f>
        <v>4.9848480613496928</v>
      </c>
      <c r="W1224" s="5">
        <f>S1224-(2.7/8.15)*P1224</f>
        <v>4.5082634233128829</v>
      </c>
    </row>
    <row r="1225" spans="1:23" x14ac:dyDescent="0.25">
      <c r="A1225" s="4" t="s">
        <v>630</v>
      </c>
      <c r="B1225" s="4" t="s">
        <v>13</v>
      </c>
      <c r="C1225" s="4" t="s">
        <v>636</v>
      </c>
      <c r="D1225" s="4" t="s">
        <v>637</v>
      </c>
      <c r="F1225" s="8">
        <v>56.05</v>
      </c>
      <c r="I1225" s="4" t="s">
        <v>16</v>
      </c>
      <c r="J1225" s="4" t="s">
        <v>17</v>
      </c>
      <c r="N1225" s="7">
        <v>6</v>
      </c>
      <c r="P1225" s="19">
        <v>7.4737159999999996</v>
      </c>
      <c r="Q1225" s="8">
        <v>5.21</v>
      </c>
      <c r="R1225" s="5"/>
      <c r="S1225" s="7">
        <v>6</v>
      </c>
      <c r="T1225" s="8">
        <v>30</v>
      </c>
      <c r="V1225" s="5">
        <f>N1225-(1.1/8.15)*P1225</f>
        <v>4.9912775950920247</v>
      </c>
      <c r="W1225" s="5">
        <f>S1225-(2.7/8.15)*P1225</f>
        <v>3.5240450061349691</v>
      </c>
    </row>
    <row r="1226" spans="1:23" x14ac:dyDescent="0.25">
      <c r="A1226" s="4" t="s">
        <v>630</v>
      </c>
      <c r="B1226" s="4" t="s">
        <v>13</v>
      </c>
      <c r="C1226" s="4" t="s">
        <v>600</v>
      </c>
      <c r="D1226" s="4" t="s">
        <v>634</v>
      </c>
      <c r="F1226" s="8">
        <v>153</v>
      </c>
      <c r="I1226" s="4" t="s">
        <v>16</v>
      </c>
      <c r="J1226" s="4" t="s">
        <v>17</v>
      </c>
      <c r="N1226" s="7">
        <v>6</v>
      </c>
      <c r="P1226" s="19">
        <v>7.3466840000000007</v>
      </c>
      <c r="Q1226" s="8"/>
      <c r="R1226" s="5"/>
      <c r="S1226" s="7">
        <v>8</v>
      </c>
      <c r="T1226" s="8"/>
      <c r="V1226" s="5">
        <f>N1226-(1.1/8.15)*P1226</f>
        <v>5.0084230184049083</v>
      </c>
      <c r="W1226" s="5">
        <f>S1226-(2.7/8.15)*P1226</f>
        <v>5.5661292269938647</v>
      </c>
    </row>
    <row r="1227" spans="1:23" x14ac:dyDescent="0.25">
      <c r="A1227" s="4" t="s">
        <v>630</v>
      </c>
      <c r="B1227" s="4" t="s">
        <v>13</v>
      </c>
      <c r="C1227" s="4" t="s">
        <v>600</v>
      </c>
      <c r="D1227" s="4" t="s">
        <v>634</v>
      </c>
      <c r="F1227" s="8">
        <v>92.55</v>
      </c>
      <c r="I1227" s="4" t="s">
        <v>16</v>
      </c>
      <c r="J1227" s="4" t="s">
        <v>17</v>
      </c>
      <c r="N1227" s="7">
        <v>6</v>
      </c>
      <c r="P1227" s="19">
        <v>7.2408239999999999</v>
      </c>
      <c r="Q1227" s="8"/>
      <c r="R1227" s="5"/>
      <c r="S1227" s="7">
        <v>6</v>
      </c>
      <c r="T1227" s="8"/>
      <c r="V1227" s="5">
        <f>N1227-(1.1/8.15)*P1227</f>
        <v>5.0227108711656445</v>
      </c>
      <c r="W1227" s="5">
        <f>S1227-(2.7/8.15)*P1227</f>
        <v>3.6011994110429444</v>
      </c>
    </row>
    <row r="1228" spans="1:23" x14ac:dyDescent="0.25">
      <c r="A1228" s="4" t="s">
        <v>630</v>
      </c>
      <c r="B1228" s="4" t="s">
        <v>13</v>
      </c>
      <c r="C1228" s="4" t="s">
        <v>600</v>
      </c>
      <c r="D1228" s="4" t="s">
        <v>634</v>
      </c>
      <c r="F1228" s="8">
        <v>152.72999999999999</v>
      </c>
      <c r="I1228" s="4" t="s">
        <v>16</v>
      </c>
      <c r="J1228" s="4" t="s">
        <v>17</v>
      </c>
      <c r="N1228" s="7">
        <v>6</v>
      </c>
      <c r="P1228" s="19">
        <v>7.2355309999999999</v>
      </c>
      <c r="Q1228" s="8"/>
      <c r="R1228" s="5"/>
      <c r="S1228" s="7">
        <v>8</v>
      </c>
      <c r="T1228" s="8"/>
      <c r="V1228" s="5">
        <f>N1228-(1.1/8.15)*P1228</f>
        <v>5.0234252638036807</v>
      </c>
      <c r="W1228" s="5">
        <f>S1228-(2.7/8.15)*P1228</f>
        <v>5.6029529202453983</v>
      </c>
    </row>
    <row r="1229" spans="1:23" x14ac:dyDescent="0.25">
      <c r="A1229" s="4" t="s">
        <v>630</v>
      </c>
      <c r="B1229" s="4" t="s">
        <v>13</v>
      </c>
      <c r="C1229" s="4" t="s">
        <v>600</v>
      </c>
      <c r="D1229" s="4" t="s">
        <v>634</v>
      </c>
      <c r="F1229" s="8">
        <v>90.6</v>
      </c>
      <c r="I1229" s="4" t="s">
        <v>16</v>
      </c>
      <c r="J1229" s="4" t="s">
        <v>17</v>
      </c>
      <c r="N1229" s="7">
        <v>6</v>
      </c>
      <c r="P1229" s="19">
        <v>7.187894</v>
      </c>
      <c r="Q1229" s="8"/>
      <c r="R1229" s="5"/>
      <c r="S1229" s="7">
        <v>7</v>
      </c>
      <c r="T1229" s="8"/>
      <c r="V1229" s="5">
        <f>N1229-(1.1/8.15)*P1229</f>
        <v>5.0298547975460126</v>
      </c>
      <c r="W1229" s="5">
        <f>S1229-(2.7/8.15)*P1229</f>
        <v>4.6187345030674845</v>
      </c>
    </row>
    <row r="1230" spans="1:23" x14ac:dyDescent="0.25">
      <c r="A1230" s="4" t="s">
        <v>630</v>
      </c>
      <c r="B1230" s="4" t="s">
        <v>13</v>
      </c>
      <c r="C1230" s="4" t="s">
        <v>600</v>
      </c>
      <c r="D1230" s="4" t="s">
        <v>634</v>
      </c>
      <c r="F1230" s="8">
        <v>90.8</v>
      </c>
      <c r="I1230" s="4" t="s">
        <v>16</v>
      </c>
      <c r="J1230" s="4" t="s">
        <v>17</v>
      </c>
      <c r="N1230" s="7">
        <v>6</v>
      </c>
      <c r="P1230" s="19">
        <v>6.7591609999999998</v>
      </c>
      <c r="Q1230" s="8"/>
      <c r="R1230" s="5"/>
      <c r="S1230" s="7">
        <v>6</v>
      </c>
      <c r="T1230" s="8"/>
      <c r="V1230" s="5">
        <f>N1230-(1.1/8.15)*P1230</f>
        <v>5.0877206012269935</v>
      </c>
      <c r="W1230" s="5">
        <f>S1230-(2.7/8.15)*P1230</f>
        <v>3.7607687484662575</v>
      </c>
    </row>
    <row r="1231" spans="1:23" x14ac:dyDescent="0.25">
      <c r="A1231" s="4" t="s">
        <v>630</v>
      </c>
      <c r="B1231" s="4" t="s">
        <v>13</v>
      </c>
      <c r="C1231" s="4" t="s">
        <v>600</v>
      </c>
      <c r="D1231" s="4" t="s">
        <v>634</v>
      </c>
      <c r="F1231" s="8">
        <v>72.209999999999994</v>
      </c>
      <c r="I1231" s="4" t="s">
        <v>16</v>
      </c>
      <c r="J1231" s="4" t="s">
        <v>515</v>
      </c>
      <c r="N1231" s="7">
        <v>6</v>
      </c>
      <c r="P1231" s="19">
        <v>6.1028289999999998</v>
      </c>
      <c r="Q1231" s="8">
        <v>1.59</v>
      </c>
      <c r="R1231" s="5"/>
      <c r="S1231" s="7">
        <v>5</v>
      </c>
      <c r="T1231" s="8"/>
      <c r="V1231" s="5">
        <f>N1231-(1.1/8.15)*P1231</f>
        <v>5.1763052883435581</v>
      </c>
      <c r="W1231" s="5">
        <f>S1231-(2.7/8.15)*P1231</f>
        <v>2.978203889570552</v>
      </c>
    </row>
    <row r="1232" spans="1:23" x14ac:dyDescent="0.25">
      <c r="A1232" s="4" t="s">
        <v>630</v>
      </c>
      <c r="B1232" s="4" t="s">
        <v>13</v>
      </c>
      <c r="C1232" s="4" t="s">
        <v>600</v>
      </c>
      <c r="D1232" s="4" t="s">
        <v>634</v>
      </c>
      <c r="F1232" s="8">
        <v>133.82</v>
      </c>
      <c r="I1232" s="4" t="s">
        <v>16</v>
      </c>
      <c r="J1232" s="4" t="s">
        <v>17</v>
      </c>
      <c r="N1232" s="7">
        <v>6</v>
      </c>
      <c r="P1232" s="19">
        <v>5.8540580000000002</v>
      </c>
      <c r="Q1232" s="8"/>
      <c r="R1232" s="5"/>
      <c r="S1232" s="7">
        <v>6</v>
      </c>
      <c r="T1232" s="8"/>
      <c r="V1232" s="5">
        <f>N1232-(1.1/8.15)*P1232</f>
        <v>5.2098817423312882</v>
      </c>
      <c r="W1232" s="5">
        <f>S1232-(2.7/8.15)*P1232</f>
        <v>4.060618822085889</v>
      </c>
    </row>
    <row r="1233" spans="1:23" x14ac:dyDescent="0.25">
      <c r="A1233" s="4" t="s">
        <v>630</v>
      </c>
      <c r="B1233" s="4" t="s">
        <v>13</v>
      </c>
      <c r="C1233" s="4" t="s">
        <v>600</v>
      </c>
      <c r="D1233" s="4" t="s">
        <v>634</v>
      </c>
      <c r="F1233" s="8">
        <v>116.55</v>
      </c>
      <c r="I1233" s="4" t="s">
        <v>16</v>
      </c>
      <c r="J1233" s="4" t="s">
        <v>17</v>
      </c>
      <c r="N1233" s="7">
        <v>6</v>
      </c>
      <c r="P1233" s="19">
        <v>5.7799560000000003</v>
      </c>
      <c r="Q1233" s="8">
        <v>2.66</v>
      </c>
      <c r="R1233" s="5"/>
      <c r="S1233" s="7">
        <v>2</v>
      </c>
      <c r="T1233" s="8">
        <v>10</v>
      </c>
      <c r="V1233" s="5">
        <f>N1233-(1.1/8.15)*P1233</f>
        <v>5.2198832392638037</v>
      </c>
      <c r="W1233" s="5">
        <f>S1233-(2.7/8.15)*P1233</f>
        <v>8.5167950920245206E-2</v>
      </c>
    </row>
    <row r="1234" spans="1:23" x14ac:dyDescent="0.25">
      <c r="A1234" s="4" t="s">
        <v>630</v>
      </c>
      <c r="B1234" s="4" t="s">
        <v>13</v>
      </c>
      <c r="C1234" s="4" t="s">
        <v>600</v>
      </c>
      <c r="D1234" s="4" t="s">
        <v>634</v>
      </c>
      <c r="F1234" s="8">
        <v>152.5</v>
      </c>
      <c r="I1234" s="4" t="s">
        <v>16</v>
      </c>
      <c r="J1234" s="4" t="s">
        <v>17</v>
      </c>
      <c r="N1234" s="7">
        <v>6</v>
      </c>
      <c r="P1234" s="19">
        <v>5.6211659999999997</v>
      </c>
      <c r="Q1234" s="8">
        <v>4.63</v>
      </c>
      <c r="R1234" s="5"/>
      <c r="S1234" s="7">
        <v>6</v>
      </c>
      <c r="T1234" s="8">
        <v>20</v>
      </c>
      <c r="V1234" s="5">
        <f>N1234-(1.1/8.15)*P1234</f>
        <v>5.241315018404908</v>
      </c>
      <c r="W1234" s="5">
        <f>S1234-(2.7/8.15)*P1234</f>
        <v>4.1377732269938647</v>
      </c>
    </row>
    <row r="1235" spans="1:23" x14ac:dyDescent="0.25">
      <c r="A1235" s="4" t="s">
        <v>630</v>
      </c>
      <c r="B1235" s="4" t="s">
        <v>13</v>
      </c>
      <c r="C1235" s="4" t="s">
        <v>600</v>
      </c>
      <c r="D1235" s="4" t="s">
        <v>634</v>
      </c>
      <c r="F1235" s="8">
        <v>78.63</v>
      </c>
      <c r="I1235" s="4" t="s">
        <v>16</v>
      </c>
      <c r="J1235" s="4" t="s">
        <v>515</v>
      </c>
      <c r="N1235" s="7">
        <v>6</v>
      </c>
      <c r="P1235" s="19">
        <v>5.446496999999999</v>
      </c>
      <c r="Q1235" s="8">
        <v>1.9</v>
      </c>
      <c r="R1235" s="5"/>
      <c r="S1235" s="7">
        <v>5</v>
      </c>
      <c r="T1235" s="8"/>
      <c r="V1235" s="5">
        <f>N1235-(1.1/8.15)*P1235</f>
        <v>5.2648899754601226</v>
      </c>
      <c r="W1235" s="5">
        <f>S1235-(2.7/8.15)*P1235</f>
        <v>3.1956390306748466</v>
      </c>
    </row>
    <row r="1236" spans="1:23" x14ac:dyDescent="0.25">
      <c r="A1236" s="4" t="s">
        <v>630</v>
      </c>
      <c r="B1236" s="4" t="s">
        <v>13</v>
      </c>
      <c r="C1236" s="4" t="s">
        <v>600</v>
      </c>
      <c r="D1236" s="4" t="s">
        <v>634</v>
      </c>
      <c r="F1236" s="8">
        <v>128.49</v>
      </c>
      <c r="I1236" s="4" t="s">
        <v>16</v>
      </c>
      <c r="J1236" s="4" t="s">
        <v>17</v>
      </c>
      <c r="N1236" s="7">
        <v>6</v>
      </c>
      <c r="P1236" s="19">
        <v>5.3406370000000001</v>
      </c>
      <c r="Q1236" s="8">
        <v>5.23</v>
      </c>
      <c r="R1236" s="5"/>
      <c r="S1236" s="7">
        <v>4</v>
      </c>
      <c r="T1236" s="8">
        <v>20</v>
      </c>
      <c r="V1236" s="5">
        <f>N1236-(1.1/8.15)*P1236</f>
        <v>5.2791778282208588</v>
      </c>
      <c r="W1236" s="5">
        <f>S1236-(2.7/8.15)*P1236</f>
        <v>2.2307092147239262</v>
      </c>
    </row>
    <row r="1237" spans="1:23" x14ac:dyDescent="0.25">
      <c r="A1237" s="4" t="s">
        <v>630</v>
      </c>
      <c r="B1237" s="4" t="s">
        <v>13</v>
      </c>
      <c r="C1237" s="4" t="s">
        <v>636</v>
      </c>
      <c r="D1237" s="4" t="s">
        <v>637</v>
      </c>
      <c r="F1237" s="8">
        <v>62.4</v>
      </c>
      <c r="I1237" s="4" t="s">
        <v>16</v>
      </c>
      <c r="J1237" s="4" t="s">
        <v>18</v>
      </c>
      <c r="N1237" s="7">
        <v>7</v>
      </c>
      <c r="P1237" s="19">
        <v>10.771255</v>
      </c>
      <c r="Q1237" s="8"/>
      <c r="R1237" s="5"/>
      <c r="S1237" s="7">
        <v>14</v>
      </c>
      <c r="T1237" s="8"/>
      <c r="V1237" s="5">
        <f>N1237-(1.1/8.15)*P1237</f>
        <v>5.5462109815950917</v>
      </c>
      <c r="W1237" s="5">
        <f>S1237-(2.7/8.15)*P1237</f>
        <v>10.431608773006134</v>
      </c>
    </row>
    <row r="1238" spans="1:23" x14ac:dyDescent="0.25">
      <c r="A1238" s="4" t="s">
        <v>630</v>
      </c>
      <c r="B1238" s="4" t="s">
        <v>13</v>
      </c>
      <c r="C1238" s="4" t="s">
        <v>600</v>
      </c>
      <c r="D1238" s="4" t="s">
        <v>634</v>
      </c>
      <c r="F1238" s="8">
        <v>95.5</v>
      </c>
      <c r="I1238" s="4" t="s">
        <v>16</v>
      </c>
      <c r="J1238" s="4" t="s">
        <v>17</v>
      </c>
      <c r="N1238" s="7">
        <v>6</v>
      </c>
      <c r="P1238" s="19">
        <v>3.1652140000000002</v>
      </c>
      <c r="Q1238" s="8"/>
      <c r="R1238" s="5"/>
      <c r="S1238" s="7">
        <v>1</v>
      </c>
      <c r="T1238" s="8"/>
      <c r="V1238" s="5">
        <f>N1238-(1.1/8.15)*P1238</f>
        <v>5.5727932024539877</v>
      </c>
      <c r="W1238" s="5"/>
    </row>
    <row r="1239" spans="1:23" x14ac:dyDescent="0.25">
      <c r="A1239" s="4" t="s">
        <v>630</v>
      </c>
      <c r="B1239" s="4" t="s">
        <v>13</v>
      </c>
      <c r="C1239" s="4" t="s">
        <v>631</v>
      </c>
      <c r="D1239" s="4" t="s">
        <v>632</v>
      </c>
      <c r="F1239" s="8">
        <v>39.1</v>
      </c>
      <c r="I1239" s="4" t="s">
        <v>16</v>
      </c>
      <c r="J1239" s="4" t="s">
        <v>515</v>
      </c>
      <c r="N1239" s="5">
        <v>7</v>
      </c>
      <c r="P1239" s="19">
        <v>10.178439000000001</v>
      </c>
      <c r="Q1239" s="5">
        <v>4.78</v>
      </c>
      <c r="R1239" s="5"/>
      <c r="S1239" s="5">
        <v>8</v>
      </c>
      <c r="T1239" s="4">
        <v>20</v>
      </c>
      <c r="V1239" s="5">
        <f>N1239-(1.1/8.15)*P1239</f>
        <v>5.6262229570552149</v>
      </c>
      <c r="W1239" s="5">
        <f>S1239-(2.7/8.15)*P1239</f>
        <v>4.6280018036809807</v>
      </c>
    </row>
    <row r="1240" spans="1:23" x14ac:dyDescent="0.25">
      <c r="A1240" s="4" t="s">
        <v>630</v>
      </c>
      <c r="B1240" s="4" t="s">
        <v>13</v>
      </c>
      <c r="C1240" s="4" t="s">
        <v>600</v>
      </c>
      <c r="D1240" s="4" t="s">
        <v>634</v>
      </c>
      <c r="F1240" s="8">
        <v>29.2</v>
      </c>
      <c r="I1240" s="4" t="s">
        <v>16</v>
      </c>
      <c r="J1240" s="4" t="s">
        <v>635</v>
      </c>
      <c r="N1240" s="7">
        <v>7</v>
      </c>
      <c r="P1240" s="19">
        <v>9.5274000000000001</v>
      </c>
      <c r="Q1240" s="8">
        <v>3.59</v>
      </c>
      <c r="R1240" s="5"/>
      <c r="S1240" s="7">
        <v>2</v>
      </c>
      <c r="T1240" s="8"/>
      <c r="V1240" s="5">
        <f>N1240-(1.1/8.15)*P1240</f>
        <v>5.7140932515337424</v>
      </c>
      <c r="W1240" s="5"/>
    </row>
    <row r="1241" spans="1:23" x14ac:dyDescent="0.25">
      <c r="A1241" s="4" t="s">
        <v>630</v>
      </c>
      <c r="B1241" s="4" t="s">
        <v>13</v>
      </c>
      <c r="C1241" s="4" t="s">
        <v>600</v>
      </c>
      <c r="D1241" s="4" t="s">
        <v>634</v>
      </c>
      <c r="F1241" s="8">
        <v>26.27</v>
      </c>
      <c r="I1241" s="4" t="s">
        <v>16</v>
      </c>
      <c r="J1241" s="4" t="s">
        <v>635</v>
      </c>
      <c r="N1241" s="7">
        <v>7</v>
      </c>
      <c r="P1241" s="19">
        <v>9.4003680000000003</v>
      </c>
      <c r="Q1241" s="8">
        <v>3.31</v>
      </c>
      <c r="R1241" s="5"/>
      <c r="S1241" s="7">
        <v>3</v>
      </c>
      <c r="T1241" s="8"/>
      <c r="V1241" s="5">
        <f>N1241-(1.1/8.15)*P1241</f>
        <v>5.731238674846626</v>
      </c>
      <c r="W1241" s="5"/>
    </row>
    <row r="1242" spans="1:23" x14ac:dyDescent="0.25">
      <c r="A1242" s="4" t="s">
        <v>630</v>
      </c>
      <c r="B1242" s="4" t="s">
        <v>13</v>
      </c>
      <c r="C1242" s="4" t="s">
        <v>600</v>
      </c>
      <c r="D1242" s="4" t="s">
        <v>634</v>
      </c>
      <c r="F1242" s="8">
        <v>96.11</v>
      </c>
      <c r="I1242" s="4" t="s">
        <v>16</v>
      </c>
      <c r="J1242" s="4" t="s">
        <v>17</v>
      </c>
      <c r="N1242" s="7">
        <v>7</v>
      </c>
      <c r="P1242" s="19">
        <v>8.1141690000000004</v>
      </c>
      <c r="Q1242" s="8"/>
      <c r="R1242" s="5"/>
      <c r="S1242" s="7">
        <v>6</v>
      </c>
      <c r="T1242" s="8"/>
      <c r="V1242" s="5">
        <f>N1242-(1.1/8.15)*P1242</f>
        <v>5.9048360858895705</v>
      </c>
      <c r="W1242" s="5">
        <f>S1242-(2.7/8.15)*P1242</f>
        <v>3.3118703926380366</v>
      </c>
    </row>
    <row r="1243" spans="1:23" x14ac:dyDescent="0.25">
      <c r="A1243" s="4" t="s">
        <v>630</v>
      </c>
      <c r="B1243" s="4" t="s">
        <v>13</v>
      </c>
      <c r="C1243" s="4" t="s">
        <v>600</v>
      </c>
      <c r="D1243" s="4" t="s">
        <v>634</v>
      </c>
      <c r="F1243" s="8">
        <v>88.42</v>
      </c>
      <c r="I1243" s="4" t="s">
        <v>16</v>
      </c>
      <c r="J1243" s="4" t="s">
        <v>515</v>
      </c>
      <c r="N1243" s="7">
        <v>7</v>
      </c>
      <c r="P1243" s="19">
        <v>8.0030159999999988</v>
      </c>
      <c r="Q1243" s="8"/>
      <c r="R1243" s="5"/>
      <c r="S1243" s="7">
        <v>6</v>
      </c>
      <c r="T1243" s="8"/>
      <c r="V1243" s="5">
        <f>N1243-(1.1/8.15)*P1243</f>
        <v>5.9198383312883438</v>
      </c>
      <c r="W1243" s="5">
        <f>S1243-(2.7/8.15)*P1243</f>
        <v>3.3486940858895706</v>
      </c>
    </row>
    <row r="1244" spans="1:23" x14ac:dyDescent="0.25">
      <c r="A1244" s="4" t="s">
        <v>630</v>
      </c>
      <c r="B1244" s="4" t="s">
        <v>13</v>
      </c>
      <c r="C1244" s="4" t="s">
        <v>600</v>
      </c>
      <c r="D1244" s="4" t="s">
        <v>634</v>
      </c>
      <c r="F1244" s="8">
        <v>91.45</v>
      </c>
      <c r="I1244" s="4" t="s">
        <v>16</v>
      </c>
      <c r="J1244" s="4" t="s">
        <v>17</v>
      </c>
      <c r="N1244" s="7">
        <v>7</v>
      </c>
      <c r="P1244" s="19">
        <v>7.3678559999999997</v>
      </c>
      <c r="Q1244" s="8"/>
      <c r="R1244" s="5"/>
      <c r="S1244" s="7">
        <v>7</v>
      </c>
      <c r="T1244" s="8"/>
      <c r="V1244" s="5">
        <f>N1244-(1.1/8.15)*P1244</f>
        <v>6.0055654478527609</v>
      </c>
      <c r="W1244" s="5">
        <f>S1244-(2.7/8.15)*P1244</f>
        <v>4.5591151901840483</v>
      </c>
    </row>
    <row r="1245" spans="1:23" x14ac:dyDescent="0.25">
      <c r="A1245" s="4" t="s">
        <v>630</v>
      </c>
      <c r="B1245" s="4" t="s">
        <v>13</v>
      </c>
      <c r="C1245" s="4" t="s">
        <v>600</v>
      </c>
      <c r="D1245" s="4" t="s">
        <v>634</v>
      </c>
      <c r="F1245" s="8">
        <v>154</v>
      </c>
      <c r="I1245" s="4" t="s">
        <v>16</v>
      </c>
      <c r="J1245" s="4" t="s">
        <v>17</v>
      </c>
      <c r="N1245" s="7">
        <v>7</v>
      </c>
      <c r="P1245" s="19">
        <v>7.1455500000000001</v>
      </c>
      <c r="Q1245" s="8"/>
      <c r="R1245" s="5"/>
      <c r="S1245" s="7">
        <v>8</v>
      </c>
      <c r="T1245" s="8"/>
      <c r="V1245" s="5">
        <f>N1245-(1.1/8.15)*P1245</f>
        <v>6.0355699386503066</v>
      </c>
      <c r="W1245" s="5">
        <f>S1245-(2.7/8.15)*P1245</f>
        <v>5.6327625766871163</v>
      </c>
    </row>
    <row r="1246" spans="1:23" x14ac:dyDescent="0.25">
      <c r="A1246" s="4" t="s">
        <v>630</v>
      </c>
      <c r="B1246" s="4" t="s">
        <v>13</v>
      </c>
      <c r="C1246" s="4" t="s">
        <v>600</v>
      </c>
      <c r="D1246" s="4" t="s">
        <v>634</v>
      </c>
      <c r="F1246" s="8">
        <v>89.82</v>
      </c>
      <c r="I1246" s="4" t="s">
        <v>16</v>
      </c>
      <c r="J1246" s="4" t="s">
        <v>515</v>
      </c>
      <c r="N1246" s="7">
        <v>7</v>
      </c>
      <c r="P1246" s="19">
        <v>7.1296710000000001</v>
      </c>
      <c r="Q1246" s="8"/>
      <c r="R1246" s="5"/>
      <c r="S1246" s="7">
        <v>6</v>
      </c>
      <c r="T1246" s="8"/>
      <c r="V1246" s="5">
        <f>N1246-(1.1/8.15)*P1246</f>
        <v>6.0377131165644169</v>
      </c>
      <c r="W1246" s="5">
        <f>S1246-(2.7/8.15)*P1246</f>
        <v>3.6380231042944784</v>
      </c>
    </row>
    <row r="1247" spans="1:23" x14ac:dyDescent="0.25">
      <c r="A1247" s="4" t="s">
        <v>630</v>
      </c>
      <c r="B1247" s="4" t="s">
        <v>13</v>
      </c>
      <c r="C1247" s="4" t="s">
        <v>600</v>
      </c>
      <c r="D1247" s="4" t="s">
        <v>634</v>
      </c>
      <c r="F1247" s="8">
        <v>95.4</v>
      </c>
      <c r="I1247" s="4" t="s">
        <v>16</v>
      </c>
      <c r="J1247" s="4" t="s">
        <v>17</v>
      </c>
      <c r="N1247" s="7">
        <v>7</v>
      </c>
      <c r="P1247" s="19">
        <v>7.0555690000000002</v>
      </c>
      <c r="Q1247" s="8"/>
      <c r="R1247" s="5"/>
      <c r="S1247" s="7">
        <v>5</v>
      </c>
      <c r="T1247" s="8"/>
      <c r="V1247" s="5">
        <f>N1247-(1.1/8.15)*P1247</f>
        <v>6.0477146134969324</v>
      </c>
      <c r="W1247" s="5">
        <f>S1247-(2.7/8.15)*P1247</f>
        <v>2.662572233128834</v>
      </c>
    </row>
    <row r="1248" spans="1:23" x14ac:dyDescent="0.25">
      <c r="A1248" s="4" t="s">
        <v>630</v>
      </c>
      <c r="B1248" s="4" t="s">
        <v>13</v>
      </c>
      <c r="C1248" s="4" t="s">
        <v>600</v>
      </c>
      <c r="D1248" s="4" t="s">
        <v>634</v>
      </c>
      <c r="F1248" s="8">
        <v>89.62</v>
      </c>
      <c r="I1248" s="4" t="s">
        <v>16</v>
      </c>
      <c r="J1248" s="4" t="s">
        <v>515</v>
      </c>
      <c r="N1248" s="7">
        <v>7</v>
      </c>
      <c r="P1248" s="19">
        <v>6.7909189999999997</v>
      </c>
      <c r="Q1248" s="8"/>
      <c r="R1248" s="5"/>
      <c r="S1248" s="7">
        <v>5</v>
      </c>
      <c r="T1248" s="8"/>
      <c r="V1248" s="5">
        <f>N1248-(1.1/8.15)*P1248</f>
        <v>6.0834342453987729</v>
      </c>
      <c r="W1248" s="5">
        <f>S1248-(2.7/8.15)*P1248</f>
        <v>2.7502476932515338</v>
      </c>
    </row>
    <row r="1249" spans="1:23" x14ac:dyDescent="0.25">
      <c r="A1249" s="4" t="s">
        <v>630</v>
      </c>
      <c r="B1249" s="4" t="s">
        <v>13</v>
      </c>
      <c r="C1249" s="4" t="s">
        <v>600</v>
      </c>
      <c r="D1249" s="4" t="s">
        <v>634</v>
      </c>
      <c r="F1249" s="8">
        <v>114.6</v>
      </c>
      <c r="I1249" s="4" t="s">
        <v>16</v>
      </c>
      <c r="J1249" s="4" t="s">
        <v>17</v>
      </c>
      <c r="N1249" s="7">
        <v>7</v>
      </c>
      <c r="P1249" s="19">
        <v>6.7803330000000006</v>
      </c>
      <c r="Q1249" s="8"/>
      <c r="R1249" s="5"/>
      <c r="S1249" s="7">
        <v>6</v>
      </c>
      <c r="T1249" s="8"/>
      <c r="V1249" s="5">
        <f>N1249-(1.1/8.15)*P1249</f>
        <v>6.0848630306748461</v>
      </c>
      <c r="W1249" s="5">
        <f>S1249-(2.7/8.15)*P1249</f>
        <v>3.7537547116564411</v>
      </c>
    </row>
    <row r="1250" spans="1:23" x14ac:dyDescent="0.25">
      <c r="A1250" s="4" t="s">
        <v>630</v>
      </c>
      <c r="B1250" s="4" t="s">
        <v>13</v>
      </c>
      <c r="C1250" s="4" t="s">
        <v>600</v>
      </c>
      <c r="D1250" s="4" t="s">
        <v>634</v>
      </c>
      <c r="F1250" s="8">
        <v>121.91</v>
      </c>
      <c r="I1250" s="4" t="s">
        <v>16</v>
      </c>
      <c r="J1250" s="4" t="s">
        <v>17</v>
      </c>
      <c r="N1250" s="7">
        <v>7</v>
      </c>
      <c r="P1250" s="19">
        <v>6.621543</v>
      </c>
      <c r="Q1250" s="8"/>
      <c r="R1250" s="5"/>
      <c r="S1250" s="7">
        <v>10</v>
      </c>
      <c r="T1250" s="8"/>
      <c r="V1250" s="5">
        <f>N1250-(1.1/8.15)*P1250</f>
        <v>6.1062948098159513</v>
      </c>
      <c r="W1250" s="5">
        <f>S1250-(2.7/8.15)*P1250</f>
        <v>7.8063599877300618</v>
      </c>
    </row>
    <row r="1251" spans="1:23" x14ac:dyDescent="0.25">
      <c r="A1251" s="4" t="s">
        <v>630</v>
      </c>
      <c r="B1251" s="4" t="s">
        <v>13</v>
      </c>
      <c r="C1251" s="4" t="s">
        <v>600</v>
      </c>
      <c r="D1251" s="4" t="s">
        <v>634</v>
      </c>
      <c r="F1251" s="8">
        <v>91.15</v>
      </c>
      <c r="I1251" s="4" t="s">
        <v>16</v>
      </c>
      <c r="J1251" s="4" t="s">
        <v>17</v>
      </c>
      <c r="N1251" s="7">
        <v>7</v>
      </c>
      <c r="P1251" s="19">
        <v>6.2880840000000005</v>
      </c>
      <c r="Q1251" s="8"/>
      <c r="R1251" s="5"/>
      <c r="S1251" s="7">
        <v>7</v>
      </c>
      <c r="T1251" s="8"/>
      <c r="V1251" s="5">
        <f>N1251-(1.1/8.15)*P1251</f>
        <v>6.1513015460122702</v>
      </c>
      <c r="W1251" s="5">
        <f>S1251-(2.7/8.15)*P1251</f>
        <v>4.9168310674846616</v>
      </c>
    </row>
    <row r="1252" spans="1:23" x14ac:dyDescent="0.25">
      <c r="A1252" s="4" t="s">
        <v>630</v>
      </c>
      <c r="B1252" s="4" t="s">
        <v>13</v>
      </c>
      <c r="C1252" s="4" t="s">
        <v>600</v>
      </c>
      <c r="D1252" s="4" t="s">
        <v>634</v>
      </c>
      <c r="F1252" s="8">
        <v>89.04</v>
      </c>
      <c r="I1252" s="4" t="s">
        <v>16</v>
      </c>
      <c r="J1252" s="4" t="s">
        <v>515</v>
      </c>
      <c r="N1252" s="7">
        <v>7</v>
      </c>
      <c r="P1252" s="19">
        <v>6.0287269999999999</v>
      </c>
      <c r="Q1252" s="8">
        <v>3.52</v>
      </c>
      <c r="R1252" s="5"/>
      <c r="S1252" s="7">
        <v>5</v>
      </c>
      <c r="T1252" s="8">
        <v>20</v>
      </c>
      <c r="V1252" s="5">
        <f>N1252-(1.1/8.15)*P1252</f>
        <v>6.1863067852760736</v>
      </c>
      <c r="W1252" s="5">
        <f>S1252-(2.7/8.15)*P1252</f>
        <v>3.002753018404908</v>
      </c>
    </row>
    <row r="1253" spans="1:23" x14ac:dyDescent="0.25">
      <c r="A1253" s="4" t="s">
        <v>630</v>
      </c>
      <c r="B1253" s="4" t="s">
        <v>13</v>
      </c>
      <c r="C1253" s="4" t="s">
        <v>600</v>
      </c>
      <c r="D1253" s="4" t="s">
        <v>634</v>
      </c>
      <c r="F1253" s="8">
        <v>106.1</v>
      </c>
      <c r="I1253" s="4" t="s">
        <v>16</v>
      </c>
      <c r="J1253" s="4" t="s">
        <v>17</v>
      </c>
      <c r="N1253" s="7">
        <v>7</v>
      </c>
      <c r="P1253" s="19">
        <v>5.4835479999999999</v>
      </c>
      <c r="Q1253" s="8">
        <v>3.71</v>
      </c>
      <c r="R1253" s="5"/>
      <c r="S1253" s="7">
        <v>5</v>
      </c>
      <c r="T1253" s="8">
        <v>20</v>
      </c>
      <c r="V1253" s="5">
        <f>N1253-(1.1/8.15)*P1253</f>
        <v>6.2598892269938649</v>
      </c>
      <c r="W1253" s="5">
        <f>S1253-(2.7/8.15)*P1253</f>
        <v>3.1833644662576686</v>
      </c>
    </row>
    <row r="1254" spans="1:23" x14ac:dyDescent="0.25">
      <c r="A1254" s="4" t="s">
        <v>630</v>
      </c>
      <c r="B1254" s="4" t="s">
        <v>13</v>
      </c>
      <c r="C1254" s="4" t="s">
        <v>631</v>
      </c>
      <c r="D1254" s="4" t="s">
        <v>632</v>
      </c>
      <c r="F1254" s="8">
        <v>27.26</v>
      </c>
      <c r="I1254" s="4" t="s">
        <v>16</v>
      </c>
      <c r="J1254" s="4" t="s">
        <v>633</v>
      </c>
      <c r="N1254" s="5">
        <v>7</v>
      </c>
      <c r="P1254" s="19">
        <v>4.7372349999999992</v>
      </c>
      <c r="Q1254" s="5"/>
      <c r="R1254" s="5"/>
      <c r="S1254" s="5">
        <v>57</v>
      </c>
      <c r="V1254" s="5">
        <f>N1254-(1.1/8.15)*P1254</f>
        <v>6.3606185889570552</v>
      </c>
      <c r="W1254" s="5">
        <f>S1254-(2.7/8.15)*P1254</f>
        <v>55.430609263803682</v>
      </c>
    </row>
    <row r="1255" spans="1:23" x14ac:dyDescent="0.25">
      <c r="A1255" s="4" t="s">
        <v>630</v>
      </c>
      <c r="B1255" s="4" t="s">
        <v>13</v>
      </c>
      <c r="C1255" s="4" t="s">
        <v>600</v>
      </c>
      <c r="D1255" s="4" t="s">
        <v>634</v>
      </c>
      <c r="F1255" s="8">
        <v>96.99</v>
      </c>
      <c r="I1255" s="4" t="s">
        <v>16</v>
      </c>
      <c r="J1255" s="4" t="s">
        <v>17</v>
      </c>
      <c r="N1255" s="7">
        <v>8</v>
      </c>
      <c r="P1255" s="19">
        <v>8.0982900000000004</v>
      </c>
      <c r="Q1255" s="8"/>
      <c r="R1255" s="5"/>
      <c r="S1255" s="7">
        <v>7</v>
      </c>
      <c r="T1255" s="8"/>
      <c r="V1255" s="5">
        <f>N1255-(1.1/8.15)*P1255</f>
        <v>6.9069792638036809</v>
      </c>
      <c r="W1255" s="5">
        <f>S1255-(2.7/8.15)*P1255</f>
        <v>4.3171309202453987</v>
      </c>
    </row>
    <row r="1256" spans="1:23" x14ac:dyDescent="0.25">
      <c r="A1256" s="4" t="s">
        <v>630</v>
      </c>
      <c r="B1256" s="4" t="s">
        <v>13</v>
      </c>
      <c r="C1256" s="4" t="s">
        <v>600</v>
      </c>
      <c r="D1256" s="4" t="s">
        <v>634</v>
      </c>
      <c r="F1256" s="8">
        <v>89.42</v>
      </c>
      <c r="I1256" s="4" t="s">
        <v>16</v>
      </c>
      <c r="J1256" s="4" t="s">
        <v>515</v>
      </c>
      <c r="N1256" s="7">
        <v>8</v>
      </c>
      <c r="P1256" s="19">
        <v>8.0929969999999987</v>
      </c>
      <c r="Q1256" s="8"/>
      <c r="R1256" s="5"/>
      <c r="S1256" s="7">
        <v>5</v>
      </c>
      <c r="T1256" s="8"/>
      <c r="V1256" s="5">
        <f>N1256-(1.1/8.15)*P1256</f>
        <v>6.907693656441718</v>
      </c>
      <c r="W1256" s="5">
        <f>S1256-(2.7/8.15)*P1256</f>
        <v>2.318884429447853</v>
      </c>
    </row>
    <row r="1257" spans="1:23" x14ac:dyDescent="0.25">
      <c r="A1257" s="4" t="s">
        <v>630</v>
      </c>
      <c r="B1257" s="4" t="s">
        <v>13</v>
      </c>
      <c r="C1257" s="4" t="s">
        <v>600</v>
      </c>
      <c r="D1257" s="4" t="s">
        <v>634</v>
      </c>
      <c r="F1257" s="8">
        <v>166.32</v>
      </c>
      <c r="I1257" s="4" t="s">
        <v>16</v>
      </c>
      <c r="J1257" s="4" t="s">
        <v>17</v>
      </c>
      <c r="N1257" s="7">
        <v>8</v>
      </c>
      <c r="P1257" s="19">
        <v>7.9077419999999998</v>
      </c>
      <c r="Q1257" s="8"/>
      <c r="R1257" s="5"/>
      <c r="S1257" s="7">
        <v>11</v>
      </c>
      <c r="T1257" s="8"/>
      <c r="V1257" s="5">
        <f>N1257-(1.1/8.15)*P1257</f>
        <v>6.9326973987730067</v>
      </c>
      <c r="W1257" s="5">
        <f>S1257-(2.7/8.15)*P1257</f>
        <v>8.3802572515337417</v>
      </c>
    </row>
    <row r="1258" spans="1:23" x14ac:dyDescent="0.25">
      <c r="A1258" s="4" t="s">
        <v>630</v>
      </c>
      <c r="B1258" s="4" t="s">
        <v>13</v>
      </c>
      <c r="C1258" s="4" t="s">
        <v>600</v>
      </c>
      <c r="D1258" s="4" t="s">
        <v>634</v>
      </c>
      <c r="F1258" s="8">
        <v>165.51</v>
      </c>
      <c r="I1258" s="4" t="s">
        <v>16</v>
      </c>
      <c r="J1258" s="4" t="s">
        <v>17</v>
      </c>
      <c r="N1258" s="7">
        <v>8</v>
      </c>
      <c r="P1258" s="19">
        <v>7.817761</v>
      </c>
      <c r="Q1258" s="8"/>
      <c r="R1258" s="5"/>
      <c r="S1258" s="7">
        <v>7</v>
      </c>
      <c r="T1258" s="8"/>
      <c r="V1258" s="5">
        <f>N1258-(1.1/8.15)*P1258</f>
        <v>6.9448420736196317</v>
      </c>
      <c r="W1258" s="5">
        <f>S1258-(2.7/8.15)*P1258</f>
        <v>4.4100669079754597</v>
      </c>
    </row>
    <row r="1259" spans="1:23" x14ac:dyDescent="0.25">
      <c r="A1259" s="4" t="s">
        <v>630</v>
      </c>
      <c r="B1259" s="4" t="s">
        <v>13</v>
      </c>
      <c r="C1259" s="4" t="s">
        <v>600</v>
      </c>
      <c r="D1259" s="4" t="s">
        <v>634</v>
      </c>
      <c r="F1259" s="8">
        <v>96.5</v>
      </c>
      <c r="I1259" s="4" t="s">
        <v>16</v>
      </c>
      <c r="J1259" s="4" t="s">
        <v>17</v>
      </c>
      <c r="N1259" s="7">
        <v>8</v>
      </c>
      <c r="P1259" s="19">
        <v>7.764831</v>
      </c>
      <c r="Q1259" s="8"/>
      <c r="R1259" s="5"/>
      <c r="S1259" s="7">
        <v>6</v>
      </c>
      <c r="T1259" s="8"/>
      <c r="V1259" s="5">
        <f>N1259-(1.1/8.15)*P1259</f>
        <v>6.9519859999999998</v>
      </c>
      <c r="W1259" s="5">
        <f>S1259-(2.7/8.15)*P1259</f>
        <v>3.4276019999999998</v>
      </c>
    </row>
    <row r="1260" spans="1:23" x14ac:dyDescent="0.25">
      <c r="A1260" s="4" t="s">
        <v>630</v>
      </c>
      <c r="B1260" s="4" t="s">
        <v>13</v>
      </c>
      <c r="C1260" s="4" t="s">
        <v>600</v>
      </c>
      <c r="D1260" s="4" t="s">
        <v>634</v>
      </c>
      <c r="F1260" s="8">
        <v>74.28</v>
      </c>
      <c r="I1260" s="4" t="s">
        <v>16</v>
      </c>
      <c r="J1260" s="4" t="s">
        <v>515</v>
      </c>
      <c r="N1260" s="7">
        <v>8</v>
      </c>
      <c r="P1260" s="19">
        <v>7.7542450000000001</v>
      </c>
      <c r="Q1260" s="8"/>
      <c r="R1260" s="5"/>
      <c r="S1260" s="7">
        <v>5</v>
      </c>
      <c r="T1260" s="8"/>
      <c r="V1260" s="5">
        <f>N1260-(1.1/8.15)*P1260</f>
        <v>6.9534147852760739</v>
      </c>
      <c r="W1260" s="5">
        <f>S1260-(2.7/8.15)*P1260</f>
        <v>2.4311090184049076</v>
      </c>
    </row>
    <row r="1261" spans="1:23" x14ac:dyDescent="0.25">
      <c r="A1261" s="4" t="s">
        <v>630</v>
      </c>
      <c r="B1261" s="4" t="s">
        <v>13</v>
      </c>
      <c r="C1261" s="4" t="s">
        <v>600</v>
      </c>
      <c r="D1261" s="4" t="s">
        <v>634</v>
      </c>
      <c r="F1261" s="8">
        <v>103.63</v>
      </c>
      <c r="I1261" s="4" t="s">
        <v>16</v>
      </c>
      <c r="J1261" s="4" t="s">
        <v>17</v>
      </c>
      <c r="N1261" s="7">
        <v>8</v>
      </c>
      <c r="P1261" s="19">
        <v>7.6960219999999993</v>
      </c>
      <c r="Q1261" s="8"/>
      <c r="R1261" s="5"/>
      <c r="S1261" s="7">
        <v>10</v>
      </c>
      <c r="T1261" s="8"/>
      <c r="V1261" s="5">
        <f>N1261-(1.1/8.15)*P1261</f>
        <v>6.9612731042944791</v>
      </c>
      <c r="W1261" s="5">
        <f>S1261-(2.7/8.15)*P1261</f>
        <v>7.4503976196319019</v>
      </c>
    </row>
    <row r="1262" spans="1:23" x14ac:dyDescent="0.25">
      <c r="A1262" s="4" t="s">
        <v>630</v>
      </c>
      <c r="B1262" s="4" t="s">
        <v>13</v>
      </c>
      <c r="C1262" s="4" t="s">
        <v>600</v>
      </c>
      <c r="D1262" s="4" t="s">
        <v>634</v>
      </c>
      <c r="F1262" s="8">
        <v>96.4</v>
      </c>
      <c r="I1262" s="4" t="s">
        <v>16</v>
      </c>
      <c r="J1262" s="4" t="s">
        <v>17</v>
      </c>
      <c r="N1262" s="7">
        <v>8</v>
      </c>
      <c r="P1262" s="19">
        <v>7.6589710000000002</v>
      </c>
      <c r="Q1262" s="8"/>
      <c r="R1262" s="5"/>
      <c r="S1262" s="7">
        <v>7</v>
      </c>
      <c r="T1262" s="8"/>
      <c r="V1262" s="5">
        <f>N1262-(1.1/8.15)*P1262</f>
        <v>6.966273852760736</v>
      </c>
      <c r="W1262" s="5">
        <f>S1262-(2.7/8.15)*P1262</f>
        <v>4.4626721840490795</v>
      </c>
    </row>
    <row r="1263" spans="1:23" x14ac:dyDescent="0.25">
      <c r="A1263" s="4" t="s">
        <v>630</v>
      </c>
      <c r="B1263" s="4" t="s">
        <v>13</v>
      </c>
      <c r="C1263" s="4" t="s">
        <v>600</v>
      </c>
      <c r="D1263" s="4" t="s">
        <v>634</v>
      </c>
      <c r="F1263" s="8">
        <v>134.44999999999999</v>
      </c>
      <c r="I1263" s="4" t="s">
        <v>16</v>
      </c>
      <c r="J1263" s="4" t="s">
        <v>17</v>
      </c>
      <c r="N1263" s="7">
        <v>8</v>
      </c>
      <c r="P1263" s="19">
        <v>7.5689900000000003</v>
      </c>
      <c r="Q1263" s="8">
        <v>5.49</v>
      </c>
      <c r="R1263" s="5"/>
      <c r="S1263" s="7">
        <v>6</v>
      </c>
      <c r="T1263" s="8">
        <v>20</v>
      </c>
      <c r="V1263" s="5">
        <f>N1263-(1.1/8.15)*P1263</f>
        <v>6.9784185276073618</v>
      </c>
      <c r="W1263" s="5">
        <f>S1263-(2.7/8.15)*P1263</f>
        <v>3.4924818404907971</v>
      </c>
    </row>
    <row r="1264" spans="1:23" x14ac:dyDescent="0.25">
      <c r="A1264" s="4" t="s">
        <v>630</v>
      </c>
      <c r="B1264" s="4" t="s">
        <v>13</v>
      </c>
      <c r="C1264" s="4" t="s">
        <v>600</v>
      </c>
      <c r="D1264" s="4" t="s">
        <v>634</v>
      </c>
      <c r="F1264" s="8">
        <v>98.29</v>
      </c>
      <c r="I1264" s="4" t="s">
        <v>16</v>
      </c>
      <c r="J1264" s="4" t="s">
        <v>17</v>
      </c>
      <c r="N1264" s="7">
        <v>8</v>
      </c>
      <c r="P1264" s="19">
        <v>7.3890280000000006</v>
      </c>
      <c r="Q1264" s="8"/>
      <c r="R1264" s="5"/>
      <c r="S1264" s="7">
        <v>6</v>
      </c>
      <c r="T1264" s="8"/>
      <c r="V1264" s="5">
        <f>N1264-(1.1/8.15)*P1264</f>
        <v>7.0027078773006135</v>
      </c>
      <c r="W1264" s="5">
        <f>S1264-(2.7/8.15)*P1264</f>
        <v>3.5521011533742328</v>
      </c>
    </row>
    <row r="1265" spans="1:23" x14ac:dyDescent="0.25">
      <c r="A1265" s="4" t="s">
        <v>630</v>
      </c>
      <c r="B1265" s="4" t="s">
        <v>13</v>
      </c>
      <c r="C1265" s="4" t="s">
        <v>600</v>
      </c>
      <c r="D1265" s="4" t="s">
        <v>634</v>
      </c>
      <c r="F1265" s="8">
        <v>101.5</v>
      </c>
      <c r="I1265" s="4" t="s">
        <v>16</v>
      </c>
      <c r="J1265" s="4" t="s">
        <v>17</v>
      </c>
      <c r="N1265" s="7">
        <v>8</v>
      </c>
      <c r="P1265" s="19">
        <v>7.3519769999999998</v>
      </c>
      <c r="Q1265" s="8"/>
      <c r="R1265" s="5"/>
      <c r="S1265" s="7">
        <v>8</v>
      </c>
      <c r="T1265" s="8"/>
      <c r="V1265" s="5">
        <f>N1265-(1.1/8.15)*P1265</f>
        <v>7.0077086257668713</v>
      </c>
      <c r="W1265" s="5">
        <f>S1265-(2.7/8.15)*P1265</f>
        <v>5.5643757177914104</v>
      </c>
    </row>
    <row r="1266" spans="1:23" x14ac:dyDescent="0.25">
      <c r="A1266" s="4" t="s">
        <v>630</v>
      </c>
      <c r="B1266" s="4" t="s">
        <v>13</v>
      </c>
      <c r="C1266" s="4" t="s">
        <v>600</v>
      </c>
      <c r="D1266" s="4" t="s">
        <v>634</v>
      </c>
      <c r="F1266" s="8">
        <v>89.63</v>
      </c>
      <c r="I1266" s="4" t="s">
        <v>16</v>
      </c>
      <c r="J1266" s="4" t="s">
        <v>515</v>
      </c>
      <c r="N1266" s="7">
        <v>8</v>
      </c>
      <c r="P1266" s="19">
        <v>6.9814669999999994</v>
      </c>
      <c r="Q1266" s="8"/>
      <c r="R1266" s="5"/>
      <c r="S1266" s="7">
        <v>8</v>
      </c>
      <c r="T1266" s="8"/>
      <c r="V1266" s="5">
        <f>N1266-(1.1/8.15)*P1266</f>
        <v>7.0577161104294479</v>
      </c>
      <c r="W1266" s="5">
        <f>S1266-(2.7/8.15)*P1266</f>
        <v>5.6871213619631895</v>
      </c>
    </row>
    <row r="1267" spans="1:23" x14ac:dyDescent="0.25">
      <c r="A1267" s="4" t="s">
        <v>630</v>
      </c>
      <c r="B1267" s="4" t="s">
        <v>13</v>
      </c>
      <c r="C1267" s="4" t="s">
        <v>600</v>
      </c>
      <c r="D1267" s="4" t="s">
        <v>634</v>
      </c>
      <c r="F1267" s="8">
        <v>56.62</v>
      </c>
      <c r="I1267" s="4" t="s">
        <v>16</v>
      </c>
      <c r="J1267" s="4" t="s">
        <v>633</v>
      </c>
      <c r="N1267" s="7">
        <v>8</v>
      </c>
      <c r="P1267" s="19">
        <v>6.9179510000000004</v>
      </c>
      <c r="Q1267" s="8">
        <v>0.18</v>
      </c>
      <c r="R1267" s="5"/>
      <c r="S1267" s="7">
        <v>4</v>
      </c>
      <c r="T1267" s="8"/>
      <c r="V1267" s="5">
        <f>N1267-(1.1/8.15)*P1267</f>
        <v>7.0662888220858893</v>
      </c>
      <c r="W1267" s="5">
        <f>S1267-(2.7/8.15)*P1267</f>
        <v>1.7081634723926378</v>
      </c>
    </row>
    <row r="1268" spans="1:23" x14ac:dyDescent="0.25">
      <c r="A1268" s="4" t="s">
        <v>630</v>
      </c>
      <c r="B1268" s="4" t="s">
        <v>13</v>
      </c>
      <c r="C1268" s="4" t="s">
        <v>600</v>
      </c>
      <c r="D1268" s="4" t="s">
        <v>634</v>
      </c>
      <c r="F1268" s="8">
        <v>101.83</v>
      </c>
      <c r="I1268" s="4" t="s">
        <v>16</v>
      </c>
      <c r="J1268" s="4" t="s">
        <v>17</v>
      </c>
      <c r="N1268" s="7">
        <v>8</v>
      </c>
      <c r="P1268" s="19">
        <v>6.8226770000000005</v>
      </c>
      <c r="Q1268" s="8">
        <v>4.01</v>
      </c>
      <c r="R1268" s="5"/>
      <c r="S1268" s="7">
        <v>9</v>
      </c>
      <c r="T1268" s="8">
        <v>30</v>
      </c>
      <c r="V1268" s="5">
        <f>N1268-(1.1/8.15)*P1268</f>
        <v>7.0791478895705522</v>
      </c>
      <c r="W1268" s="5">
        <f>S1268-(2.7/8.15)*P1268</f>
        <v>6.7397266380368093</v>
      </c>
    </row>
    <row r="1269" spans="1:23" x14ac:dyDescent="0.25">
      <c r="A1269" s="4" t="s">
        <v>630</v>
      </c>
      <c r="B1269" s="4" t="s">
        <v>13</v>
      </c>
      <c r="C1269" s="4" t="s">
        <v>600</v>
      </c>
      <c r="D1269" s="4" t="s">
        <v>634</v>
      </c>
      <c r="F1269" s="8">
        <v>137.53</v>
      </c>
      <c r="I1269" s="4" t="s">
        <v>16</v>
      </c>
      <c r="J1269" s="4" t="s">
        <v>17</v>
      </c>
      <c r="N1269" s="7">
        <v>8</v>
      </c>
      <c r="P1269" s="19">
        <v>6.7591609999999998</v>
      </c>
      <c r="Q1269" s="8"/>
      <c r="R1269" s="5"/>
      <c r="S1269" s="7">
        <v>6</v>
      </c>
      <c r="T1269" s="8"/>
      <c r="V1269" s="5">
        <f>N1269-(1.1/8.15)*P1269</f>
        <v>7.0877206012269935</v>
      </c>
      <c r="W1269" s="5">
        <f>S1269-(2.7/8.15)*P1269</f>
        <v>3.7607687484662575</v>
      </c>
    </row>
    <row r="1270" spans="1:23" x14ac:dyDescent="0.25">
      <c r="A1270" s="4" t="s">
        <v>630</v>
      </c>
      <c r="B1270" s="4" t="s">
        <v>13</v>
      </c>
      <c r="C1270" s="4" t="s">
        <v>600</v>
      </c>
      <c r="D1270" s="4" t="s">
        <v>634</v>
      </c>
      <c r="F1270" s="8">
        <v>149.59</v>
      </c>
      <c r="I1270" s="4" t="s">
        <v>16</v>
      </c>
      <c r="J1270" s="4" t="s">
        <v>17</v>
      </c>
      <c r="N1270" s="7">
        <v>8</v>
      </c>
      <c r="P1270" s="19">
        <v>6.6427149999999999</v>
      </c>
      <c r="Q1270" s="8"/>
      <c r="R1270" s="5"/>
      <c r="S1270" s="7">
        <v>5</v>
      </c>
      <c r="T1270" s="8"/>
      <c r="V1270" s="5">
        <f>N1270-(1.1/8.15)*P1270</f>
        <v>7.1034372392638039</v>
      </c>
      <c r="W1270" s="5">
        <f>S1270-(2.7/8.15)*P1270</f>
        <v>2.7993459509202454</v>
      </c>
    </row>
    <row r="1271" spans="1:23" x14ac:dyDescent="0.25">
      <c r="A1271" s="4" t="s">
        <v>630</v>
      </c>
      <c r="B1271" s="4" t="s">
        <v>13</v>
      </c>
      <c r="C1271" s="4" t="s">
        <v>600</v>
      </c>
      <c r="D1271" s="4" t="s">
        <v>634</v>
      </c>
      <c r="F1271" s="8">
        <v>122.58</v>
      </c>
      <c r="I1271" s="4" t="s">
        <v>16</v>
      </c>
      <c r="J1271" s="4" t="s">
        <v>17</v>
      </c>
      <c r="N1271" s="7">
        <v>8</v>
      </c>
      <c r="P1271" s="19">
        <v>5.8540580000000002</v>
      </c>
      <c r="Q1271" s="8">
        <v>2.78</v>
      </c>
      <c r="R1271" s="5"/>
      <c r="S1271" s="7">
        <v>3</v>
      </c>
      <c r="T1271" s="8">
        <v>10</v>
      </c>
      <c r="V1271" s="5">
        <f>N1271-(1.1/8.15)*P1271</f>
        <v>7.2098817423312882</v>
      </c>
      <c r="W1271" s="5">
        <f>S1271-(2.7/8.15)*P1271</f>
        <v>1.0606188220858894</v>
      </c>
    </row>
    <row r="1272" spans="1:23" x14ac:dyDescent="0.25">
      <c r="A1272" s="4" t="s">
        <v>630</v>
      </c>
      <c r="B1272" s="4" t="s">
        <v>13</v>
      </c>
      <c r="C1272" s="4" t="s">
        <v>600</v>
      </c>
      <c r="D1272" s="4" t="s">
        <v>634</v>
      </c>
      <c r="F1272" s="8">
        <v>90.86</v>
      </c>
      <c r="I1272" s="4" t="s">
        <v>16</v>
      </c>
      <c r="J1272" s="4" t="s">
        <v>17</v>
      </c>
      <c r="N1272" s="7">
        <v>8</v>
      </c>
      <c r="P1272" s="19">
        <v>4.4249479999999997</v>
      </c>
      <c r="Q1272" s="8"/>
      <c r="R1272" s="5"/>
      <c r="S1272" s="7">
        <v>2</v>
      </c>
      <c r="T1272" s="8"/>
      <c r="V1272" s="5">
        <f>N1272-(1.1/8.15)*P1272</f>
        <v>7.4027677546012267</v>
      </c>
      <c r="W1272" s="5">
        <f>S1272-(2.7/8.15)*P1272</f>
        <v>0.53406630674846634</v>
      </c>
    </row>
    <row r="1273" spans="1:23" x14ac:dyDescent="0.25">
      <c r="A1273" s="4" t="s">
        <v>630</v>
      </c>
      <c r="B1273" s="4" t="s">
        <v>13</v>
      </c>
      <c r="C1273" s="4" t="s">
        <v>631</v>
      </c>
      <c r="D1273" s="4" t="s">
        <v>632</v>
      </c>
      <c r="F1273" s="8">
        <v>23.96</v>
      </c>
      <c r="I1273" s="4" t="s">
        <v>16</v>
      </c>
      <c r="J1273" s="4" t="s">
        <v>633</v>
      </c>
      <c r="N1273" s="5">
        <v>9</v>
      </c>
      <c r="P1273" s="19">
        <v>9.3739030000000003</v>
      </c>
      <c r="Q1273" s="5"/>
      <c r="R1273" s="5"/>
      <c r="S1273" s="5">
        <v>4</v>
      </c>
      <c r="V1273" s="5">
        <f>N1273-(1.1/8.15)*P1273</f>
        <v>7.7348106380368096</v>
      </c>
      <c r="W1273" s="5">
        <f>S1273-(2.7/8.15)*P1273</f>
        <v>0.89453520245398721</v>
      </c>
    </row>
    <row r="1274" spans="1:23" x14ac:dyDescent="0.25">
      <c r="A1274" s="4" t="s">
        <v>630</v>
      </c>
      <c r="B1274" s="4" t="s">
        <v>13</v>
      </c>
      <c r="C1274" s="4" t="s">
        <v>600</v>
      </c>
      <c r="D1274" s="4" t="s">
        <v>634</v>
      </c>
      <c r="F1274" s="8">
        <v>46.65</v>
      </c>
      <c r="I1274" s="4" t="s">
        <v>16</v>
      </c>
      <c r="J1274" s="4" t="s">
        <v>633</v>
      </c>
      <c r="N1274" s="7">
        <v>9</v>
      </c>
      <c r="P1274" s="19">
        <v>8.4582139999999999</v>
      </c>
      <c r="Q1274" s="8">
        <v>0.09</v>
      </c>
      <c r="R1274" s="5"/>
      <c r="S1274" s="7">
        <v>5</v>
      </c>
      <c r="T1274" s="8"/>
      <c r="V1274" s="5">
        <f>N1274-(1.1/8.15)*P1274</f>
        <v>7.8584005644171775</v>
      </c>
      <c r="W1274" s="5">
        <f>S1274-(2.7/8.15)*P1274</f>
        <v>2.1978922944785273</v>
      </c>
    </row>
    <row r="1275" spans="1:23" x14ac:dyDescent="0.25">
      <c r="A1275" s="4" t="s">
        <v>630</v>
      </c>
      <c r="B1275" s="4" t="s">
        <v>13</v>
      </c>
      <c r="C1275" s="4" t="s">
        <v>600</v>
      </c>
      <c r="D1275" s="4" t="s">
        <v>634</v>
      </c>
      <c r="F1275" s="8">
        <v>71.8</v>
      </c>
      <c r="I1275" s="4" t="s">
        <v>16</v>
      </c>
      <c r="J1275" s="4" t="s">
        <v>515</v>
      </c>
      <c r="N1275" s="7">
        <v>9</v>
      </c>
      <c r="P1275" s="19">
        <v>8.0982900000000004</v>
      </c>
      <c r="Q1275" s="8"/>
      <c r="R1275" s="5"/>
      <c r="S1275" s="7">
        <v>6</v>
      </c>
      <c r="T1275" s="8"/>
      <c r="V1275" s="5">
        <f>N1275-(1.1/8.15)*P1275</f>
        <v>7.9069792638036809</v>
      </c>
      <c r="W1275" s="5">
        <f>S1275-(2.7/8.15)*P1275</f>
        <v>3.3171309202453982</v>
      </c>
    </row>
    <row r="1276" spans="1:23" x14ac:dyDescent="0.25">
      <c r="A1276" s="4" t="s">
        <v>630</v>
      </c>
      <c r="B1276" s="4" t="s">
        <v>13</v>
      </c>
      <c r="C1276" s="4" t="s">
        <v>600</v>
      </c>
      <c r="D1276" s="4" t="s">
        <v>634</v>
      </c>
      <c r="F1276" s="8">
        <v>75.41</v>
      </c>
      <c r="I1276" s="4" t="s">
        <v>16</v>
      </c>
      <c r="J1276" s="4" t="s">
        <v>515</v>
      </c>
      <c r="N1276" s="7">
        <v>9</v>
      </c>
      <c r="P1276" s="19">
        <v>7.8389329999999999</v>
      </c>
      <c r="Q1276" s="8"/>
      <c r="R1276" s="5"/>
      <c r="S1276" s="7">
        <v>7</v>
      </c>
      <c r="T1276" s="8"/>
      <c r="V1276" s="5">
        <f>N1276-(1.1/8.15)*P1276</f>
        <v>7.9419845030674843</v>
      </c>
      <c r="W1276" s="5">
        <f>S1276-(2.7/8.15)*P1276</f>
        <v>4.4030528711656434</v>
      </c>
    </row>
    <row r="1277" spans="1:23" x14ac:dyDescent="0.25">
      <c r="A1277" s="4" t="s">
        <v>630</v>
      </c>
      <c r="B1277" s="4" t="s">
        <v>13</v>
      </c>
      <c r="C1277" s="4" t="s">
        <v>600</v>
      </c>
      <c r="D1277" s="4" t="s">
        <v>634</v>
      </c>
      <c r="F1277" s="8">
        <v>161.19</v>
      </c>
      <c r="I1277" s="4" t="s">
        <v>16</v>
      </c>
      <c r="J1277" s="4" t="s">
        <v>17</v>
      </c>
      <c r="N1277" s="7">
        <v>9</v>
      </c>
      <c r="P1277" s="19">
        <v>7.770124</v>
      </c>
      <c r="Q1277" s="8"/>
      <c r="R1277" s="5"/>
      <c r="S1277" s="7">
        <v>8</v>
      </c>
      <c r="T1277" s="8"/>
      <c r="V1277" s="5">
        <f>N1277-(1.1/8.15)*P1277</f>
        <v>7.9512716073619636</v>
      </c>
      <c r="W1277" s="5">
        <f>S1277-(2.7/8.15)*P1277</f>
        <v>5.4258484907975459</v>
      </c>
    </row>
    <row r="1278" spans="1:23" x14ac:dyDescent="0.25">
      <c r="A1278" s="4" t="s">
        <v>630</v>
      </c>
      <c r="B1278" s="4" t="s">
        <v>13</v>
      </c>
      <c r="C1278" s="4" t="s">
        <v>600</v>
      </c>
      <c r="D1278" s="4" t="s">
        <v>634</v>
      </c>
      <c r="F1278" s="8">
        <v>22.25</v>
      </c>
      <c r="I1278" s="4" t="s">
        <v>16</v>
      </c>
      <c r="J1278" s="4" t="s">
        <v>635</v>
      </c>
      <c r="N1278" s="7">
        <v>9</v>
      </c>
      <c r="P1278" s="19">
        <v>7.4313719999999996</v>
      </c>
      <c r="Q1278" s="8">
        <v>2.77</v>
      </c>
      <c r="R1278" s="5"/>
      <c r="S1278" s="7">
        <v>4</v>
      </c>
      <c r="T1278" s="8"/>
      <c r="V1278" s="5">
        <f>N1278-(1.1/8.15)*P1278</f>
        <v>7.9969927361963187</v>
      </c>
      <c r="W1278" s="5">
        <f>S1278-(2.7/8.15)*P1278</f>
        <v>1.5380730797546009</v>
      </c>
    </row>
    <row r="1279" spans="1:23" x14ac:dyDescent="0.25">
      <c r="A1279" s="4" t="s">
        <v>630</v>
      </c>
      <c r="B1279" s="4" t="s">
        <v>13</v>
      </c>
      <c r="C1279" s="4" t="s">
        <v>600</v>
      </c>
      <c r="D1279" s="4" t="s">
        <v>634</v>
      </c>
      <c r="F1279" s="8">
        <v>84.55</v>
      </c>
      <c r="I1279" s="4" t="s">
        <v>16</v>
      </c>
      <c r="J1279" s="4" t="s">
        <v>515</v>
      </c>
      <c r="N1279" s="7">
        <v>9</v>
      </c>
      <c r="P1279" s="19">
        <v>7.3308049999999998</v>
      </c>
      <c r="Q1279" s="8">
        <v>2.2400000000000002</v>
      </c>
      <c r="R1279" s="5"/>
      <c r="S1279" s="7">
        <v>5</v>
      </c>
      <c r="T1279" s="8">
        <v>10</v>
      </c>
      <c r="V1279" s="5">
        <f>N1279-(1.1/8.15)*P1279</f>
        <v>8.0105661963190187</v>
      </c>
      <c r="W1279" s="5">
        <f>S1279-(2.7/8.15)*P1279</f>
        <v>2.5713897546012268</v>
      </c>
    </row>
    <row r="1280" spans="1:23" x14ac:dyDescent="0.25">
      <c r="A1280" s="4" t="s">
        <v>630</v>
      </c>
      <c r="B1280" s="4" t="s">
        <v>13</v>
      </c>
      <c r="C1280" s="4" t="s">
        <v>600</v>
      </c>
      <c r="D1280" s="4" t="s">
        <v>634</v>
      </c>
      <c r="F1280" s="8">
        <v>149.27000000000001</v>
      </c>
      <c r="I1280" s="4" t="s">
        <v>16</v>
      </c>
      <c r="J1280" s="4" t="s">
        <v>17</v>
      </c>
      <c r="N1280" s="7">
        <v>9</v>
      </c>
      <c r="P1280" s="19">
        <v>6.8861929999999996</v>
      </c>
      <c r="Q1280" s="8"/>
      <c r="R1280" s="5"/>
      <c r="S1280" s="7">
        <v>4</v>
      </c>
      <c r="T1280" s="8"/>
      <c r="V1280" s="5">
        <f>N1280-(1.1/8.15)*P1280</f>
        <v>8.0705751779141099</v>
      </c>
      <c r="W1280" s="5">
        <f>S1280-(2.7/8.15)*P1280</f>
        <v>1.7186845276073619</v>
      </c>
    </row>
    <row r="1281" spans="1:23" x14ac:dyDescent="0.25">
      <c r="A1281" s="4" t="s">
        <v>630</v>
      </c>
      <c r="B1281" s="4" t="s">
        <v>13</v>
      </c>
      <c r="C1281" s="4" t="s">
        <v>600</v>
      </c>
      <c r="D1281" s="4" t="s">
        <v>634</v>
      </c>
      <c r="F1281" s="8">
        <v>90.95</v>
      </c>
      <c r="I1281" s="4" t="s">
        <v>16</v>
      </c>
      <c r="J1281" s="4" t="s">
        <v>17</v>
      </c>
      <c r="N1281" s="7">
        <v>9</v>
      </c>
      <c r="P1281" s="19">
        <v>6.8597280000000005</v>
      </c>
      <c r="Q1281" s="8"/>
      <c r="R1281" s="5"/>
      <c r="S1281" s="7">
        <v>7</v>
      </c>
      <c r="T1281" s="8"/>
      <c r="V1281" s="5">
        <f>N1281-(1.1/8.15)*P1281</f>
        <v>8.0741471411042944</v>
      </c>
      <c r="W1281" s="5">
        <f>S1281-(2.7/8.15)*P1281</f>
        <v>4.7274520736196317</v>
      </c>
    </row>
    <row r="1282" spans="1:23" x14ac:dyDescent="0.25">
      <c r="A1282" s="4" t="s">
        <v>630</v>
      </c>
      <c r="B1282" s="4" t="s">
        <v>13</v>
      </c>
      <c r="C1282" s="4" t="s">
        <v>600</v>
      </c>
      <c r="D1282" s="4" t="s">
        <v>634</v>
      </c>
      <c r="F1282" s="8">
        <v>89.02</v>
      </c>
      <c r="I1282" s="4" t="s">
        <v>16</v>
      </c>
      <c r="J1282" s="4" t="s">
        <v>515</v>
      </c>
      <c r="N1282" s="7">
        <v>9</v>
      </c>
      <c r="P1282" s="19">
        <v>6.7856259999999997</v>
      </c>
      <c r="Q1282" s="8"/>
      <c r="R1282" s="5"/>
      <c r="S1282" s="7">
        <v>6</v>
      </c>
      <c r="T1282" s="8"/>
      <c r="V1282" s="5">
        <f>N1282-(1.1/8.15)*P1282</f>
        <v>8.0841486380368099</v>
      </c>
      <c r="W1282" s="5">
        <f>S1282-(2.7/8.15)*P1282</f>
        <v>3.7520012024539877</v>
      </c>
    </row>
    <row r="1283" spans="1:23" x14ac:dyDescent="0.25">
      <c r="A1283" s="4" t="s">
        <v>630</v>
      </c>
      <c r="B1283" s="4" t="s">
        <v>13</v>
      </c>
      <c r="C1283" s="4" t="s">
        <v>600</v>
      </c>
      <c r="D1283" s="4" t="s">
        <v>634</v>
      </c>
      <c r="F1283" s="8">
        <v>120.01</v>
      </c>
      <c r="I1283" s="4" t="s">
        <v>16</v>
      </c>
      <c r="J1283" s="4" t="s">
        <v>17</v>
      </c>
      <c r="N1283" s="7">
        <v>9</v>
      </c>
      <c r="P1283" s="19">
        <v>6.7644539999999997</v>
      </c>
      <c r="Q1283" s="8"/>
      <c r="R1283" s="5"/>
      <c r="S1283" s="7">
        <v>7</v>
      </c>
      <c r="T1283" s="8"/>
      <c r="V1283" s="5">
        <f>N1283-(1.1/8.15)*P1283</f>
        <v>8.0870062085889565</v>
      </c>
      <c r="W1283" s="5">
        <f>S1283-(2.7/8.15)*P1283</f>
        <v>4.7590152392638032</v>
      </c>
    </row>
    <row r="1284" spans="1:23" x14ac:dyDescent="0.25">
      <c r="A1284" s="4" t="s">
        <v>630</v>
      </c>
      <c r="B1284" s="4" t="s">
        <v>13</v>
      </c>
      <c r="C1284" s="4" t="s">
        <v>600</v>
      </c>
      <c r="D1284" s="4" t="s">
        <v>634</v>
      </c>
      <c r="F1284" s="8">
        <v>96.7</v>
      </c>
      <c r="I1284" s="4" t="s">
        <v>16</v>
      </c>
      <c r="J1284" s="4" t="s">
        <v>17</v>
      </c>
      <c r="N1284" s="7">
        <v>9</v>
      </c>
      <c r="P1284" s="19">
        <v>6.2827909999999996</v>
      </c>
      <c r="Q1284" s="8">
        <v>3.11</v>
      </c>
      <c r="R1284" s="5"/>
      <c r="S1284" s="7">
        <v>7</v>
      </c>
      <c r="T1284" s="8">
        <v>20</v>
      </c>
      <c r="V1284" s="5">
        <f>N1284-(1.1/8.15)*P1284</f>
        <v>8.1520159386503064</v>
      </c>
      <c r="W1284" s="5">
        <f>S1284-(2.7/8.15)*P1284</f>
        <v>4.9185845766871168</v>
      </c>
    </row>
    <row r="1285" spans="1:23" x14ac:dyDescent="0.25">
      <c r="A1285" s="4" t="s">
        <v>630</v>
      </c>
      <c r="B1285" s="4" t="s">
        <v>13</v>
      </c>
      <c r="C1285" s="4" t="s">
        <v>600</v>
      </c>
      <c r="D1285" s="4" t="s">
        <v>634</v>
      </c>
      <c r="F1285" s="8">
        <v>90.85</v>
      </c>
      <c r="I1285" s="4" t="s">
        <v>16</v>
      </c>
      <c r="J1285" s="4" t="s">
        <v>17</v>
      </c>
      <c r="N1285" s="7">
        <v>9</v>
      </c>
      <c r="P1285" s="19">
        <v>6.0869499999999999</v>
      </c>
      <c r="Q1285" s="8"/>
      <c r="R1285" s="5"/>
      <c r="S1285" s="7">
        <v>5</v>
      </c>
      <c r="T1285" s="8"/>
      <c r="V1285" s="5">
        <f>N1285-(1.1/8.15)*P1285</f>
        <v>8.1784484662576684</v>
      </c>
      <c r="W1285" s="5">
        <f>S1285-(2.7/8.15)*P1285</f>
        <v>2.9834644171779141</v>
      </c>
    </row>
    <row r="1286" spans="1:23" x14ac:dyDescent="0.25">
      <c r="A1286" s="4" t="s">
        <v>630</v>
      </c>
      <c r="B1286" s="4" t="s">
        <v>13</v>
      </c>
      <c r="C1286" s="4" t="s">
        <v>600</v>
      </c>
      <c r="D1286" s="4" t="s">
        <v>634</v>
      </c>
      <c r="F1286" s="8">
        <v>156.61000000000001</v>
      </c>
      <c r="I1286" s="4" t="s">
        <v>16</v>
      </c>
      <c r="J1286" s="4" t="s">
        <v>17</v>
      </c>
      <c r="N1286" s="7">
        <v>9</v>
      </c>
      <c r="P1286" s="19">
        <v>5.6582169999999996</v>
      </c>
      <c r="Q1286" s="8">
        <v>3.55</v>
      </c>
      <c r="R1286" s="5"/>
      <c r="S1286" s="7">
        <v>6</v>
      </c>
      <c r="T1286" s="8">
        <v>20</v>
      </c>
      <c r="V1286" s="5">
        <f>N1286-(1.1/8.15)*P1286</f>
        <v>8.2363142699386511</v>
      </c>
      <c r="W1286" s="5">
        <f>S1286-(2.7/8.15)*P1286</f>
        <v>4.1254986625766872</v>
      </c>
    </row>
    <row r="1287" spans="1:23" x14ac:dyDescent="0.25">
      <c r="A1287" s="4" t="s">
        <v>630</v>
      </c>
      <c r="B1287" s="4" t="s">
        <v>13</v>
      </c>
      <c r="C1287" s="4" t="s">
        <v>600</v>
      </c>
      <c r="D1287" s="4" t="s">
        <v>634</v>
      </c>
      <c r="F1287" s="8">
        <v>125.9</v>
      </c>
      <c r="I1287" s="4" t="s">
        <v>16</v>
      </c>
      <c r="J1287" s="4" t="s">
        <v>17</v>
      </c>
      <c r="N1287" s="7">
        <v>9</v>
      </c>
      <c r="P1287" s="19">
        <v>5.2347770000000002</v>
      </c>
      <c r="Q1287" s="8">
        <v>4.99</v>
      </c>
      <c r="R1287" s="5"/>
      <c r="S1287" s="7">
        <v>6</v>
      </c>
      <c r="T1287" s="8">
        <v>20</v>
      </c>
      <c r="V1287" s="5">
        <f>N1287-(1.1/8.15)*P1287</f>
        <v>8.2934656809815959</v>
      </c>
      <c r="W1287" s="5">
        <f>S1287-(2.7/8.15)*P1287</f>
        <v>4.2657793987730059</v>
      </c>
    </row>
    <row r="1288" spans="1:23" x14ac:dyDescent="0.25">
      <c r="A1288" s="4" t="s">
        <v>630</v>
      </c>
      <c r="B1288" s="4" t="s">
        <v>13</v>
      </c>
      <c r="C1288" s="4" t="s">
        <v>631</v>
      </c>
      <c r="D1288" s="4" t="s">
        <v>632</v>
      </c>
      <c r="F1288" s="8">
        <v>25.89</v>
      </c>
      <c r="I1288" s="4" t="s">
        <v>16</v>
      </c>
      <c r="J1288" s="4" t="s">
        <v>633</v>
      </c>
      <c r="N1288" s="5">
        <v>10</v>
      </c>
      <c r="P1288" s="19">
        <v>8.8710680000000011</v>
      </c>
      <c r="Q1288" s="5">
        <v>0.28000000000000003</v>
      </c>
      <c r="R1288" s="5"/>
      <c r="S1288" s="5">
        <v>2</v>
      </c>
      <c r="V1288" s="5">
        <f>N1288-(1.1/8.15)*P1288</f>
        <v>8.8026779386503069</v>
      </c>
      <c r="W1288" s="5"/>
    </row>
    <row r="1289" spans="1:23" x14ac:dyDescent="0.25">
      <c r="A1289" s="4" t="s">
        <v>630</v>
      </c>
      <c r="B1289" s="4" t="s">
        <v>13</v>
      </c>
      <c r="C1289" s="4" t="s">
        <v>600</v>
      </c>
      <c r="D1289" s="4" t="s">
        <v>634</v>
      </c>
      <c r="F1289" s="8">
        <v>143.22999999999999</v>
      </c>
      <c r="I1289" s="4" t="s">
        <v>16</v>
      </c>
      <c r="J1289" s="4" t="s">
        <v>17</v>
      </c>
      <c r="N1289" s="7">
        <v>10</v>
      </c>
      <c r="P1289" s="19">
        <v>8.1565130000000003</v>
      </c>
      <c r="Q1289" s="8">
        <v>4.4400000000000004</v>
      </c>
      <c r="R1289" s="5"/>
      <c r="S1289" s="7">
        <v>4</v>
      </c>
      <c r="T1289" s="8">
        <v>10</v>
      </c>
      <c r="V1289" s="5">
        <f>N1289-(1.1/8.15)*P1289</f>
        <v>8.8991209447852757</v>
      </c>
      <c r="W1289" s="5">
        <f>S1289-(2.7/8.15)*P1289</f>
        <v>1.2978423190184047</v>
      </c>
    </row>
    <row r="1290" spans="1:23" x14ac:dyDescent="0.25">
      <c r="A1290" s="4" t="s">
        <v>630</v>
      </c>
      <c r="B1290" s="4" t="s">
        <v>13</v>
      </c>
      <c r="C1290" s="4" t="s">
        <v>600</v>
      </c>
      <c r="D1290" s="4" t="s">
        <v>634</v>
      </c>
      <c r="F1290" s="8">
        <v>89.32</v>
      </c>
      <c r="I1290" s="4" t="s">
        <v>16</v>
      </c>
      <c r="J1290" s="4" t="s">
        <v>515</v>
      </c>
      <c r="N1290" s="7">
        <v>10</v>
      </c>
      <c r="P1290" s="19">
        <v>8.0665320000000005</v>
      </c>
      <c r="Q1290" s="8"/>
      <c r="R1290" s="5"/>
      <c r="S1290" s="7">
        <v>6</v>
      </c>
      <c r="T1290" s="8"/>
      <c r="V1290" s="5">
        <f>N1290-(1.1/8.15)*P1290</f>
        <v>8.9112656196319016</v>
      </c>
      <c r="W1290" s="5">
        <f>S1290-(2.7/8.15)*P1290</f>
        <v>3.3276519754601224</v>
      </c>
    </row>
    <row r="1291" spans="1:23" x14ac:dyDescent="0.25">
      <c r="A1291" s="4" t="s">
        <v>630</v>
      </c>
      <c r="B1291" s="4" t="s">
        <v>13</v>
      </c>
      <c r="C1291" s="4" t="s">
        <v>600</v>
      </c>
      <c r="D1291" s="4" t="s">
        <v>634</v>
      </c>
      <c r="F1291" s="8">
        <v>112.71</v>
      </c>
      <c r="I1291" s="4" t="s">
        <v>16</v>
      </c>
      <c r="J1291" s="4" t="s">
        <v>17</v>
      </c>
      <c r="N1291" s="7">
        <v>10</v>
      </c>
      <c r="P1291" s="19">
        <v>7.7489520000000001</v>
      </c>
      <c r="Q1291" s="8"/>
      <c r="R1291" s="5"/>
      <c r="S1291" s="7">
        <v>7</v>
      </c>
      <c r="T1291" s="8"/>
      <c r="V1291" s="5">
        <f>N1291-(1.1/8.15)*P1291</f>
        <v>8.9541291779141101</v>
      </c>
      <c r="W1291" s="5">
        <f>S1291-(2.7/8.15)*P1291</f>
        <v>4.4328625276073623</v>
      </c>
    </row>
    <row r="1292" spans="1:23" x14ac:dyDescent="0.25">
      <c r="A1292" s="4" t="s">
        <v>630</v>
      </c>
      <c r="B1292" s="4" t="s">
        <v>13</v>
      </c>
      <c r="C1292" s="4" t="s">
        <v>600</v>
      </c>
      <c r="D1292" s="4" t="s">
        <v>634</v>
      </c>
      <c r="F1292" s="8">
        <v>150.66</v>
      </c>
      <c r="I1292" s="4" t="s">
        <v>16</v>
      </c>
      <c r="J1292" s="4" t="s">
        <v>17</v>
      </c>
      <c r="N1292" s="7">
        <v>10</v>
      </c>
      <c r="P1292" s="19">
        <v>7.193187</v>
      </c>
      <c r="Q1292" s="8">
        <v>4.22</v>
      </c>
      <c r="R1292" s="5"/>
      <c r="S1292" s="7">
        <v>5</v>
      </c>
      <c r="T1292" s="8">
        <v>20</v>
      </c>
      <c r="V1292" s="5">
        <f>N1292-(1.1/8.15)*P1292</f>
        <v>9.0291404049079755</v>
      </c>
      <c r="W1292" s="5">
        <f>S1292-(2.7/8.15)*P1292</f>
        <v>2.6169809938650306</v>
      </c>
    </row>
    <row r="1293" spans="1:23" x14ac:dyDescent="0.25">
      <c r="A1293" s="4" t="s">
        <v>630</v>
      </c>
      <c r="B1293" s="4" t="s">
        <v>13</v>
      </c>
      <c r="C1293" s="4" t="s">
        <v>600</v>
      </c>
      <c r="D1293" s="4" t="s">
        <v>634</v>
      </c>
      <c r="F1293" s="8">
        <v>96.9</v>
      </c>
      <c r="I1293" s="4" t="s">
        <v>16</v>
      </c>
      <c r="J1293" s="4" t="s">
        <v>17</v>
      </c>
      <c r="N1293" s="7">
        <v>10</v>
      </c>
      <c r="P1293" s="19">
        <v>6.9920530000000003</v>
      </c>
      <c r="Q1293" s="8"/>
      <c r="R1293" s="5"/>
      <c r="S1293" s="7">
        <v>5</v>
      </c>
      <c r="T1293" s="8"/>
      <c r="V1293" s="5">
        <f>N1293-(1.1/8.15)*P1293</f>
        <v>9.0562873251533738</v>
      </c>
      <c r="W1293" s="5">
        <f>S1293-(2.7/8.15)*P1293</f>
        <v>2.6836143435582818</v>
      </c>
    </row>
    <row r="1294" spans="1:23" x14ac:dyDescent="0.25">
      <c r="A1294" s="4" t="s">
        <v>630</v>
      </c>
      <c r="B1294" s="4" t="s">
        <v>13</v>
      </c>
      <c r="C1294" s="4" t="s">
        <v>600</v>
      </c>
      <c r="D1294" s="4" t="s">
        <v>634</v>
      </c>
      <c r="F1294" s="8">
        <v>167.5</v>
      </c>
      <c r="I1294" s="4" t="s">
        <v>16</v>
      </c>
      <c r="J1294" s="4" t="s">
        <v>17</v>
      </c>
      <c r="N1294" s="7">
        <v>10</v>
      </c>
      <c r="P1294" s="19">
        <v>6.0340199999999999</v>
      </c>
      <c r="Q1294" s="8">
        <v>5.0999999999999996</v>
      </c>
      <c r="R1294" s="5"/>
      <c r="S1294" s="7">
        <v>6</v>
      </c>
      <c r="T1294" s="8">
        <v>30</v>
      </c>
      <c r="V1294" s="5">
        <f>N1294-(1.1/8.15)*P1294</f>
        <v>9.1855923926380374</v>
      </c>
      <c r="W1294" s="5">
        <f>S1294-(2.7/8.15)*P1294</f>
        <v>4.0009995092024537</v>
      </c>
    </row>
    <row r="1295" spans="1:23" x14ac:dyDescent="0.25">
      <c r="A1295" s="4" t="s">
        <v>630</v>
      </c>
      <c r="B1295" s="4" t="s">
        <v>13</v>
      </c>
      <c r="C1295" s="4" t="s">
        <v>600</v>
      </c>
      <c r="D1295" s="4" t="s">
        <v>634</v>
      </c>
      <c r="F1295" s="8">
        <v>178.94</v>
      </c>
      <c r="I1295" s="4" t="s">
        <v>16</v>
      </c>
      <c r="J1295" s="4" t="s">
        <v>17</v>
      </c>
      <c r="N1295" s="7">
        <v>10</v>
      </c>
      <c r="P1295" s="19">
        <v>5.9122810000000001</v>
      </c>
      <c r="Q1295" s="8">
        <v>4.04</v>
      </c>
      <c r="R1295" s="5"/>
      <c r="S1295" s="7">
        <v>6</v>
      </c>
      <c r="T1295" s="8">
        <v>40</v>
      </c>
      <c r="V1295" s="5">
        <f>N1295-(1.1/8.15)*P1295</f>
        <v>9.2020234233128839</v>
      </c>
      <c r="W1295" s="5">
        <f>S1295-(2.7/8.15)*P1295</f>
        <v>4.0413302208588959</v>
      </c>
    </row>
    <row r="1296" spans="1:23" x14ac:dyDescent="0.25">
      <c r="A1296" s="4" t="s">
        <v>630</v>
      </c>
      <c r="B1296" s="4" t="s">
        <v>13</v>
      </c>
      <c r="C1296" s="4" t="s">
        <v>600</v>
      </c>
      <c r="D1296" s="4" t="s">
        <v>634</v>
      </c>
      <c r="F1296" s="8">
        <v>130.97</v>
      </c>
      <c r="I1296" s="4" t="s">
        <v>16</v>
      </c>
      <c r="J1296" s="4" t="s">
        <v>17</v>
      </c>
      <c r="N1296" s="7">
        <v>10</v>
      </c>
      <c r="P1296" s="19">
        <v>5.1289169999999995</v>
      </c>
      <c r="Q1296" s="8">
        <v>4.87</v>
      </c>
      <c r="R1296" s="5"/>
      <c r="S1296" s="7">
        <v>7</v>
      </c>
      <c r="T1296" s="8">
        <v>20</v>
      </c>
      <c r="V1296" s="5">
        <f>N1296-(1.1/8.15)*P1296</f>
        <v>9.3077535337423321</v>
      </c>
      <c r="W1296" s="5">
        <f>S1296-(2.7/8.15)*P1296</f>
        <v>5.3008495828220861</v>
      </c>
    </row>
    <row r="1297" spans="1:23" x14ac:dyDescent="0.25">
      <c r="A1297" s="4" t="s">
        <v>630</v>
      </c>
      <c r="B1297" s="4" t="s">
        <v>13</v>
      </c>
      <c r="C1297" s="4" t="s">
        <v>636</v>
      </c>
      <c r="D1297" s="4" t="s">
        <v>637</v>
      </c>
      <c r="F1297" s="8">
        <v>38.729999999999997</v>
      </c>
      <c r="I1297" s="4" t="s">
        <v>16</v>
      </c>
      <c r="J1297" s="4" t="s">
        <v>515</v>
      </c>
      <c r="N1297" s="7">
        <v>10</v>
      </c>
      <c r="P1297" s="19">
        <v>3.911527</v>
      </c>
      <c r="Q1297" s="8">
        <v>0.15</v>
      </c>
      <c r="R1297" s="5"/>
      <c r="S1297" s="7">
        <v>2</v>
      </c>
      <c r="T1297" s="8"/>
      <c r="V1297" s="5">
        <f>N1297-(1.1/8.15)*P1297</f>
        <v>9.4720638404907973</v>
      </c>
      <c r="W1297" s="5">
        <f>S1297-(2.7/8.15)*P1297</f>
        <v>0.70415669938650294</v>
      </c>
    </row>
    <row r="1298" spans="1:23" x14ac:dyDescent="0.25">
      <c r="A1298" s="4" t="s">
        <v>630</v>
      </c>
      <c r="B1298" s="4" t="s">
        <v>13</v>
      </c>
      <c r="C1298" s="4" t="s">
        <v>631</v>
      </c>
      <c r="D1298" s="4" t="s">
        <v>632</v>
      </c>
      <c r="F1298" s="8">
        <v>58.32</v>
      </c>
      <c r="I1298" s="4" t="s">
        <v>16</v>
      </c>
      <c r="J1298" s="4" t="s">
        <v>17</v>
      </c>
      <c r="N1298" s="5">
        <v>11</v>
      </c>
      <c r="P1298" s="19">
        <v>8.9345839999999992</v>
      </c>
      <c r="Q1298" s="5"/>
      <c r="R1298" s="5"/>
      <c r="S1298" s="5">
        <v>13</v>
      </c>
      <c r="V1298" s="5">
        <f>N1298-(1.1/8.15)*P1298</f>
        <v>9.7941052269938655</v>
      </c>
      <c r="W1298" s="5">
        <f>S1298-(2.7/8.15)*P1298</f>
        <v>10.04007646625767</v>
      </c>
    </row>
    <row r="1299" spans="1:23" x14ac:dyDescent="0.25">
      <c r="A1299" s="4" t="s">
        <v>630</v>
      </c>
      <c r="B1299" s="4" t="s">
        <v>13</v>
      </c>
      <c r="C1299" s="4" t="s">
        <v>600</v>
      </c>
      <c r="D1299" s="4" t="s">
        <v>634</v>
      </c>
      <c r="F1299" s="8">
        <v>88.62</v>
      </c>
      <c r="I1299" s="4" t="s">
        <v>16</v>
      </c>
      <c r="J1299" s="4" t="s">
        <v>515</v>
      </c>
      <c r="N1299" s="7">
        <v>11</v>
      </c>
      <c r="P1299" s="19">
        <v>8.0030159999999988</v>
      </c>
      <c r="Q1299" s="8"/>
      <c r="R1299" s="5"/>
      <c r="S1299" s="7">
        <v>8</v>
      </c>
      <c r="T1299" s="8"/>
      <c r="V1299" s="5">
        <f>N1299-(1.1/8.15)*P1299</f>
        <v>9.9198383312883429</v>
      </c>
      <c r="W1299" s="5">
        <f>S1299-(2.7/8.15)*P1299</f>
        <v>5.3486940858895711</v>
      </c>
    </row>
    <row r="1300" spans="1:23" x14ac:dyDescent="0.25">
      <c r="A1300" s="4" t="s">
        <v>630</v>
      </c>
      <c r="B1300" s="4" t="s">
        <v>13</v>
      </c>
      <c r="C1300" s="4" t="s">
        <v>600</v>
      </c>
      <c r="D1300" s="4" t="s">
        <v>634</v>
      </c>
      <c r="F1300" s="8">
        <v>89.22</v>
      </c>
      <c r="I1300" s="4" t="s">
        <v>16</v>
      </c>
      <c r="J1300" s="4" t="s">
        <v>515</v>
      </c>
      <c r="N1300" s="7">
        <v>11</v>
      </c>
      <c r="P1300" s="19">
        <v>7.786003</v>
      </c>
      <c r="Q1300" s="8"/>
      <c r="R1300" s="5"/>
      <c r="S1300" s="7">
        <v>5</v>
      </c>
      <c r="T1300" s="8"/>
      <c r="V1300" s="5">
        <f>N1300-(1.1/8.15)*P1300</f>
        <v>9.9491284294478533</v>
      </c>
      <c r="W1300" s="5">
        <f>S1300-(2.7/8.15)*P1300</f>
        <v>2.4205879631901839</v>
      </c>
    </row>
    <row r="1301" spans="1:23" x14ac:dyDescent="0.25">
      <c r="A1301" s="4" t="s">
        <v>630</v>
      </c>
      <c r="B1301" s="4" t="s">
        <v>13</v>
      </c>
      <c r="C1301" s="4" t="s">
        <v>600</v>
      </c>
      <c r="D1301" s="4" t="s">
        <v>634</v>
      </c>
      <c r="F1301" s="8">
        <v>88.22</v>
      </c>
      <c r="I1301" s="4" t="s">
        <v>16</v>
      </c>
      <c r="J1301" s="4" t="s">
        <v>515</v>
      </c>
      <c r="N1301" s="7">
        <v>11</v>
      </c>
      <c r="P1301" s="19">
        <v>7.6642640000000002</v>
      </c>
      <c r="Q1301" s="8"/>
      <c r="R1301" s="5"/>
      <c r="S1301" s="7">
        <v>10</v>
      </c>
      <c r="T1301" s="8"/>
      <c r="V1301" s="5">
        <f>N1301-(1.1/8.15)*P1301</f>
        <v>9.9655594601226998</v>
      </c>
      <c r="W1301" s="5">
        <f>S1301-(2.7/8.15)*P1301</f>
        <v>7.4609186748466261</v>
      </c>
    </row>
    <row r="1302" spans="1:23" x14ac:dyDescent="0.25">
      <c r="A1302" s="4" t="s">
        <v>630</v>
      </c>
      <c r="B1302" s="4" t="s">
        <v>13</v>
      </c>
      <c r="C1302" s="4" t="s">
        <v>600</v>
      </c>
      <c r="D1302" s="4" t="s">
        <v>634</v>
      </c>
      <c r="F1302" s="8">
        <v>88.72</v>
      </c>
      <c r="I1302" s="4" t="s">
        <v>16</v>
      </c>
      <c r="J1302" s="4" t="s">
        <v>515</v>
      </c>
      <c r="N1302" s="7">
        <v>11</v>
      </c>
      <c r="P1302" s="19">
        <v>7.3413909999999998</v>
      </c>
      <c r="Q1302" s="8"/>
      <c r="R1302" s="5"/>
      <c r="S1302" s="7">
        <v>8</v>
      </c>
      <c r="T1302" s="8"/>
      <c r="V1302" s="5">
        <f>N1302-(1.1/8.15)*P1302</f>
        <v>10.009137411042945</v>
      </c>
      <c r="W1302" s="5">
        <f>S1302-(2.7/8.15)*P1302</f>
        <v>5.567882736196319</v>
      </c>
    </row>
    <row r="1303" spans="1:23" x14ac:dyDescent="0.25">
      <c r="A1303" s="4" t="s">
        <v>630</v>
      </c>
      <c r="B1303" s="4" t="s">
        <v>13</v>
      </c>
      <c r="C1303" s="4" t="s">
        <v>600</v>
      </c>
      <c r="D1303" s="4" t="s">
        <v>634</v>
      </c>
      <c r="F1303" s="8">
        <v>104.27</v>
      </c>
      <c r="I1303" s="4" t="s">
        <v>16</v>
      </c>
      <c r="J1303" s="4" t="s">
        <v>17</v>
      </c>
      <c r="N1303" s="7">
        <v>11</v>
      </c>
      <c r="P1303" s="19">
        <v>6.9020719999999995</v>
      </c>
      <c r="Q1303" s="8"/>
      <c r="R1303" s="5"/>
      <c r="S1303" s="7">
        <v>7</v>
      </c>
      <c r="T1303" s="8"/>
      <c r="V1303" s="5">
        <f>N1303-(1.1/8.15)*P1303</f>
        <v>10.068432</v>
      </c>
      <c r="W1303" s="5">
        <f>S1303-(2.7/8.15)*P1303</f>
        <v>4.7134239999999998</v>
      </c>
    </row>
    <row r="1304" spans="1:23" x14ac:dyDescent="0.25">
      <c r="A1304" s="4" t="s">
        <v>630</v>
      </c>
      <c r="B1304" s="4" t="s">
        <v>13</v>
      </c>
      <c r="C1304" s="4" t="s">
        <v>600</v>
      </c>
      <c r="D1304" s="4" t="s">
        <v>634</v>
      </c>
      <c r="F1304" s="8">
        <v>86.52</v>
      </c>
      <c r="I1304" s="4" t="s">
        <v>16</v>
      </c>
      <c r="J1304" s="4" t="s">
        <v>515</v>
      </c>
      <c r="N1304" s="7">
        <v>11</v>
      </c>
      <c r="P1304" s="19">
        <v>6.8914859999999996</v>
      </c>
      <c r="Q1304" s="8"/>
      <c r="R1304" s="5"/>
      <c r="S1304" s="7">
        <v>6</v>
      </c>
      <c r="T1304" s="8"/>
      <c r="V1304" s="5">
        <f>N1304-(1.1/8.15)*P1304</f>
        <v>10.069860785276074</v>
      </c>
      <c r="W1304" s="5">
        <f>S1304-(2.7/8.15)*P1304</f>
        <v>3.716931018404908</v>
      </c>
    </row>
    <row r="1305" spans="1:23" x14ac:dyDescent="0.25">
      <c r="A1305" s="4" t="s">
        <v>630</v>
      </c>
      <c r="B1305" s="4" t="s">
        <v>13</v>
      </c>
      <c r="C1305" s="4" t="s">
        <v>631</v>
      </c>
      <c r="D1305" s="4" t="s">
        <v>632</v>
      </c>
      <c r="F1305" s="8">
        <v>53.92</v>
      </c>
      <c r="I1305" s="4" t="s">
        <v>16</v>
      </c>
      <c r="J1305" s="4" t="s">
        <v>17</v>
      </c>
      <c r="N1305" s="5">
        <v>12</v>
      </c>
      <c r="P1305" s="19">
        <v>9.1939410000000006</v>
      </c>
      <c r="Q1305" s="5"/>
      <c r="R1305" s="5"/>
      <c r="S1305" s="5">
        <v>15</v>
      </c>
      <c r="V1305" s="5">
        <f>N1305-(1.1/8.15)*P1305</f>
        <v>10.75909998773006</v>
      </c>
      <c r="W1305" s="5">
        <f>S1305-(2.7/8.15)*P1305</f>
        <v>11.954154515337423</v>
      </c>
    </row>
    <row r="1306" spans="1:23" x14ac:dyDescent="0.25">
      <c r="A1306" s="4" t="s">
        <v>630</v>
      </c>
      <c r="B1306" s="4" t="s">
        <v>13</v>
      </c>
      <c r="C1306" s="4" t="s">
        <v>631</v>
      </c>
      <c r="D1306" s="4" t="s">
        <v>632</v>
      </c>
      <c r="F1306" s="8">
        <v>55.96</v>
      </c>
      <c r="I1306" s="4" t="s">
        <v>16</v>
      </c>
      <c r="J1306" s="4" t="s">
        <v>17</v>
      </c>
      <c r="N1306" s="5">
        <v>12</v>
      </c>
      <c r="P1306" s="19">
        <v>8.9663420000000009</v>
      </c>
      <c r="Q1306" s="5"/>
      <c r="R1306" s="5"/>
      <c r="S1306" s="5">
        <v>13</v>
      </c>
      <c r="V1306" s="5">
        <f>N1306-(1.1/8.15)*P1306</f>
        <v>10.789818871165643</v>
      </c>
      <c r="W1306" s="5">
        <f>S1306-(2.7/8.15)*P1306</f>
        <v>10.029555411042944</v>
      </c>
    </row>
    <row r="1307" spans="1:23" x14ac:dyDescent="0.25">
      <c r="A1307" s="4" t="s">
        <v>630</v>
      </c>
      <c r="B1307" s="4" t="s">
        <v>13</v>
      </c>
      <c r="C1307" s="4" t="s">
        <v>600</v>
      </c>
      <c r="D1307" s="4" t="s">
        <v>634</v>
      </c>
      <c r="F1307" s="8">
        <v>93.2</v>
      </c>
      <c r="I1307" s="4" t="s">
        <v>16</v>
      </c>
      <c r="J1307" s="4" t="s">
        <v>17</v>
      </c>
      <c r="N1307" s="7">
        <v>12</v>
      </c>
      <c r="P1307" s="19">
        <v>8.0347740000000005</v>
      </c>
      <c r="Q1307" s="8"/>
      <c r="R1307" s="5"/>
      <c r="S1307" s="7">
        <v>7</v>
      </c>
      <c r="T1307" s="8"/>
      <c r="V1307" s="5">
        <f>N1307-(1.1/8.15)*P1307</f>
        <v>10.915551975460122</v>
      </c>
      <c r="W1307" s="5">
        <f>S1307-(2.7/8.15)*P1307</f>
        <v>4.3381730306748461</v>
      </c>
    </row>
    <row r="1308" spans="1:23" x14ac:dyDescent="0.25">
      <c r="A1308" s="4" t="s">
        <v>630</v>
      </c>
      <c r="B1308" s="4" t="s">
        <v>13</v>
      </c>
      <c r="C1308" s="4" t="s">
        <v>600</v>
      </c>
      <c r="D1308" s="4" t="s">
        <v>634</v>
      </c>
      <c r="F1308" s="8">
        <v>155.15</v>
      </c>
      <c r="I1308" s="4" t="s">
        <v>16</v>
      </c>
      <c r="J1308" s="4" t="s">
        <v>17</v>
      </c>
      <c r="N1308" s="7">
        <v>12</v>
      </c>
      <c r="P1308" s="19">
        <v>7.5901619999999994</v>
      </c>
      <c r="Q1308" s="8">
        <v>4.55</v>
      </c>
      <c r="R1308" s="5"/>
      <c r="S1308" s="7">
        <v>10</v>
      </c>
      <c r="T1308" s="8">
        <v>30</v>
      </c>
      <c r="V1308" s="5">
        <f>N1308-(1.1/8.15)*P1308</f>
        <v>10.975560957055215</v>
      </c>
      <c r="W1308" s="5">
        <f>S1308-(2.7/8.15)*P1308</f>
        <v>7.4854678036809812</v>
      </c>
    </row>
    <row r="1309" spans="1:23" x14ac:dyDescent="0.25">
      <c r="A1309" s="4" t="s">
        <v>630</v>
      </c>
      <c r="B1309" s="4" t="s">
        <v>13</v>
      </c>
      <c r="C1309" s="4" t="s">
        <v>631</v>
      </c>
      <c r="D1309" s="4" t="s">
        <v>632</v>
      </c>
      <c r="F1309" s="8">
        <v>14.64</v>
      </c>
      <c r="I1309" s="4" t="s">
        <v>16</v>
      </c>
      <c r="J1309" s="4" t="s">
        <v>633</v>
      </c>
      <c r="N1309" s="5">
        <v>13</v>
      </c>
      <c r="P1309" s="19">
        <v>10.252541000000001</v>
      </c>
      <c r="Q1309" s="5">
        <v>3.61</v>
      </c>
      <c r="R1309" s="5"/>
      <c r="S1309" s="5">
        <v>6</v>
      </c>
      <c r="T1309" s="4">
        <v>20</v>
      </c>
      <c r="V1309" s="5">
        <f>N1309-(1.1/8.15)*P1309</f>
        <v>11.616221460122699</v>
      </c>
      <c r="W1309" s="5">
        <f>S1309-(2.7/8.15)*P1309</f>
        <v>2.6034526748466251</v>
      </c>
    </row>
    <row r="1310" spans="1:23" x14ac:dyDescent="0.25">
      <c r="A1310" s="4" t="s">
        <v>630</v>
      </c>
      <c r="B1310" s="4" t="s">
        <v>13</v>
      </c>
      <c r="C1310" s="4" t="s">
        <v>631</v>
      </c>
      <c r="D1310" s="4" t="s">
        <v>632</v>
      </c>
      <c r="F1310" s="8">
        <v>56.04</v>
      </c>
      <c r="I1310" s="4" t="s">
        <v>16</v>
      </c>
      <c r="J1310" s="4" t="s">
        <v>17</v>
      </c>
      <c r="N1310" s="5">
        <v>13</v>
      </c>
      <c r="P1310" s="19">
        <v>8.9875140000000009</v>
      </c>
      <c r="Q1310" s="5">
        <v>6.05</v>
      </c>
      <c r="R1310" s="5"/>
      <c r="S1310" s="5">
        <v>10</v>
      </c>
      <c r="V1310" s="5">
        <f>N1310-(1.1/8.15)*P1310</f>
        <v>11.786961300613497</v>
      </c>
      <c r="W1310" s="5">
        <f>S1310-(2.7/8.15)*P1310</f>
        <v>7.0225413742331284</v>
      </c>
    </row>
    <row r="1311" spans="1:23" x14ac:dyDescent="0.25">
      <c r="A1311" s="4" t="s">
        <v>630</v>
      </c>
      <c r="B1311" s="4" t="s">
        <v>13</v>
      </c>
      <c r="C1311" s="4" t="s">
        <v>631</v>
      </c>
      <c r="D1311" s="4" t="s">
        <v>632</v>
      </c>
      <c r="F1311" s="8">
        <v>56</v>
      </c>
      <c r="I1311" s="4" t="s">
        <v>16</v>
      </c>
      <c r="J1311" s="4" t="s">
        <v>17</v>
      </c>
      <c r="N1311" s="5">
        <v>13</v>
      </c>
      <c r="P1311" s="19">
        <v>8.881654000000001</v>
      </c>
      <c r="Q1311" s="5"/>
      <c r="R1311" s="5"/>
      <c r="S1311" s="5">
        <v>15</v>
      </c>
      <c r="V1311" s="5">
        <f>N1311-(1.1/8.15)*P1311</f>
        <v>11.801249153374233</v>
      </c>
      <c r="W1311" s="5">
        <f>S1311-(2.7/8.15)*P1311</f>
        <v>12.057611558282208</v>
      </c>
    </row>
    <row r="1312" spans="1:23" x14ac:dyDescent="0.25">
      <c r="A1312" s="4" t="s">
        <v>630</v>
      </c>
      <c r="B1312" s="4" t="s">
        <v>13</v>
      </c>
      <c r="C1312" s="4" t="s">
        <v>600</v>
      </c>
      <c r="D1312" s="4" t="s">
        <v>634</v>
      </c>
      <c r="F1312" s="8">
        <v>75.650000000000006</v>
      </c>
      <c r="I1312" s="4" t="s">
        <v>16</v>
      </c>
      <c r="J1312" s="4" t="s">
        <v>515</v>
      </c>
      <c r="N1312" s="7">
        <v>13</v>
      </c>
      <c r="P1312" s="19">
        <v>7.9342069999999998</v>
      </c>
      <c r="Q1312" s="8"/>
      <c r="R1312" s="5"/>
      <c r="S1312" s="7">
        <v>7</v>
      </c>
      <c r="T1312" s="8"/>
      <c r="V1312" s="5">
        <f>N1312-(1.1/8.15)*P1312</f>
        <v>11.929125435582822</v>
      </c>
      <c r="W1312" s="5">
        <f>S1312-(2.7/8.15)*P1312</f>
        <v>4.3714897055214728</v>
      </c>
    </row>
    <row r="1313" spans="1:23" x14ac:dyDescent="0.25">
      <c r="A1313" s="4" t="s">
        <v>630</v>
      </c>
      <c r="B1313" s="4" t="s">
        <v>13</v>
      </c>
      <c r="C1313" s="4" t="s">
        <v>600</v>
      </c>
      <c r="D1313" s="4" t="s">
        <v>634</v>
      </c>
      <c r="F1313" s="8">
        <v>95.1</v>
      </c>
      <c r="I1313" s="4" t="s">
        <v>16</v>
      </c>
      <c r="J1313" s="4" t="s">
        <v>17</v>
      </c>
      <c r="N1313" s="7">
        <v>13</v>
      </c>
      <c r="P1313" s="19">
        <v>7.9024489999999998</v>
      </c>
      <c r="Q1313" s="8"/>
      <c r="R1313" s="5"/>
      <c r="S1313" s="7">
        <v>6</v>
      </c>
      <c r="T1313" s="8"/>
      <c r="V1313" s="5">
        <f>N1313-(1.1/8.15)*P1313</f>
        <v>11.933411791411043</v>
      </c>
      <c r="W1313" s="5">
        <f>S1313-(2.7/8.15)*P1313</f>
        <v>3.382010760736196</v>
      </c>
    </row>
    <row r="1314" spans="1:23" x14ac:dyDescent="0.25">
      <c r="A1314" s="4" t="s">
        <v>630</v>
      </c>
      <c r="B1314" s="4" t="s">
        <v>13</v>
      </c>
      <c r="C1314" s="4" t="s">
        <v>600</v>
      </c>
      <c r="D1314" s="4" t="s">
        <v>634</v>
      </c>
      <c r="F1314" s="8">
        <v>97.73</v>
      </c>
      <c r="I1314" s="4" t="s">
        <v>16</v>
      </c>
      <c r="J1314" s="4" t="s">
        <v>17</v>
      </c>
      <c r="N1314" s="7">
        <v>13</v>
      </c>
      <c r="P1314" s="19">
        <v>7.6589710000000002</v>
      </c>
      <c r="Q1314" s="8"/>
      <c r="R1314" s="5"/>
      <c r="S1314" s="7">
        <v>11</v>
      </c>
      <c r="T1314" s="8"/>
      <c r="V1314" s="5">
        <f>N1314-(1.1/8.15)*P1314</f>
        <v>11.966273852760736</v>
      </c>
      <c r="W1314" s="5">
        <f>S1314-(2.7/8.15)*P1314</f>
        <v>8.4626721840490795</v>
      </c>
    </row>
    <row r="1315" spans="1:23" x14ac:dyDescent="0.25">
      <c r="A1315" s="4" t="s">
        <v>630</v>
      </c>
      <c r="B1315" s="4" t="s">
        <v>13</v>
      </c>
      <c r="C1315" s="4" t="s">
        <v>600</v>
      </c>
      <c r="D1315" s="4" t="s">
        <v>634</v>
      </c>
      <c r="F1315" s="8">
        <v>75.95</v>
      </c>
      <c r="I1315" s="4" t="s">
        <v>16</v>
      </c>
      <c r="J1315" s="4" t="s">
        <v>515</v>
      </c>
      <c r="N1315" s="7">
        <v>13</v>
      </c>
      <c r="P1315" s="19">
        <v>7.5425249999999995</v>
      </c>
      <c r="Q1315" s="8"/>
      <c r="R1315" s="5"/>
      <c r="S1315" s="7">
        <v>7</v>
      </c>
      <c r="T1315" s="8"/>
      <c r="V1315" s="5">
        <f>N1315-(1.1/8.15)*P1315</f>
        <v>11.981990490797546</v>
      </c>
      <c r="W1315" s="5">
        <f>S1315-(2.7/8.15)*P1315</f>
        <v>4.5012493865030674</v>
      </c>
    </row>
    <row r="1316" spans="1:23" x14ac:dyDescent="0.25">
      <c r="A1316" s="4" t="s">
        <v>630</v>
      </c>
      <c r="B1316" s="4" t="s">
        <v>13</v>
      </c>
      <c r="C1316" s="4" t="s">
        <v>600</v>
      </c>
      <c r="D1316" s="4" t="s">
        <v>634</v>
      </c>
      <c r="F1316" s="8">
        <v>162.87</v>
      </c>
      <c r="I1316" s="4" t="s">
        <v>16</v>
      </c>
      <c r="J1316" s="4" t="s">
        <v>17</v>
      </c>
      <c r="N1316" s="7">
        <v>13</v>
      </c>
      <c r="P1316" s="19">
        <v>5.8858159999999993</v>
      </c>
      <c r="Q1316" s="8">
        <v>3.89</v>
      </c>
      <c r="R1316" s="5"/>
      <c r="S1316" s="7">
        <v>4</v>
      </c>
      <c r="T1316" s="8">
        <v>20</v>
      </c>
      <c r="V1316" s="5">
        <f>N1316-(1.1/8.15)*P1316</f>
        <v>12.205595386503068</v>
      </c>
      <c r="W1316" s="5">
        <f>S1316-(2.7/8.15)*P1316</f>
        <v>2.0500977668711657</v>
      </c>
    </row>
    <row r="1317" spans="1:23" x14ac:dyDescent="0.25">
      <c r="A1317" s="4" t="s">
        <v>630</v>
      </c>
      <c r="B1317" s="4" t="s">
        <v>13</v>
      </c>
      <c r="C1317" s="4" t="s">
        <v>600</v>
      </c>
      <c r="D1317" s="4" t="s">
        <v>634</v>
      </c>
      <c r="F1317" s="8">
        <v>118.36</v>
      </c>
      <c r="I1317" s="4" t="s">
        <v>16</v>
      </c>
      <c r="J1317" s="4" t="s">
        <v>17</v>
      </c>
      <c r="N1317" s="7">
        <v>13</v>
      </c>
      <c r="P1317" s="19">
        <v>5.7164400000000004</v>
      </c>
      <c r="Q1317" s="8">
        <v>5.04</v>
      </c>
      <c r="R1317" s="5"/>
      <c r="S1317" s="7">
        <v>6</v>
      </c>
      <c r="T1317" s="8">
        <v>40</v>
      </c>
      <c r="V1317" s="5">
        <f>N1317-(1.1/8.15)*P1317</f>
        <v>12.228455950920246</v>
      </c>
      <c r="W1317" s="5">
        <f>S1317-(2.7/8.15)*P1317</f>
        <v>4.1062100613496932</v>
      </c>
    </row>
    <row r="1318" spans="1:23" x14ac:dyDescent="0.25">
      <c r="A1318" s="4" t="s">
        <v>630</v>
      </c>
      <c r="B1318" s="4" t="s">
        <v>13</v>
      </c>
      <c r="C1318" s="4" t="s">
        <v>636</v>
      </c>
      <c r="D1318" s="4" t="s">
        <v>637</v>
      </c>
      <c r="F1318" s="8">
        <v>42.62</v>
      </c>
      <c r="I1318" s="4" t="s">
        <v>16</v>
      </c>
      <c r="J1318" s="4" t="s">
        <v>515</v>
      </c>
      <c r="N1318" s="7">
        <v>14</v>
      </c>
      <c r="P1318" s="19">
        <v>9.056322999999999</v>
      </c>
      <c r="Q1318" s="8">
        <v>0.14000000000000001</v>
      </c>
      <c r="R1318" s="5"/>
      <c r="S1318" s="7">
        <v>8</v>
      </c>
      <c r="T1318" s="8"/>
      <c r="V1318" s="5">
        <f>N1318-(1.1/8.15)*P1318</f>
        <v>12.777674196319019</v>
      </c>
      <c r="W1318" s="5">
        <f>S1318-(2.7/8.15)*P1318</f>
        <v>4.9997457546012267</v>
      </c>
    </row>
    <row r="1319" spans="1:23" x14ac:dyDescent="0.25">
      <c r="A1319" s="4" t="s">
        <v>630</v>
      </c>
      <c r="B1319" s="4" t="s">
        <v>13</v>
      </c>
      <c r="C1319" s="4" t="s">
        <v>600</v>
      </c>
      <c r="D1319" s="4" t="s">
        <v>634</v>
      </c>
      <c r="F1319" s="8">
        <v>102.45</v>
      </c>
      <c r="I1319" s="4" t="s">
        <v>16</v>
      </c>
      <c r="J1319" s="4" t="s">
        <v>17</v>
      </c>
      <c r="N1319" s="7">
        <v>14</v>
      </c>
      <c r="P1319" s="19">
        <v>7.5901619999999994</v>
      </c>
      <c r="Q1319" s="8"/>
      <c r="R1319" s="5"/>
      <c r="S1319" s="7">
        <v>9</v>
      </c>
      <c r="T1319" s="8"/>
      <c r="V1319" s="5">
        <f>N1319-(1.1/8.15)*P1319</f>
        <v>12.975560957055215</v>
      </c>
      <c r="W1319" s="5">
        <f>S1319-(2.7/8.15)*P1319</f>
        <v>6.4854678036809812</v>
      </c>
    </row>
    <row r="1320" spans="1:23" x14ac:dyDescent="0.25">
      <c r="A1320" s="4" t="s">
        <v>630</v>
      </c>
      <c r="B1320" s="4" t="s">
        <v>13</v>
      </c>
      <c r="C1320" s="4" t="s">
        <v>600</v>
      </c>
      <c r="D1320" s="4" t="s">
        <v>634</v>
      </c>
      <c r="F1320" s="8">
        <v>138.75</v>
      </c>
      <c r="I1320" s="4" t="s">
        <v>16</v>
      </c>
      <c r="J1320" s="4" t="s">
        <v>17</v>
      </c>
      <c r="N1320" s="7">
        <v>14</v>
      </c>
      <c r="P1320" s="19">
        <v>6.7432819999999998</v>
      </c>
      <c r="Q1320" s="8">
        <v>4.4400000000000004</v>
      </c>
      <c r="R1320" s="5"/>
      <c r="S1320" s="7">
        <v>5</v>
      </c>
      <c r="T1320" s="8">
        <v>20</v>
      </c>
      <c r="V1320" s="5">
        <f>N1320-(1.1/8.15)*P1320</f>
        <v>13.089863779141105</v>
      </c>
      <c r="W1320" s="5">
        <f>S1320-(2.7/8.15)*P1320</f>
        <v>2.7660292760736196</v>
      </c>
    </row>
    <row r="1321" spans="1:23" x14ac:dyDescent="0.25">
      <c r="A1321" s="4" t="s">
        <v>630</v>
      </c>
      <c r="B1321" s="4" t="s">
        <v>13</v>
      </c>
      <c r="C1321" s="4" t="s">
        <v>636</v>
      </c>
      <c r="D1321" s="4" t="s">
        <v>637</v>
      </c>
      <c r="F1321" s="8">
        <v>41.17</v>
      </c>
      <c r="I1321" s="4" t="s">
        <v>16</v>
      </c>
      <c r="J1321" s="4" t="s">
        <v>515</v>
      </c>
      <c r="N1321" s="7">
        <v>15</v>
      </c>
      <c r="P1321" s="19">
        <v>9.612088</v>
      </c>
      <c r="Q1321" s="8">
        <v>0.1</v>
      </c>
      <c r="R1321" s="5"/>
      <c r="S1321" s="7">
        <v>9</v>
      </c>
      <c r="T1321" s="8"/>
      <c r="V1321" s="5">
        <f>N1321-(1.1/8.15)*P1321</f>
        <v>13.702662969325154</v>
      </c>
      <c r="W1321" s="5">
        <f>S1321-(2.7/8.15)*P1321</f>
        <v>5.815627288343558</v>
      </c>
    </row>
    <row r="1322" spans="1:23" x14ac:dyDescent="0.25">
      <c r="A1322" s="4" t="s">
        <v>630</v>
      </c>
      <c r="B1322" s="4" t="s">
        <v>13</v>
      </c>
      <c r="C1322" s="4" t="s">
        <v>631</v>
      </c>
      <c r="D1322" s="4" t="s">
        <v>632</v>
      </c>
      <c r="F1322" s="8">
        <v>44.24</v>
      </c>
      <c r="I1322" s="4" t="s">
        <v>16</v>
      </c>
      <c r="J1322" s="4" t="s">
        <v>515</v>
      </c>
      <c r="N1322" s="5">
        <v>15</v>
      </c>
      <c r="P1322" s="19">
        <v>9.1357180000000007</v>
      </c>
      <c r="Q1322" s="5">
        <v>3.77</v>
      </c>
      <c r="R1322" s="5"/>
      <c r="S1322" s="5">
        <v>9</v>
      </c>
      <c r="T1322" s="4">
        <v>20</v>
      </c>
      <c r="V1322" s="5">
        <f>N1322-(1.1/8.15)*P1322</f>
        <v>13.766958306748466</v>
      </c>
      <c r="W1322" s="5">
        <f>S1322-(2.7/8.15)*P1322</f>
        <v>5.9734431165644164</v>
      </c>
    </row>
    <row r="1323" spans="1:23" x14ac:dyDescent="0.25">
      <c r="A1323" s="4" t="s">
        <v>630</v>
      </c>
      <c r="B1323" s="4" t="s">
        <v>13</v>
      </c>
      <c r="C1323" s="4" t="s">
        <v>600</v>
      </c>
      <c r="D1323" s="4" t="s">
        <v>634</v>
      </c>
      <c r="F1323" s="8">
        <v>44.93</v>
      </c>
      <c r="I1323" s="4" t="s">
        <v>16</v>
      </c>
      <c r="J1323" s="4" t="s">
        <v>635</v>
      </c>
      <c r="N1323" s="7">
        <v>15</v>
      </c>
      <c r="P1323" s="19">
        <v>8.7228639999999995</v>
      </c>
      <c r="Q1323" s="8">
        <v>0.06</v>
      </c>
      <c r="R1323" s="5"/>
      <c r="S1323" s="7">
        <v>4</v>
      </c>
      <c r="T1323" s="8"/>
      <c r="V1323" s="5">
        <f>N1323-(1.1/8.15)*P1323</f>
        <v>13.822680932515338</v>
      </c>
      <c r="W1323" s="5">
        <f>S1323-(2.7/8.15)*P1323</f>
        <v>1.1102168343558283</v>
      </c>
    </row>
    <row r="1324" spans="1:23" x14ac:dyDescent="0.25">
      <c r="A1324" s="4" t="s">
        <v>630</v>
      </c>
      <c r="B1324" s="4" t="s">
        <v>13</v>
      </c>
      <c r="C1324" s="4" t="s">
        <v>631</v>
      </c>
      <c r="D1324" s="4" t="s">
        <v>632</v>
      </c>
      <c r="F1324" s="8">
        <v>58.4</v>
      </c>
      <c r="I1324" s="4" t="s">
        <v>16</v>
      </c>
      <c r="J1324" s="4" t="s">
        <v>17</v>
      </c>
      <c r="N1324" s="5">
        <v>15</v>
      </c>
      <c r="P1324" s="19">
        <v>8.6963989999999995</v>
      </c>
      <c r="Q1324" s="5"/>
      <c r="R1324" s="5"/>
      <c r="S1324" s="5">
        <v>13</v>
      </c>
      <c r="V1324" s="5">
        <f>N1324-(1.1/8.15)*P1324</f>
        <v>13.826252895705522</v>
      </c>
      <c r="W1324" s="5">
        <f>S1324-(2.7/8.15)*P1324</f>
        <v>10.118984380368097</v>
      </c>
    </row>
    <row r="1325" spans="1:23" x14ac:dyDescent="0.25">
      <c r="A1325" s="4" t="s">
        <v>630</v>
      </c>
      <c r="B1325" s="4" t="s">
        <v>13</v>
      </c>
      <c r="C1325" s="4" t="s">
        <v>636</v>
      </c>
      <c r="D1325" s="4" t="s">
        <v>637</v>
      </c>
      <c r="F1325" s="8">
        <v>62.35</v>
      </c>
      <c r="I1325" s="4" t="s">
        <v>16</v>
      </c>
      <c r="J1325" s="4" t="s">
        <v>18</v>
      </c>
      <c r="N1325" s="7">
        <v>15</v>
      </c>
      <c r="P1325" s="19">
        <v>8.1512200000000004</v>
      </c>
      <c r="Q1325" s="8">
        <v>9.25</v>
      </c>
      <c r="R1325" s="5"/>
      <c r="S1325" s="7">
        <v>14</v>
      </c>
      <c r="T1325" s="8">
        <v>60</v>
      </c>
      <c r="V1325" s="5">
        <f>N1325-(1.1/8.15)*P1325</f>
        <v>13.899835337423312</v>
      </c>
      <c r="W1325" s="5">
        <f>S1325-(2.7/8.15)*P1325</f>
        <v>11.299595828220859</v>
      </c>
    </row>
    <row r="1326" spans="1:23" x14ac:dyDescent="0.25">
      <c r="A1326" s="4" t="s">
        <v>630</v>
      </c>
      <c r="B1326" s="4" t="s">
        <v>13</v>
      </c>
      <c r="C1326" s="4" t="s">
        <v>600</v>
      </c>
      <c r="D1326" s="4" t="s">
        <v>634</v>
      </c>
      <c r="F1326" s="8">
        <v>88.12</v>
      </c>
      <c r="I1326" s="4" t="s">
        <v>16</v>
      </c>
      <c r="J1326" s="4" t="s">
        <v>515</v>
      </c>
      <c r="N1326" s="7">
        <v>15</v>
      </c>
      <c r="P1326" s="19">
        <v>8.0982900000000004</v>
      </c>
      <c r="Q1326" s="8"/>
      <c r="R1326" s="5"/>
      <c r="S1326" s="7">
        <v>9</v>
      </c>
      <c r="T1326" s="8"/>
      <c r="V1326" s="5">
        <f>N1326-(1.1/8.15)*P1326</f>
        <v>13.906979263803681</v>
      </c>
      <c r="W1326" s="5">
        <f>S1326-(2.7/8.15)*P1326</f>
        <v>6.3171309202453987</v>
      </c>
    </row>
    <row r="1327" spans="1:23" x14ac:dyDescent="0.25">
      <c r="A1327" s="4" t="s">
        <v>630</v>
      </c>
      <c r="B1327" s="4" t="s">
        <v>13</v>
      </c>
      <c r="C1327" s="4" t="s">
        <v>600</v>
      </c>
      <c r="D1327" s="4" t="s">
        <v>634</v>
      </c>
      <c r="F1327" s="8">
        <v>108.82</v>
      </c>
      <c r="I1327" s="4" t="s">
        <v>16</v>
      </c>
      <c r="J1327" s="4" t="s">
        <v>17</v>
      </c>
      <c r="N1327" s="7">
        <v>15</v>
      </c>
      <c r="P1327" s="19">
        <v>7.807175</v>
      </c>
      <c r="Q1327" s="8">
        <v>4.33</v>
      </c>
      <c r="R1327" s="5"/>
      <c r="S1327" s="7">
        <v>7</v>
      </c>
      <c r="T1327" s="8">
        <v>20</v>
      </c>
      <c r="V1327" s="5">
        <f>N1327-(1.1/8.15)*P1327</f>
        <v>13.946270858895705</v>
      </c>
      <c r="W1327" s="5">
        <f>S1327-(2.7/8.15)*P1327</f>
        <v>4.4135739263803675</v>
      </c>
    </row>
    <row r="1328" spans="1:23" x14ac:dyDescent="0.25">
      <c r="A1328" s="4" t="s">
        <v>630</v>
      </c>
      <c r="B1328" s="4" t="s">
        <v>13</v>
      </c>
      <c r="C1328" s="4" t="s">
        <v>600</v>
      </c>
      <c r="D1328" s="4" t="s">
        <v>634</v>
      </c>
      <c r="F1328" s="8">
        <v>168.73</v>
      </c>
      <c r="I1328" s="4" t="s">
        <v>16</v>
      </c>
      <c r="J1328" s="4" t="s">
        <v>17</v>
      </c>
      <c r="N1328" s="7">
        <v>15</v>
      </c>
      <c r="P1328" s="19">
        <v>7.807175</v>
      </c>
      <c r="Q1328" s="8"/>
      <c r="R1328" s="5"/>
      <c r="S1328" s="7">
        <v>10</v>
      </c>
      <c r="T1328" s="8"/>
      <c r="V1328" s="5">
        <f>N1328-(1.1/8.15)*P1328</f>
        <v>13.946270858895705</v>
      </c>
      <c r="W1328" s="5">
        <f>S1328-(2.7/8.15)*P1328</f>
        <v>7.4135739263803675</v>
      </c>
    </row>
    <row r="1329" spans="1:23" x14ac:dyDescent="0.25">
      <c r="A1329" s="4" t="s">
        <v>630</v>
      </c>
      <c r="B1329" s="4" t="s">
        <v>13</v>
      </c>
      <c r="C1329" s="4" t="s">
        <v>636</v>
      </c>
      <c r="D1329" s="4" t="s">
        <v>637</v>
      </c>
      <c r="F1329" s="8">
        <v>39.549999999999997</v>
      </c>
      <c r="I1329" s="4" t="s">
        <v>16</v>
      </c>
      <c r="J1329" s="4" t="s">
        <v>515</v>
      </c>
      <c r="N1329" s="7">
        <v>15</v>
      </c>
      <c r="P1329" s="19">
        <v>6.9338299999999995</v>
      </c>
      <c r="Q1329" s="8"/>
      <c r="R1329" s="5"/>
      <c r="S1329" s="7">
        <v>7</v>
      </c>
      <c r="T1329" s="8"/>
      <c r="V1329" s="5">
        <f>N1329-(1.1/8.15)*P1329</f>
        <v>14.064145644171779</v>
      </c>
      <c r="W1329" s="5">
        <f>S1329-(2.7/8.15)*P1329</f>
        <v>4.7029029447852757</v>
      </c>
    </row>
    <row r="1330" spans="1:23" x14ac:dyDescent="0.25">
      <c r="A1330" s="4" t="s">
        <v>630</v>
      </c>
      <c r="B1330" s="4" t="s">
        <v>13</v>
      </c>
      <c r="C1330" s="4" t="s">
        <v>636</v>
      </c>
      <c r="D1330" s="4" t="s">
        <v>637</v>
      </c>
      <c r="F1330" s="8">
        <v>58.79</v>
      </c>
      <c r="I1330" s="4" t="s">
        <v>16</v>
      </c>
      <c r="J1330" s="4" t="s">
        <v>18</v>
      </c>
      <c r="N1330" s="7">
        <v>15</v>
      </c>
      <c r="P1330" s="19">
        <v>6.7803330000000006</v>
      </c>
      <c r="Q1330" s="8">
        <v>6.39</v>
      </c>
      <c r="R1330" s="5"/>
      <c r="S1330" s="7">
        <v>8</v>
      </c>
      <c r="T1330" s="8">
        <v>20</v>
      </c>
      <c r="V1330" s="5">
        <f>N1330-(1.1/8.15)*P1330</f>
        <v>14.084863030674846</v>
      </c>
      <c r="W1330" s="5">
        <f>S1330-(2.7/8.15)*P1330</f>
        <v>5.7537547116564411</v>
      </c>
    </row>
    <row r="1331" spans="1:23" x14ac:dyDescent="0.25">
      <c r="A1331" s="4" t="s">
        <v>630</v>
      </c>
      <c r="B1331" s="4" t="s">
        <v>13</v>
      </c>
      <c r="C1331" s="4" t="s">
        <v>600</v>
      </c>
      <c r="D1331" s="4" t="s">
        <v>634</v>
      </c>
      <c r="F1331" s="8">
        <v>159.9</v>
      </c>
      <c r="I1331" s="4" t="s">
        <v>16</v>
      </c>
      <c r="J1331" s="4" t="s">
        <v>17</v>
      </c>
      <c r="N1331" s="7">
        <v>15</v>
      </c>
      <c r="P1331" s="19">
        <v>5.5417710000000007</v>
      </c>
      <c r="Q1331" s="8">
        <v>5</v>
      </c>
      <c r="R1331" s="5"/>
      <c r="S1331" s="7">
        <v>5</v>
      </c>
      <c r="T1331" s="8">
        <v>20</v>
      </c>
      <c r="V1331" s="5">
        <f>N1331-(1.1/8.15)*P1331</f>
        <v>14.25203090797546</v>
      </c>
      <c r="W1331" s="5">
        <f>S1331-(2.7/8.15)*P1331</f>
        <v>3.1640758650306742</v>
      </c>
    </row>
    <row r="1332" spans="1:23" x14ac:dyDescent="0.25">
      <c r="A1332" s="4" t="s">
        <v>630</v>
      </c>
      <c r="B1332" s="4" t="s">
        <v>13</v>
      </c>
      <c r="C1332" s="4" t="s">
        <v>600</v>
      </c>
      <c r="D1332" s="4" t="s">
        <v>634</v>
      </c>
      <c r="F1332" s="8">
        <v>41.2</v>
      </c>
      <c r="I1332" s="4" t="s">
        <v>16</v>
      </c>
      <c r="J1332" s="4" t="s">
        <v>635</v>
      </c>
      <c r="N1332" s="7">
        <v>15</v>
      </c>
      <c r="P1332" s="19">
        <v>5.2665349999999993</v>
      </c>
      <c r="Q1332" s="8">
        <v>0.04</v>
      </c>
      <c r="R1332" s="5"/>
      <c r="S1332" s="7">
        <v>4</v>
      </c>
      <c r="T1332" s="8"/>
      <c r="V1332" s="5">
        <f>N1332-(1.1/8.15)*P1332</f>
        <v>14.289179325153373</v>
      </c>
      <c r="W1332" s="5">
        <f>S1332-(2.7/8.15)*P1332</f>
        <v>2.2552583435582823</v>
      </c>
    </row>
    <row r="1333" spans="1:23" x14ac:dyDescent="0.25">
      <c r="A1333" s="4" t="s">
        <v>630</v>
      </c>
      <c r="B1333" s="4" t="s">
        <v>13</v>
      </c>
      <c r="C1333" s="4" t="s">
        <v>631</v>
      </c>
      <c r="D1333" s="4" t="s">
        <v>632</v>
      </c>
      <c r="F1333" s="8">
        <v>55.8</v>
      </c>
      <c r="I1333" s="4" t="s">
        <v>16</v>
      </c>
      <c r="J1333" s="4" t="s">
        <v>17</v>
      </c>
      <c r="N1333" s="5">
        <v>16</v>
      </c>
      <c r="P1333" s="19">
        <v>9.0722020000000008</v>
      </c>
      <c r="Q1333" s="5"/>
      <c r="R1333" s="5"/>
      <c r="S1333" s="5">
        <v>13</v>
      </c>
      <c r="V1333" s="5">
        <f>N1333-(1.1/8.15)*P1333</f>
        <v>14.775531018404909</v>
      </c>
      <c r="W1333" s="5">
        <f>S1333-(2.7/8.15)*P1333</f>
        <v>9.9944852269938647</v>
      </c>
    </row>
    <row r="1334" spans="1:23" x14ac:dyDescent="0.25">
      <c r="A1334" s="4" t="s">
        <v>630</v>
      </c>
      <c r="B1334" s="4" t="s">
        <v>13</v>
      </c>
      <c r="C1334" s="4" t="s">
        <v>631</v>
      </c>
      <c r="D1334" s="4" t="s">
        <v>632</v>
      </c>
      <c r="F1334" s="8">
        <v>53.76</v>
      </c>
      <c r="I1334" s="4" t="s">
        <v>16</v>
      </c>
      <c r="J1334" s="4" t="s">
        <v>17</v>
      </c>
      <c r="N1334" s="5">
        <v>16</v>
      </c>
      <c r="P1334" s="19">
        <v>9.0298579999999991</v>
      </c>
      <c r="Q1334" s="5"/>
      <c r="R1334" s="5"/>
      <c r="S1334" s="5">
        <v>13</v>
      </c>
      <c r="V1334" s="5">
        <f>N1334-(1.1/8.15)*P1334</f>
        <v>14.781246159509202</v>
      </c>
      <c r="W1334" s="5">
        <f>S1334-(2.7/8.15)*P1334</f>
        <v>10.008513300613497</v>
      </c>
    </row>
    <row r="1335" spans="1:23" x14ac:dyDescent="0.25">
      <c r="A1335" s="4" t="s">
        <v>630</v>
      </c>
      <c r="B1335" s="4" t="s">
        <v>13</v>
      </c>
      <c r="C1335" s="4" t="s">
        <v>636</v>
      </c>
      <c r="D1335" s="4" t="s">
        <v>637</v>
      </c>
      <c r="F1335" s="8">
        <v>40.619999999999997</v>
      </c>
      <c r="I1335" s="4" t="s">
        <v>16</v>
      </c>
      <c r="J1335" s="4" t="s">
        <v>515</v>
      </c>
      <c r="N1335" s="7">
        <v>16</v>
      </c>
      <c r="P1335" s="19">
        <v>8.5058509999999998</v>
      </c>
      <c r="Q1335" s="8"/>
      <c r="R1335" s="5"/>
      <c r="S1335" s="7">
        <v>5</v>
      </c>
      <c r="T1335" s="8"/>
      <c r="V1335" s="5">
        <f>N1335-(1.1/8.15)*P1335</f>
        <v>14.851971030674846</v>
      </c>
      <c r="W1335" s="5">
        <f>S1335-(2.7/8.15)*P1335</f>
        <v>2.1821107116564415</v>
      </c>
    </row>
    <row r="1336" spans="1:23" x14ac:dyDescent="0.25">
      <c r="A1336" s="4" t="s">
        <v>630</v>
      </c>
      <c r="B1336" s="4" t="s">
        <v>13</v>
      </c>
      <c r="C1336" s="4" t="s">
        <v>636</v>
      </c>
      <c r="D1336" s="4" t="s">
        <v>637</v>
      </c>
      <c r="F1336" s="8">
        <v>57.9</v>
      </c>
      <c r="I1336" s="4" t="s">
        <v>16</v>
      </c>
      <c r="J1336" s="4" t="s">
        <v>17</v>
      </c>
      <c r="N1336" s="7">
        <v>16</v>
      </c>
      <c r="P1336" s="19">
        <v>7.3202189999999998</v>
      </c>
      <c r="Q1336" s="8">
        <v>11.86</v>
      </c>
      <c r="R1336" s="5"/>
      <c r="S1336" s="7">
        <v>10</v>
      </c>
      <c r="T1336" s="8">
        <v>100</v>
      </c>
      <c r="V1336" s="5">
        <f>N1336-(1.1/8.15)*P1336</f>
        <v>15.011994981595093</v>
      </c>
      <c r="W1336" s="5">
        <f>S1336-(2.7/8.15)*P1336</f>
        <v>7.5748967730061345</v>
      </c>
    </row>
    <row r="1337" spans="1:23" x14ac:dyDescent="0.25">
      <c r="A1337" s="4" t="s">
        <v>630</v>
      </c>
      <c r="B1337" s="4" t="s">
        <v>13</v>
      </c>
      <c r="C1337" s="4" t="s">
        <v>636</v>
      </c>
      <c r="D1337" s="4" t="s">
        <v>637</v>
      </c>
      <c r="F1337" s="8">
        <v>39.74</v>
      </c>
      <c r="I1337" s="4" t="s">
        <v>16</v>
      </c>
      <c r="J1337" s="4" t="s">
        <v>515</v>
      </c>
      <c r="N1337" s="7">
        <v>16</v>
      </c>
      <c r="P1337" s="19">
        <v>6.9602950000000003</v>
      </c>
      <c r="Q1337" s="8">
        <v>0.14000000000000001</v>
      </c>
      <c r="R1337" s="5"/>
      <c r="S1337" s="7">
        <v>4</v>
      </c>
      <c r="T1337" s="8"/>
      <c r="V1337" s="5">
        <f>N1337-(1.1/8.15)*P1337</f>
        <v>15.060573680981594</v>
      </c>
      <c r="W1337" s="5">
        <f>S1337-(2.7/8.15)*P1337</f>
        <v>1.6941353987730059</v>
      </c>
    </row>
    <row r="1338" spans="1:23" x14ac:dyDescent="0.25">
      <c r="A1338" s="4" t="s">
        <v>630</v>
      </c>
      <c r="B1338" s="4" t="s">
        <v>13</v>
      </c>
      <c r="C1338" s="4" t="s">
        <v>636</v>
      </c>
      <c r="D1338" s="4" t="s">
        <v>637</v>
      </c>
      <c r="F1338" s="8">
        <v>37.64</v>
      </c>
      <c r="I1338" s="4" t="s">
        <v>16</v>
      </c>
      <c r="J1338" s="4" t="s">
        <v>515</v>
      </c>
      <c r="N1338" s="7">
        <v>16</v>
      </c>
      <c r="P1338" s="19">
        <v>2.0325120000000001</v>
      </c>
      <c r="Q1338" s="8">
        <v>0.06</v>
      </c>
      <c r="R1338" s="5"/>
      <c r="S1338" s="7">
        <v>1</v>
      </c>
      <c r="T1338" s="8"/>
      <c r="V1338" s="5">
        <f>N1338-(1.1/8.15)*P1338</f>
        <v>15.725673226993864</v>
      </c>
      <c r="W1338" s="5">
        <f>S1338-(2.7/8.15)*P1338</f>
        <v>0.32665246625766864</v>
      </c>
    </row>
    <row r="1339" spans="1:23" x14ac:dyDescent="0.25">
      <c r="A1339" s="4" t="s">
        <v>630</v>
      </c>
      <c r="B1339" s="4" t="s">
        <v>13</v>
      </c>
      <c r="C1339" s="4" t="s">
        <v>631</v>
      </c>
      <c r="D1339" s="4" t="s">
        <v>632</v>
      </c>
      <c r="F1339" s="8">
        <v>42.61</v>
      </c>
      <c r="I1339" s="4" t="s">
        <v>16</v>
      </c>
      <c r="J1339" s="4" t="s">
        <v>515</v>
      </c>
      <c r="N1339" s="5">
        <v>17</v>
      </c>
      <c r="P1339" s="19">
        <v>9.4056610000000003</v>
      </c>
      <c r="Q1339" s="5">
        <v>4.4000000000000004</v>
      </c>
      <c r="R1339" s="5"/>
      <c r="S1339" s="5">
        <v>9</v>
      </c>
      <c r="T1339" s="4">
        <v>30</v>
      </c>
      <c r="V1339" s="5">
        <f>N1339-(1.1/8.15)*P1339</f>
        <v>15.730524282208588</v>
      </c>
      <c r="W1339" s="5">
        <f>S1339-(2.7/8.15)*P1339</f>
        <v>5.8840141472392631</v>
      </c>
    </row>
    <row r="1340" spans="1:23" x14ac:dyDescent="0.25">
      <c r="A1340" s="4" t="s">
        <v>630</v>
      </c>
      <c r="B1340" s="4" t="s">
        <v>13</v>
      </c>
      <c r="C1340" s="4" t="s">
        <v>631</v>
      </c>
      <c r="D1340" s="4" t="s">
        <v>632</v>
      </c>
      <c r="F1340" s="8">
        <v>52.64</v>
      </c>
      <c r="I1340" s="4" t="s">
        <v>16</v>
      </c>
      <c r="J1340" s="4" t="s">
        <v>17</v>
      </c>
      <c r="N1340" s="5">
        <v>17</v>
      </c>
      <c r="P1340" s="19">
        <v>9.2945079999999987</v>
      </c>
      <c r="Q1340" s="5"/>
      <c r="R1340" s="5"/>
      <c r="S1340" s="5">
        <v>14</v>
      </c>
      <c r="V1340" s="5">
        <f>N1340-(1.1/8.15)*P1340</f>
        <v>15.745526527607362</v>
      </c>
      <c r="W1340" s="5">
        <f>S1340-(2.7/8.15)*P1340</f>
        <v>10.920837840490798</v>
      </c>
    </row>
    <row r="1341" spans="1:23" x14ac:dyDescent="0.25">
      <c r="A1341" s="4" t="s">
        <v>630</v>
      </c>
      <c r="B1341" s="4" t="s">
        <v>13</v>
      </c>
      <c r="C1341" s="4" t="s">
        <v>600</v>
      </c>
      <c r="D1341" s="4" t="s">
        <v>634</v>
      </c>
      <c r="F1341" s="8">
        <v>70.11</v>
      </c>
      <c r="I1341" s="4" t="s">
        <v>16</v>
      </c>
      <c r="J1341" s="4" t="s">
        <v>515</v>
      </c>
      <c r="N1341" s="7">
        <v>17</v>
      </c>
      <c r="P1341" s="19">
        <v>8.1353409999999986</v>
      </c>
      <c r="Q1341" s="8"/>
      <c r="R1341" s="5"/>
      <c r="S1341" s="7">
        <v>8</v>
      </c>
      <c r="T1341" s="8"/>
      <c r="V1341" s="5">
        <f>N1341-(1.1/8.15)*P1341</f>
        <v>15.901978515337424</v>
      </c>
      <c r="W1341" s="5">
        <f>S1341-(2.7/8.15)*P1341</f>
        <v>5.3048563558282211</v>
      </c>
    </row>
    <row r="1342" spans="1:23" x14ac:dyDescent="0.25">
      <c r="A1342" s="4" t="s">
        <v>630</v>
      </c>
      <c r="B1342" s="4" t="s">
        <v>13</v>
      </c>
      <c r="C1342" s="4" t="s">
        <v>600</v>
      </c>
      <c r="D1342" s="4" t="s">
        <v>634</v>
      </c>
      <c r="F1342" s="8">
        <v>159.36000000000001</v>
      </c>
      <c r="I1342" s="4" t="s">
        <v>16</v>
      </c>
      <c r="J1342" s="4" t="s">
        <v>17</v>
      </c>
      <c r="N1342" s="7">
        <v>17</v>
      </c>
      <c r="P1342" s="19">
        <v>7.3096329999999998</v>
      </c>
      <c r="Q1342" s="8"/>
      <c r="R1342" s="5"/>
      <c r="S1342" s="7">
        <v>6</v>
      </c>
      <c r="T1342" s="8"/>
      <c r="V1342" s="5">
        <f>N1342-(1.1/8.15)*P1342</f>
        <v>16.013423766871167</v>
      </c>
      <c r="W1342" s="5">
        <f>S1342-(2.7/8.15)*P1342</f>
        <v>3.5784037914110427</v>
      </c>
    </row>
    <row r="1343" spans="1:23" x14ac:dyDescent="0.25">
      <c r="A1343" s="4" t="s">
        <v>630</v>
      </c>
      <c r="B1343" s="4" t="s">
        <v>13</v>
      </c>
      <c r="C1343" s="4" t="s">
        <v>600</v>
      </c>
      <c r="D1343" s="4" t="s">
        <v>634</v>
      </c>
      <c r="F1343" s="8">
        <v>180.86</v>
      </c>
      <c r="I1343" s="4" t="s">
        <v>16</v>
      </c>
      <c r="J1343" s="4" t="s">
        <v>17</v>
      </c>
      <c r="N1343" s="7">
        <v>17</v>
      </c>
      <c r="P1343" s="19">
        <v>5.6105799999999997</v>
      </c>
      <c r="Q1343" s="8">
        <v>3.14</v>
      </c>
      <c r="R1343" s="5"/>
      <c r="S1343" s="7">
        <v>9</v>
      </c>
      <c r="T1343" s="8">
        <v>40</v>
      </c>
      <c r="V1343" s="5">
        <f>N1343-(1.1/8.15)*P1343</f>
        <v>16.24274380368098</v>
      </c>
      <c r="W1343" s="5">
        <f>S1343-(2.7/8.15)*P1343</f>
        <v>7.1412802453987734</v>
      </c>
    </row>
    <row r="1344" spans="1:23" x14ac:dyDescent="0.25">
      <c r="A1344" s="4" t="s">
        <v>630</v>
      </c>
      <c r="B1344" s="4" t="s">
        <v>13</v>
      </c>
      <c r="C1344" s="4" t="s">
        <v>631</v>
      </c>
      <c r="D1344" s="4" t="s">
        <v>632</v>
      </c>
      <c r="F1344" s="8">
        <v>38.71</v>
      </c>
      <c r="I1344" s="4" t="s">
        <v>16</v>
      </c>
      <c r="J1344" s="4" t="s">
        <v>515</v>
      </c>
      <c r="N1344" s="5">
        <v>18</v>
      </c>
      <c r="P1344" s="19">
        <v>9.9243749999999995</v>
      </c>
      <c r="Q1344" s="5">
        <v>5.4</v>
      </c>
      <c r="R1344" s="5"/>
      <c r="S1344" s="5">
        <v>8</v>
      </c>
      <c r="T1344" s="4">
        <v>40</v>
      </c>
      <c r="V1344" s="5">
        <f>N1344-(1.1/8.15)*P1344</f>
        <v>16.660513803680981</v>
      </c>
      <c r="W1344" s="5">
        <f>S1344-(2.7/8.15)*P1344</f>
        <v>4.7121702453987728</v>
      </c>
    </row>
    <row r="1345" spans="1:23" x14ac:dyDescent="0.25">
      <c r="A1345" s="4" t="s">
        <v>630</v>
      </c>
      <c r="B1345" s="4" t="s">
        <v>13</v>
      </c>
      <c r="C1345" s="4" t="s">
        <v>631</v>
      </c>
      <c r="D1345" s="4" t="s">
        <v>632</v>
      </c>
      <c r="F1345" s="8">
        <v>55.68</v>
      </c>
      <c r="I1345" s="4" t="s">
        <v>16</v>
      </c>
      <c r="J1345" s="4" t="s">
        <v>17</v>
      </c>
      <c r="N1345" s="5">
        <v>18</v>
      </c>
      <c r="P1345" s="19">
        <v>9.4903490000000001</v>
      </c>
      <c r="Q1345" s="5"/>
      <c r="R1345" s="5"/>
      <c r="S1345" s="5">
        <v>12</v>
      </c>
      <c r="V1345" s="5">
        <f>N1345-(1.1/8.15)*P1345</f>
        <v>16.719093999999998</v>
      </c>
      <c r="W1345" s="5">
        <f>S1345-(2.7/8.15)*P1345</f>
        <v>8.8559579999999993</v>
      </c>
    </row>
    <row r="1346" spans="1:23" x14ac:dyDescent="0.25">
      <c r="A1346" s="4" t="s">
        <v>630</v>
      </c>
      <c r="B1346" s="4" t="s">
        <v>13</v>
      </c>
      <c r="C1346" s="4" t="s">
        <v>631</v>
      </c>
      <c r="D1346" s="4" t="s">
        <v>632</v>
      </c>
      <c r="F1346" s="8">
        <v>53.6</v>
      </c>
      <c r="I1346" s="4" t="s">
        <v>16</v>
      </c>
      <c r="J1346" s="4" t="s">
        <v>17</v>
      </c>
      <c r="N1346" s="5">
        <v>18</v>
      </c>
      <c r="P1346" s="19">
        <v>9.3315589999999986</v>
      </c>
      <c r="Q1346" s="5">
        <v>6.04</v>
      </c>
      <c r="R1346" s="5"/>
      <c r="S1346" s="5">
        <v>11</v>
      </c>
      <c r="T1346" s="4">
        <v>70</v>
      </c>
      <c r="V1346" s="5">
        <f>N1346-(1.1/8.15)*P1346</f>
        <v>16.740525779141105</v>
      </c>
      <c r="W1346" s="5">
        <f>S1346-(2.7/8.15)*P1346</f>
        <v>7.90856327607362</v>
      </c>
    </row>
    <row r="1347" spans="1:23" x14ac:dyDescent="0.25">
      <c r="A1347" s="4" t="s">
        <v>630</v>
      </c>
      <c r="B1347" s="4" t="s">
        <v>13</v>
      </c>
      <c r="C1347" s="4" t="s">
        <v>631</v>
      </c>
      <c r="D1347" s="4" t="s">
        <v>632</v>
      </c>
      <c r="F1347" s="8">
        <v>54.44</v>
      </c>
      <c r="I1347" s="4" t="s">
        <v>16</v>
      </c>
      <c r="J1347" s="4" t="s">
        <v>17</v>
      </c>
      <c r="N1347" s="5">
        <v>18</v>
      </c>
      <c r="P1347" s="19">
        <v>8.5587810000000015</v>
      </c>
      <c r="Q1347" s="5"/>
      <c r="R1347" s="5"/>
      <c r="S1347" s="5">
        <v>9</v>
      </c>
      <c r="V1347" s="5">
        <f>N1347-(1.1/8.15)*P1347</f>
        <v>16.844827104294477</v>
      </c>
      <c r="W1347" s="5">
        <f>S1347-(2.7/8.15)*P1347</f>
        <v>6.1645756196319006</v>
      </c>
    </row>
    <row r="1348" spans="1:23" x14ac:dyDescent="0.25">
      <c r="A1348" s="4" t="s">
        <v>630</v>
      </c>
      <c r="B1348" s="4" t="s">
        <v>13</v>
      </c>
      <c r="C1348" s="4" t="s">
        <v>631</v>
      </c>
      <c r="D1348" s="4" t="s">
        <v>632</v>
      </c>
      <c r="F1348" s="8">
        <v>54.4</v>
      </c>
      <c r="I1348" s="4" t="s">
        <v>16</v>
      </c>
      <c r="J1348" s="4" t="s">
        <v>17</v>
      </c>
      <c r="N1348" s="5">
        <v>18</v>
      </c>
      <c r="P1348" s="19">
        <v>8.2464940000000002</v>
      </c>
      <c r="Q1348" s="5"/>
      <c r="R1348" s="5"/>
      <c r="S1348" s="5">
        <v>9</v>
      </c>
      <c r="V1348" s="5">
        <f>N1348-(1.1/8.15)*P1348</f>
        <v>16.88697626993865</v>
      </c>
      <c r="W1348" s="5">
        <f>S1348-(2.7/8.15)*P1348</f>
        <v>6.2680326625766867</v>
      </c>
    </row>
    <row r="1349" spans="1:23" x14ac:dyDescent="0.25">
      <c r="A1349" s="4" t="s">
        <v>630</v>
      </c>
      <c r="B1349" s="4" t="s">
        <v>13</v>
      </c>
      <c r="C1349" s="4" t="s">
        <v>636</v>
      </c>
      <c r="D1349" s="4" t="s">
        <v>637</v>
      </c>
      <c r="F1349" s="8">
        <v>53.6</v>
      </c>
      <c r="I1349" s="4" t="s">
        <v>16</v>
      </c>
      <c r="J1349" s="4" t="s">
        <v>17</v>
      </c>
      <c r="N1349" s="7">
        <v>18</v>
      </c>
      <c r="P1349" s="19">
        <v>7.4419580000000005</v>
      </c>
      <c r="Q1349" s="8">
        <v>9.09</v>
      </c>
      <c r="R1349" s="5"/>
      <c r="S1349" s="7">
        <v>9</v>
      </c>
      <c r="T1349" s="8">
        <v>20</v>
      </c>
      <c r="V1349" s="5">
        <f>N1349-(1.1/8.15)*P1349</f>
        <v>16.995563950920246</v>
      </c>
      <c r="W1349" s="5">
        <f>S1349-(2.7/8.15)*P1349</f>
        <v>6.5345660613496932</v>
      </c>
    </row>
    <row r="1350" spans="1:23" x14ac:dyDescent="0.25">
      <c r="A1350" s="4" t="s">
        <v>630</v>
      </c>
      <c r="B1350" s="4" t="s">
        <v>13</v>
      </c>
      <c r="C1350" s="4" t="s">
        <v>600</v>
      </c>
      <c r="D1350" s="4" t="s">
        <v>634</v>
      </c>
      <c r="F1350" s="8">
        <v>102.05</v>
      </c>
      <c r="I1350" s="4" t="s">
        <v>16</v>
      </c>
      <c r="J1350" s="4" t="s">
        <v>17</v>
      </c>
      <c r="N1350" s="7">
        <v>18</v>
      </c>
      <c r="P1350" s="19">
        <v>7.1032060000000001</v>
      </c>
      <c r="Q1350" s="8"/>
      <c r="R1350" s="5"/>
      <c r="S1350" s="7">
        <v>8</v>
      </c>
      <c r="T1350" s="8"/>
      <c r="V1350" s="5">
        <f>N1350-(1.1/8.15)*P1350</f>
        <v>17.041285079754601</v>
      </c>
      <c r="W1350" s="5">
        <f>S1350-(2.7/8.15)*P1350</f>
        <v>5.6467906503067482</v>
      </c>
    </row>
    <row r="1351" spans="1:23" x14ac:dyDescent="0.25">
      <c r="A1351" s="4" t="s">
        <v>630</v>
      </c>
      <c r="B1351" s="4" t="s">
        <v>13</v>
      </c>
      <c r="C1351" s="4" t="s">
        <v>631</v>
      </c>
      <c r="D1351" s="4" t="s">
        <v>632</v>
      </c>
      <c r="F1351" s="8">
        <v>54.64</v>
      </c>
      <c r="I1351" s="4" t="s">
        <v>16</v>
      </c>
      <c r="J1351" s="4" t="s">
        <v>17</v>
      </c>
      <c r="N1351" s="5">
        <v>19</v>
      </c>
      <c r="P1351" s="19">
        <v>9.3368520000000004</v>
      </c>
      <c r="Q1351" s="5"/>
      <c r="R1351" s="5"/>
      <c r="S1351" s="5">
        <v>14</v>
      </c>
      <c r="V1351" s="5">
        <f>N1351-(1.1/8.15)*P1351</f>
        <v>17.739811386503067</v>
      </c>
      <c r="W1351" s="5">
        <f>S1351-(2.7/8.15)*P1351</f>
        <v>10.906809766871165</v>
      </c>
    </row>
    <row r="1352" spans="1:23" x14ac:dyDescent="0.25">
      <c r="A1352" s="4" t="s">
        <v>630</v>
      </c>
      <c r="B1352" s="4" t="s">
        <v>13</v>
      </c>
      <c r="C1352" s="4" t="s">
        <v>631</v>
      </c>
      <c r="D1352" s="4" t="s">
        <v>632</v>
      </c>
      <c r="F1352" s="8">
        <v>55.88</v>
      </c>
      <c r="I1352" s="4" t="s">
        <v>16</v>
      </c>
      <c r="J1352" s="4" t="s">
        <v>17</v>
      </c>
      <c r="N1352" s="5">
        <v>19</v>
      </c>
      <c r="P1352" s="19">
        <v>8.918705000000001</v>
      </c>
      <c r="Q1352" s="5"/>
      <c r="R1352" s="5"/>
      <c r="S1352" s="5">
        <v>11</v>
      </c>
      <c r="V1352" s="5">
        <f>N1352-(1.1/8.15)*P1352</f>
        <v>17.796248404907974</v>
      </c>
      <c r="W1352" s="5">
        <f>S1352-(2.7/8.15)*P1352</f>
        <v>8.0453369938650301</v>
      </c>
    </row>
    <row r="1353" spans="1:23" x14ac:dyDescent="0.25">
      <c r="A1353" s="4" t="s">
        <v>630</v>
      </c>
      <c r="B1353" s="4" t="s">
        <v>13</v>
      </c>
      <c r="C1353" s="4" t="s">
        <v>636</v>
      </c>
      <c r="D1353" s="4" t="s">
        <v>637</v>
      </c>
      <c r="F1353" s="8">
        <v>45.65</v>
      </c>
      <c r="I1353" s="4" t="s">
        <v>16</v>
      </c>
      <c r="J1353" s="4" t="s">
        <v>515</v>
      </c>
      <c r="N1353" s="7">
        <v>19</v>
      </c>
      <c r="P1353" s="19">
        <v>8.4529209999999999</v>
      </c>
      <c r="Q1353" s="8">
        <v>3.41</v>
      </c>
      <c r="R1353" s="5"/>
      <c r="S1353" s="7">
        <v>17</v>
      </c>
      <c r="T1353" s="8">
        <v>80</v>
      </c>
      <c r="V1353" s="5">
        <f>N1353-(1.1/8.15)*P1353</f>
        <v>17.859114957055215</v>
      </c>
      <c r="W1353" s="5">
        <f>S1353-(2.7/8.15)*P1353</f>
        <v>14.199645803680982</v>
      </c>
    </row>
    <row r="1354" spans="1:23" x14ac:dyDescent="0.25">
      <c r="A1354" s="4" t="s">
        <v>630</v>
      </c>
      <c r="B1354" s="4" t="s">
        <v>13</v>
      </c>
      <c r="C1354" s="4" t="s">
        <v>600</v>
      </c>
      <c r="D1354" s="4" t="s">
        <v>634</v>
      </c>
      <c r="F1354" s="8">
        <v>88.02</v>
      </c>
      <c r="I1354" s="4" t="s">
        <v>16</v>
      </c>
      <c r="J1354" s="4" t="s">
        <v>515</v>
      </c>
      <c r="N1354" s="7">
        <v>19</v>
      </c>
      <c r="P1354" s="19">
        <v>8.1882710000000003</v>
      </c>
      <c r="Q1354" s="8"/>
      <c r="R1354" s="5"/>
      <c r="S1354" s="7">
        <v>8</v>
      </c>
      <c r="T1354" s="8"/>
      <c r="V1354" s="5">
        <f>N1354-(1.1/8.15)*P1354</f>
        <v>17.894834588957057</v>
      </c>
      <c r="W1354" s="5">
        <f>S1354-(2.7/8.15)*P1354</f>
        <v>5.2873212638036806</v>
      </c>
    </row>
    <row r="1355" spans="1:23" x14ac:dyDescent="0.25">
      <c r="A1355" s="4" t="s">
        <v>630</v>
      </c>
      <c r="B1355" s="4" t="s">
        <v>13</v>
      </c>
      <c r="C1355" s="4" t="s">
        <v>636</v>
      </c>
      <c r="D1355" s="4" t="s">
        <v>637</v>
      </c>
      <c r="F1355" s="8">
        <v>54.3</v>
      </c>
      <c r="I1355" s="4" t="s">
        <v>16</v>
      </c>
      <c r="J1355" s="4" t="s">
        <v>17</v>
      </c>
      <c r="N1355" s="7">
        <v>19</v>
      </c>
      <c r="P1355" s="19">
        <v>7.1561360000000001</v>
      </c>
      <c r="Q1355" s="8">
        <v>10.28</v>
      </c>
      <c r="R1355" s="5"/>
      <c r="S1355" s="7">
        <v>8</v>
      </c>
      <c r="T1355" s="8">
        <v>100</v>
      </c>
      <c r="V1355" s="5">
        <f>N1355-(1.1/8.15)*P1355</f>
        <v>18.034141153374232</v>
      </c>
      <c r="W1355" s="5">
        <f>S1355-(2.7/8.15)*P1355</f>
        <v>5.6292555582822086</v>
      </c>
    </row>
    <row r="1356" spans="1:23" x14ac:dyDescent="0.25">
      <c r="A1356" s="4" t="s">
        <v>630</v>
      </c>
      <c r="B1356" s="4" t="s">
        <v>13</v>
      </c>
      <c r="C1356" s="4" t="s">
        <v>636</v>
      </c>
      <c r="D1356" s="4" t="s">
        <v>637</v>
      </c>
      <c r="F1356" s="8">
        <v>53.88</v>
      </c>
      <c r="I1356" s="4" t="s">
        <v>16</v>
      </c>
      <c r="J1356" s="4" t="s">
        <v>17</v>
      </c>
      <c r="N1356" s="7">
        <v>19</v>
      </c>
      <c r="P1356" s="19">
        <v>7.1243780000000001</v>
      </c>
      <c r="Q1356" s="8">
        <v>8.75</v>
      </c>
      <c r="R1356" s="5"/>
      <c r="S1356" s="7">
        <v>6</v>
      </c>
      <c r="T1356" s="8">
        <v>80</v>
      </c>
      <c r="V1356" s="5">
        <f>N1356-(1.1/8.15)*P1356</f>
        <v>18.038427509202453</v>
      </c>
      <c r="W1356" s="5">
        <f>S1356-(2.7/8.15)*P1356</f>
        <v>3.6397766134969323</v>
      </c>
    </row>
    <row r="1357" spans="1:23" x14ac:dyDescent="0.25">
      <c r="A1357" s="4" t="s">
        <v>630</v>
      </c>
      <c r="B1357" s="4" t="s">
        <v>13</v>
      </c>
      <c r="C1357" s="4" t="s">
        <v>600</v>
      </c>
      <c r="D1357" s="4" t="s">
        <v>634</v>
      </c>
      <c r="F1357" s="8">
        <v>123.81</v>
      </c>
      <c r="I1357" s="4" t="s">
        <v>16</v>
      </c>
      <c r="J1357" s="4" t="s">
        <v>17</v>
      </c>
      <c r="N1357" s="7">
        <v>19</v>
      </c>
      <c r="P1357" s="19">
        <v>6.7168169999999998</v>
      </c>
      <c r="Q1357" s="8"/>
      <c r="R1357" s="5"/>
      <c r="S1357" s="7">
        <v>5</v>
      </c>
      <c r="T1357" s="8"/>
      <c r="V1357" s="5">
        <f>N1357-(1.1/8.15)*P1357</f>
        <v>18.093435742331287</v>
      </c>
      <c r="W1357" s="5">
        <f>S1357-(2.7/8.15)*P1357</f>
        <v>2.7747968220858894</v>
      </c>
    </row>
    <row r="1358" spans="1:23" x14ac:dyDescent="0.25">
      <c r="A1358" s="4" t="s">
        <v>630</v>
      </c>
      <c r="B1358" s="4" t="s">
        <v>13</v>
      </c>
      <c r="C1358" s="4" t="s">
        <v>636</v>
      </c>
      <c r="D1358" s="4" t="s">
        <v>637</v>
      </c>
      <c r="F1358" s="8">
        <v>51.5</v>
      </c>
      <c r="I1358" s="4" t="s">
        <v>16</v>
      </c>
      <c r="J1358" s="4" t="s">
        <v>515</v>
      </c>
      <c r="N1358" s="7">
        <v>20</v>
      </c>
      <c r="P1358" s="19">
        <v>7.0396900000000002</v>
      </c>
      <c r="Q1358" s="8">
        <v>5.4</v>
      </c>
      <c r="R1358" s="5"/>
      <c r="S1358" s="7">
        <v>9</v>
      </c>
      <c r="T1358" s="8">
        <v>20</v>
      </c>
      <c r="V1358" s="5">
        <f>N1358-(1.1/8.15)*P1358</f>
        <v>19.049857791411043</v>
      </c>
      <c r="W1358" s="5">
        <f>S1358-(2.7/8.15)*P1358</f>
        <v>6.6678327607361965</v>
      </c>
    </row>
    <row r="1359" spans="1:23" x14ac:dyDescent="0.25">
      <c r="A1359" s="4" t="s">
        <v>630</v>
      </c>
      <c r="B1359" s="4" t="s">
        <v>13</v>
      </c>
      <c r="C1359" s="4" t="s">
        <v>631</v>
      </c>
      <c r="D1359" s="4" t="s">
        <v>632</v>
      </c>
      <c r="F1359" s="8">
        <v>53.68</v>
      </c>
      <c r="I1359" s="4" t="s">
        <v>16</v>
      </c>
      <c r="J1359" s="4" t="s">
        <v>17</v>
      </c>
      <c r="N1359" s="5">
        <v>21</v>
      </c>
      <c r="P1359" s="19">
        <v>9.0880810000000007</v>
      </c>
      <c r="Q1359" s="5"/>
      <c r="R1359" s="5"/>
      <c r="S1359" s="5">
        <v>13</v>
      </c>
      <c r="V1359" s="5">
        <f>N1359-(1.1/8.15)*P1359</f>
        <v>19.773387840490798</v>
      </c>
      <c r="W1359" s="5">
        <f>S1359-(2.7/8.15)*P1359</f>
        <v>9.9892246993865026</v>
      </c>
    </row>
    <row r="1360" spans="1:23" x14ac:dyDescent="0.25">
      <c r="A1360" s="4" t="s">
        <v>630</v>
      </c>
      <c r="B1360" s="4" t="s">
        <v>13</v>
      </c>
      <c r="C1360" s="4" t="s">
        <v>631</v>
      </c>
      <c r="D1360" s="4" t="s">
        <v>632</v>
      </c>
      <c r="F1360" s="8">
        <v>55.64</v>
      </c>
      <c r="I1360" s="4" t="s">
        <v>16</v>
      </c>
      <c r="J1360" s="4" t="s">
        <v>17</v>
      </c>
      <c r="N1360" s="5">
        <v>21</v>
      </c>
      <c r="P1360" s="19">
        <v>8.918705000000001</v>
      </c>
      <c r="Q1360" s="5"/>
      <c r="R1360" s="5"/>
      <c r="S1360" s="5">
        <v>11</v>
      </c>
      <c r="V1360" s="5">
        <f>N1360-(1.1/8.15)*P1360</f>
        <v>19.796248404907974</v>
      </c>
      <c r="W1360" s="5">
        <f>S1360-(2.7/8.15)*P1360</f>
        <v>8.0453369938650301</v>
      </c>
    </row>
    <row r="1361" spans="1:23" x14ac:dyDescent="0.25">
      <c r="A1361" s="4" t="s">
        <v>630</v>
      </c>
      <c r="B1361" s="4" t="s">
        <v>13</v>
      </c>
      <c r="C1361" s="4" t="s">
        <v>631</v>
      </c>
      <c r="D1361" s="4" t="s">
        <v>632</v>
      </c>
      <c r="F1361" s="8">
        <v>58.24</v>
      </c>
      <c r="I1361" s="4" t="s">
        <v>16</v>
      </c>
      <c r="J1361" s="4" t="s">
        <v>17</v>
      </c>
      <c r="N1361" s="5">
        <v>21</v>
      </c>
      <c r="P1361" s="19">
        <v>8.7810869999999994</v>
      </c>
      <c r="Q1361" s="5"/>
      <c r="R1361" s="5"/>
      <c r="S1361" s="5">
        <v>15</v>
      </c>
      <c r="V1361" s="5">
        <f>N1361-(1.1/8.15)*P1361</f>
        <v>19.814822613496933</v>
      </c>
      <c r="W1361" s="5">
        <f>S1361-(2.7/8.15)*P1361</f>
        <v>12.090928233128835</v>
      </c>
    </row>
    <row r="1362" spans="1:23" x14ac:dyDescent="0.25">
      <c r="A1362" s="4" t="s">
        <v>630</v>
      </c>
      <c r="B1362" s="4" t="s">
        <v>13</v>
      </c>
      <c r="C1362" s="4" t="s">
        <v>631</v>
      </c>
      <c r="D1362" s="4" t="s">
        <v>632</v>
      </c>
      <c r="F1362" s="8">
        <v>54.48</v>
      </c>
      <c r="I1362" s="4" t="s">
        <v>16</v>
      </c>
      <c r="J1362" s="4" t="s">
        <v>17</v>
      </c>
      <c r="N1362" s="5">
        <v>21</v>
      </c>
      <c r="P1362" s="19">
        <v>8.6805199999999996</v>
      </c>
      <c r="Q1362" s="5"/>
      <c r="R1362" s="5"/>
      <c r="S1362" s="5">
        <v>9</v>
      </c>
      <c r="V1362" s="5">
        <f>N1362-(1.1/8.15)*P1362</f>
        <v>19.828396073619633</v>
      </c>
      <c r="W1362" s="5">
        <f>S1362-(2.7/8.15)*P1362</f>
        <v>6.1242449079754602</v>
      </c>
    </row>
    <row r="1363" spans="1:23" x14ac:dyDescent="0.25">
      <c r="A1363" s="4" t="s">
        <v>630</v>
      </c>
      <c r="B1363" s="4" t="s">
        <v>13</v>
      </c>
      <c r="C1363" s="4" t="s">
        <v>631</v>
      </c>
      <c r="D1363" s="4" t="s">
        <v>632</v>
      </c>
      <c r="F1363" s="8">
        <v>55.6</v>
      </c>
      <c r="I1363" s="4" t="s">
        <v>16</v>
      </c>
      <c r="J1363" s="4" t="s">
        <v>17</v>
      </c>
      <c r="N1363" s="5">
        <v>22</v>
      </c>
      <c r="P1363" s="19">
        <v>8.6963989999999995</v>
      </c>
      <c r="Q1363" s="5"/>
      <c r="R1363" s="5"/>
      <c r="S1363" s="5">
        <v>11</v>
      </c>
      <c r="V1363" s="5">
        <f>N1363-(1.1/8.15)*P1363</f>
        <v>20.826252895705522</v>
      </c>
      <c r="W1363" s="5">
        <f>S1363-(2.7/8.15)*P1363</f>
        <v>8.1189843803680972</v>
      </c>
    </row>
    <row r="1364" spans="1:23" x14ac:dyDescent="0.25">
      <c r="A1364" s="4" t="s">
        <v>630</v>
      </c>
      <c r="B1364" s="4" t="s">
        <v>13</v>
      </c>
      <c r="C1364" s="4" t="s">
        <v>600</v>
      </c>
      <c r="D1364" s="4" t="s">
        <v>634</v>
      </c>
      <c r="F1364" s="8">
        <v>88.52</v>
      </c>
      <c r="I1364" s="4" t="s">
        <v>16</v>
      </c>
      <c r="J1364" s="4" t="s">
        <v>515</v>
      </c>
      <c r="N1364" s="7">
        <v>22</v>
      </c>
      <c r="P1364" s="19">
        <v>7.786003</v>
      </c>
      <c r="Q1364" s="8"/>
      <c r="R1364" s="5"/>
      <c r="S1364" s="7">
        <v>8</v>
      </c>
      <c r="T1364" s="8"/>
      <c r="V1364" s="5">
        <f>N1364-(1.1/8.15)*P1364</f>
        <v>20.949128429447853</v>
      </c>
      <c r="W1364" s="5">
        <f>S1364-(2.7/8.15)*P1364</f>
        <v>5.4205879631901839</v>
      </c>
    </row>
    <row r="1365" spans="1:23" x14ac:dyDescent="0.25">
      <c r="A1365" s="4" t="s">
        <v>630</v>
      </c>
      <c r="B1365" s="4" t="s">
        <v>13</v>
      </c>
      <c r="C1365" s="4" t="s">
        <v>636</v>
      </c>
      <c r="D1365" s="4" t="s">
        <v>637</v>
      </c>
      <c r="F1365" s="8">
        <v>51.14</v>
      </c>
      <c r="I1365" s="4" t="s">
        <v>16</v>
      </c>
      <c r="J1365" s="4" t="s">
        <v>515</v>
      </c>
      <c r="N1365" s="7">
        <v>22</v>
      </c>
      <c r="P1365" s="19">
        <v>7.1137919999999992</v>
      </c>
      <c r="Q1365" s="8">
        <v>11.14</v>
      </c>
      <c r="R1365" s="5"/>
      <c r="S1365" s="7">
        <v>10</v>
      </c>
      <c r="T1365" s="8">
        <v>70</v>
      </c>
      <c r="V1365" s="5">
        <f>N1365-(1.1/8.15)*P1365</f>
        <v>21.039856294478529</v>
      </c>
      <c r="W1365" s="5">
        <f>S1365-(2.7/8.15)*P1365</f>
        <v>7.6432836319018405</v>
      </c>
    </row>
    <row r="1366" spans="1:23" x14ac:dyDescent="0.25">
      <c r="A1366" s="4" t="s">
        <v>630</v>
      </c>
      <c r="B1366" s="4" t="s">
        <v>13</v>
      </c>
      <c r="C1366" s="4" t="s">
        <v>631</v>
      </c>
      <c r="D1366" s="4" t="s">
        <v>632</v>
      </c>
      <c r="F1366" s="8">
        <v>52.48</v>
      </c>
      <c r="I1366" s="4" t="s">
        <v>16</v>
      </c>
      <c r="J1366" s="4" t="s">
        <v>17</v>
      </c>
      <c r="N1366" s="5">
        <v>23</v>
      </c>
      <c r="P1366" s="19">
        <v>9.0192719999999991</v>
      </c>
      <c r="Q1366" s="5"/>
      <c r="R1366" s="5"/>
      <c r="S1366" s="5">
        <v>16</v>
      </c>
      <c r="V1366" s="5">
        <f>N1366-(1.1/8.15)*P1366</f>
        <v>21.782674944785278</v>
      </c>
      <c r="W1366" s="5">
        <f>S1366-(2.7/8.15)*P1366</f>
        <v>13.012020319018404</v>
      </c>
    </row>
    <row r="1367" spans="1:23" x14ac:dyDescent="0.25">
      <c r="A1367" s="4" t="s">
        <v>630</v>
      </c>
      <c r="B1367" s="4" t="s">
        <v>13</v>
      </c>
      <c r="C1367" s="4" t="s">
        <v>631</v>
      </c>
      <c r="D1367" s="4" t="s">
        <v>632</v>
      </c>
      <c r="F1367" s="8">
        <v>58.48</v>
      </c>
      <c r="I1367" s="4" t="s">
        <v>16</v>
      </c>
      <c r="J1367" s="4" t="s">
        <v>17</v>
      </c>
      <c r="N1367" s="5">
        <v>23</v>
      </c>
      <c r="P1367" s="19">
        <v>8.9504629999999992</v>
      </c>
      <c r="Q1367" s="5"/>
      <c r="R1367" s="5"/>
      <c r="S1367" s="5">
        <v>14</v>
      </c>
      <c r="V1367" s="5">
        <f>N1367-(1.1/8.15)*P1367</f>
        <v>21.791962049079753</v>
      </c>
      <c r="W1367" s="5">
        <f>S1367-(2.7/8.15)*P1367</f>
        <v>11.034815938650308</v>
      </c>
    </row>
    <row r="1368" spans="1:23" x14ac:dyDescent="0.25">
      <c r="A1368" s="4" t="s">
        <v>630</v>
      </c>
      <c r="B1368" s="4" t="s">
        <v>13</v>
      </c>
      <c r="C1368" s="4" t="s">
        <v>631</v>
      </c>
      <c r="D1368" s="4" t="s">
        <v>632</v>
      </c>
      <c r="F1368" s="8">
        <v>55</v>
      </c>
      <c r="I1368" s="4" t="s">
        <v>16</v>
      </c>
      <c r="J1368" s="4" t="s">
        <v>17</v>
      </c>
      <c r="N1368" s="5">
        <v>24</v>
      </c>
      <c r="P1368" s="19">
        <v>8.9345839999999992</v>
      </c>
      <c r="Q1368" s="5"/>
      <c r="R1368" s="5"/>
      <c r="S1368" s="5">
        <v>17</v>
      </c>
      <c r="V1368" s="5">
        <f>N1368-(1.1/8.15)*P1368</f>
        <v>22.794105226993864</v>
      </c>
      <c r="W1368" s="5">
        <f>S1368-(2.7/8.15)*P1368</f>
        <v>14.04007646625767</v>
      </c>
    </row>
    <row r="1369" spans="1:23" x14ac:dyDescent="0.25">
      <c r="A1369" s="4" t="s">
        <v>630</v>
      </c>
      <c r="B1369" s="4" t="s">
        <v>13</v>
      </c>
      <c r="C1369" s="4" t="s">
        <v>631</v>
      </c>
      <c r="D1369" s="4" t="s">
        <v>632</v>
      </c>
      <c r="F1369" s="8">
        <v>55.84</v>
      </c>
      <c r="I1369" s="4" t="s">
        <v>16</v>
      </c>
      <c r="J1369" s="4" t="s">
        <v>17</v>
      </c>
      <c r="N1369" s="5">
        <v>24</v>
      </c>
      <c r="P1369" s="19">
        <v>8.8498959999999993</v>
      </c>
      <c r="Q1369" s="5"/>
      <c r="R1369" s="5"/>
      <c r="S1369" s="5">
        <v>9</v>
      </c>
      <c r="V1369" s="5">
        <f>N1369-(1.1/8.15)*P1369</f>
        <v>22.805535509202453</v>
      </c>
      <c r="W1369" s="5">
        <f>S1369-(2.7/8.15)*P1369</f>
        <v>6.0681326134969327</v>
      </c>
    </row>
    <row r="1370" spans="1:23" x14ac:dyDescent="0.25">
      <c r="A1370" s="4" t="s">
        <v>630</v>
      </c>
      <c r="B1370" s="4" t="s">
        <v>13</v>
      </c>
      <c r="C1370" s="4" t="s">
        <v>631</v>
      </c>
      <c r="D1370" s="4" t="s">
        <v>632</v>
      </c>
      <c r="F1370" s="8">
        <v>54.36</v>
      </c>
      <c r="I1370" s="4" t="s">
        <v>16</v>
      </c>
      <c r="J1370" s="4" t="s">
        <v>17</v>
      </c>
      <c r="N1370" s="5">
        <v>24</v>
      </c>
      <c r="P1370" s="19">
        <v>7.5531109999999995</v>
      </c>
      <c r="Q1370" s="5"/>
      <c r="R1370" s="5"/>
      <c r="S1370" s="5">
        <v>12</v>
      </c>
      <c r="V1370" s="5">
        <f>N1370-(1.1/8.15)*P1370</f>
        <v>22.980561705521474</v>
      </c>
      <c r="W1370" s="5">
        <f>S1370-(2.7/8.15)*P1370</f>
        <v>9.4977423680981587</v>
      </c>
    </row>
    <row r="1371" spans="1:23" x14ac:dyDescent="0.25">
      <c r="A1371" s="4" t="s">
        <v>630</v>
      </c>
      <c r="B1371" s="4" t="s">
        <v>13</v>
      </c>
      <c r="C1371" s="4" t="s">
        <v>636</v>
      </c>
      <c r="D1371" s="4" t="s">
        <v>637</v>
      </c>
      <c r="F1371" s="8">
        <v>51.7</v>
      </c>
      <c r="I1371" s="4" t="s">
        <v>16</v>
      </c>
      <c r="J1371" s="4" t="s">
        <v>515</v>
      </c>
      <c r="N1371" s="7">
        <v>24</v>
      </c>
      <c r="P1371" s="19">
        <v>7.2355309999999999</v>
      </c>
      <c r="Q1371" s="8">
        <v>10.029999999999999</v>
      </c>
      <c r="R1371" s="5"/>
      <c r="S1371" s="7">
        <v>8</v>
      </c>
      <c r="T1371" s="8"/>
      <c r="V1371" s="5">
        <f>N1371-(1.1/8.15)*P1371</f>
        <v>23.023425263803681</v>
      </c>
      <c r="W1371" s="5">
        <f>S1371-(2.7/8.15)*P1371</f>
        <v>5.6029529202453983</v>
      </c>
    </row>
    <row r="1372" spans="1:23" x14ac:dyDescent="0.25">
      <c r="A1372" s="4" t="s">
        <v>630</v>
      </c>
      <c r="B1372" s="4" t="s">
        <v>13</v>
      </c>
      <c r="C1372" s="4" t="s">
        <v>636</v>
      </c>
      <c r="D1372" s="4" t="s">
        <v>637</v>
      </c>
      <c r="F1372" s="8">
        <v>53.7</v>
      </c>
      <c r="I1372" s="4" t="s">
        <v>16</v>
      </c>
      <c r="J1372" s="4" t="s">
        <v>17</v>
      </c>
      <c r="N1372" s="7">
        <v>24</v>
      </c>
      <c r="P1372" s="19">
        <v>6.6533009999999999</v>
      </c>
      <c r="Q1372" s="8">
        <v>10.84</v>
      </c>
      <c r="R1372" s="5"/>
      <c r="S1372" s="7">
        <v>12</v>
      </c>
      <c r="T1372" s="8"/>
      <c r="V1372" s="5">
        <f>N1372-(1.1/8.15)*P1372</f>
        <v>23.102008453987729</v>
      </c>
      <c r="W1372" s="5">
        <f>S1372-(2.7/8.15)*P1372</f>
        <v>9.7958389325153377</v>
      </c>
    </row>
    <row r="1373" spans="1:23" x14ac:dyDescent="0.25">
      <c r="A1373" s="4" t="s">
        <v>630</v>
      </c>
      <c r="B1373" s="4" t="s">
        <v>13</v>
      </c>
      <c r="C1373" s="4" t="s">
        <v>600</v>
      </c>
      <c r="D1373" s="4" t="s">
        <v>634</v>
      </c>
      <c r="F1373" s="8">
        <v>98.58</v>
      </c>
      <c r="I1373" s="4" t="s">
        <v>16</v>
      </c>
      <c r="J1373" s="4" t="s">
        <v>17</v>
      </c>
      <c r="N1373" s="7">
        <v>24</v>
      </c>
      <c r="P1373" s="19">
        <v>5.7481979999999995</v>
      </c>
      <c r="Q1373" s="8">
        <v>4.01</v>
      </c>
      <c r="R1373" s="5"/>
      <c r="S1373" s="7">
        <v>5</v>
      </c>
      <c r="T1373" s="8">
        <v>40</v>
      </c>
      <c r="V1373" s="5">
        <f>N1373-(1.1/8.15)*P1373</f>
        <v>23.224169595092025</v>
      </c>
      <c r="W1373" s="5">
        <f>S1373-(2.7/8.15)*P1373</f>
        <v>3.0956890061349691</v>
      </c>
    </row>
    <row r="1374" spans="1:23" x14ac:dyDescent="0.25">
      <c r="A1374" s="4" t="s">
        <v>630</v>
      </c>
      <c r="B1374" s="4" t="s">
        <v>13</v>
      </c>
      <c r="C1374" s="4" t="s">
        <v>600</v>
      </c>
      <c r="D1374" s="4" t="s">
        <v>634</v>
      </c>
      <c r="F1374" s="8">
        <v>96.8</v>
      </c>
      <c r="I1374" s="4" t="s">
        <v>16</v>
      </c>
      <c r="J1374" s="4" t="s">
        <v>17</v>
      </c>
      <c r="N1374" s="7">
        <v>24</v>
      </c>
      <c r="P1374" s="19">
        <v>5.6052869999999997</v>
      </c>
      <c r="Q1374" s="8"/>
      <c r="R1374" s="5"/>
      <c r="S1374" s="7">
        <v>8</v>
      </c>
      <c r="T1374" s="8"/>
      <c r="V1374" s="5">
        <f>N1374-(1.1/8.15)*P1374</f>
        <v>23.243458196319018</v>
      </c>
      <c r="W1374" s="5">
        <f>S1374-(2.7/8.15)*P1374</f>
        <v>6.1430337546012268</v>
      </c>
    </row>
    <row r="1375" spans="1:23" x14ac:dyDescent="0.25">
      <c r="A1375" s="4" t="s">
        <v>630</v>
      </c>
      <c r="B1375" s="4" t="s">
        <v>13</v>
      </c>
      <c r="C1375" s="4" t="s">
        <v>631</v>
      </c>
      <c r="D1375" s="4" t="s">
        <v>632</v>
      </c>
      <c r="F1375" s="8">
        <v>52.72</v>
      </c>
      <c r="I1375" s="4" t="s">
        <v>16</v>
      </c>
      <c r="J1375" s="4" t="s">
        <v>17</v>
      </c>
      <c r="N1375" s="5">
        <v>25</v>
      </c>
      <c r="P1375" s="19">
        <v>9.2151130000000006</v>
      </c>
      <c r="Q1375" s="5"/>
      <c r="R1375" s="5"/>
      <c r="S1375" s="5">
        <v>12</v>
      </c>
      <c r="V1375" s="5">
        <f>N1375-(1.1/8.15)*P1375</f>
        <v>23.756242417177916</v>
      </c>
      <c r="W1375" s="5">
        <f>S1375-(2.7/8.15)*P1375</f>
        <v>8.9471404785276079</v>
      </c>
    </row>
    <row r="1376" spans="1:23" x14ac:dyDescent="0.25">
      <c r="A1376" s="4" t="s">
        <v>630</v>
      </c>
      <c r="B1376" s="4" t="s">
        <v>13</v>
      </c>
      <c r="C1376" s="4" t="s">
        <v>631</v>
      </c>
      <c r="D1376" s="4" t="s">
        <v>632</v>
      </c>
      <c r="F1376" s="8">
        <v>54</v>
      </c>
      <c r="I1376" s="4" t="s">
        <v>16</v>
      </c>
      <c r="J1376" s="4" t="s">
        <v>17</v>
      </c>
      <c r="N1376" s="5">
        <v>25</v>
      </c>
      <c r="P1376" s="19">
        <v>9.0722020000000008</v>
      </c>
      <c r="Q1376" s="5"/>
      <c r="R1376" s="5"/>
      <c r="S1376" s="5">
        <v>17</v>
      </c>
      <c r="V1376" s="5">
        <f>N1376-(1.1/8.15)*P1376</f>
        <v>23.775531018404909</v>
      </c>
      <c r="W1376" s="5">
        <f>S1376-(2.7/8.15)*P1376</f>
        <v>13.994485226993865</v>
      </c>
    </row>
    <row r="1377" spans="1:23" x14ac:dyDescent="0.25">
      <c r="A1377" s="4" t="s">
        <v>630</v>
      </c>
      <c r="B1377" s="4" t="s">
        <v>13</v>
      </c>
      <c r="C1377" s="4" t="s">
        <v>631</v>
      </c>
      <c r="D1377" s="4" t="s">
        <v>632</v>
      </c>
      <c r="F1377" s="8">
        <v>58.8</v>
      </c>
      <c r="I1377" s="4" t="s">
        <v>16</v>
      </c>
      <c r="J1377" s="4" t="s">
        <v>17</v>
      </c>
      <c r="N1377" s="5">
        <v>25</v>
      </c>
      <c r="P1377" s="19">
        <v>8.7281569999999995</v>
      </c>
      <c r="Q1377" s="5"/>
      <c r="R1377" s="5"/>
      <c r="S1377" s="5">
        <v>14</v>
      </c>
      <c r="V1377" s="5">
        <f>N1377-(1.1/8.15)*P1377</f>
        <v>23.821966539877302</v>
      </c>
      <c r="W1377" s="5">
        <f>S1377-(2.7/8.15)*P1377</f>
        <v>11.108463325153373</v>
      </c>
    </row>
    <row r="1378" spans="1:23" x14ac:dyDescent="0.25">
      <c r="A1378" s="4" t="s">
        <v>630</v>
      </c>
      <c r="B1378" s="4" t="s">
        <v>13</v>
      </c>
      <c r="C1378" s="4" t="s">
        <v>631</v>
      </c>
      <c r="D1378" s="4" t="s">
        <v>632</v>
      </c>
      <c r="F1378" s="8">
        <v>58.16</v>
      </c>
      <c r="I1378" s="4" t="s">
        <v>16</v>
      </c>
      <c r="J1378" s="4" t="s">
        <v>17</v>
      </c>
      <c r="N1378" s="5">
        <v>25</v>
      </c>
      <c r="P1378" s="19">
        <v>8.2570800000000002</v>
      </c>
      <c r="Q1378" s="5"/>
      <c r="R1378" s="5"/>
      <c r="S1378" s="5">
        <v>14</v>
      </c>
      <c r="V1378" s="5">
        <f>N1378-(1.1/8.15)*P1378</f>
        <v>23.885547484662577</v>
      </c>
      <c r="W1378" s="5">
        <f>S1378-(2.7/8.15)*P1378</f>
        <v>11.26452564417178</v>
      </c>
    </row>
    <row r="1379" spans="1:23" x14ac:dyDescent="0.25">
      <c r="A1379" s="4" t="s">
        <v>630</v>
      </c>
      <c r="B1379" s="4" t="s">
        <v>13</v>
      </c>
      <c r="C1379" s="4" t="s">
        <v>600</v>
      </c>
      <c r="D1379" s="4" t="s">
        <v>634</v>
      </c>
      <c r="F1379" s="8">
        <v>126.64</v>
      </c>
      <c r="I1379" s="4" t="s">
        <v>16</v>
      </c>
      <c r="J1379" s="4" t="s">
        <v>17</v>
      </c>
      <c r="N1379" s="7">
        <v>25</v>
      </c>
      <c r="P1379" s="19">
        <v>5.39886</v>
      </c>
      <c r="Q1379" s="8"/>
      <c r="R1379" s="5"/>
      <c r="S1379" s="7">
        <v>6</v>
      </c>
      <c r="T1379" s="8"/>
      <c r="V1379" s="5">
        <f>N1379-(1.1/8.15)*P1379</f>
        <v>24.271319509202453</v>
      </c>
      <c r="W1379" s="5">
        <f>S1379-(2.7/8.15)*P1379</f>
        <v>4.2114206134969319</v>
      </c>
    </row>
    <row r="1380" spans="1:23" x14ac:dyDescent="0.25">
      <c r="A1380" s="4" t="s">
        <v>630</v>
      </c>
      <c r="B1380" s="4" t="s">
        <v>13</v>
      </c>
      <c r="C1380" s="4" t="s">
        <v>631</v>
      </c>
      <c r="D1380" s="4" t="s">
        <v>632</v>
      </c>
      <c r="F1380" s="8">
        <v>57.36</v>
      </c>
      <c r="I1380" s="4" t="s">
        <v>16</v>
      </c>
      <c r="J1380" s="4" t="s">
        <v>17</v>
      </c>
      <c r="N1380" s="5">
        <v>26</v>
      </c>
      <c r="P1380" s="19">
        <v>8.7334499999999995</v>
      </c>
      <c r="Q1380" s="5"/>
      <c r="R1380" s="5"/>
      <c r="S1380" s="5">
        <v>16</v>
      </c>
      <c r="V1380" s="5">
        <f>N1380-(1.1/8.15)*P1380</f>
        <v>24.821252147239264</v>
      </c>
      <c r="W1380" s="5">
        <f>S1380-(2.7/8.15)*P1380</f>
        <v>13.10670981595092</v>
      </c>
    </row>
    <row r="1381" spans="1:23" x14ac:dyDescent="0.25">
      <c r="A1381" s="4" t="s">
        <v>630</v>
      </c>
      <c r="B1381" s="4" t="s">
        <v>13</v>
      </c>
      <c r="C1381" s="4" t="s">
        <v>631</v>
      </c>
      <c r="D1381" s="4" t="s">
        <v>632</v>
      </c>
      <c r="F1381" s="8">
        <v>59.52</v>
      </c>
      <c r="I1381" s="4" t="s">
        <v>16</v>
      </c>
      <c r="J1381" s="4" t="s">
        <v>17</v>
      </c>
      <c r="N1381" s="5">
        <v>27</v>
      </c>
      <c r="P1381" s="19">
        <v>9.2098199999999988</v>
      </c>
      <c r="Q1381" s="5"/>
      <c r="R1381" s="5"/>
      <c r="S1381" s="5">
        <v>15</v>
      </c>
      <c r="V1381" s="5">
        <f>N1381-(1.1/8.15)*P1381</f>
        <v>25.75695680981595</v>
      </c>
      <c r="W1381" s="5">
        <f>S1381-(2.7/8.15)*P1381</f>
        <v>11.948893987730061</v>
      </c>
    </row>
    <row r="1382" spans="1:23" x14ac:dyDescent="0.25">
      <c r="A1382" s="4" t="s">
        <v>630</v>
      </c>
      <c r="B1382" s="4" t="s">
        <v>13</v>
      </c>
      <c r="C1382" s="4" t="s">
        <v>631</v>
      </c>
      <c r="D1382" s="4" t="s">
        <v>632</v>
      </c>
      <c r="F1382" s="8">
        <v>58.56</v>
      </c>
      <c r="I1382" s="4" t="s">
        <v>16</v>
      </c>
      <c r="J1382" s="4" t="s">
        <v>17</v>
      </c>
      <c r="N1382" s="5">
        <v>27</v>
      </c>
      <c r="P1382" s="19">
        <v>8.6487619999999996</v>
      </c>
      <c r="Q1382" s="5"/>
      <c r="R1382" s="5"/>
      <c r="S1382" s="5">
        <v>12</v>
      </c>
      <c r="V1382" s="5">
        <f>N1382-(1.1/8.15)*P1382</f>
        <v>25.832682429447853</v>
      </c>
      <c r="W1382" s="5">
        <f>S1382-(2.7/8.15)*P1382</f>
        <v>9.1347659631901834</v>
      </c>
    </row>
    <row r="1383" spans="1:23" x14ac:dyDescent="0.25">
      <c r="A1383" s="4" t="s">
        <v>630</v>
      </c>
      <c r="B1383" s="4" t="s">
        <v>13</v>
      </c>
      <c r="C1383" s="4" t="s">
        <v>600</v>
      </c>
      <c r="D1383" s="4" t="s">
        <v>634</v>
      </c>
      <c r="F1383" s="8">
        <v>170.14</v>
      </c>
      <c r="I1383" s="4" t="s">
        <v>16</v>
      </c>
      <c r="J1383" s="4" t="s">
        <v>17</v>
      </c>
      <c r="N1383" s="7">
        <v>27</v>
      </c>
      <c r="P1383" s="19">
        <v>7.193187</v>
      </c>
      <c r="Q1383" s="8">
        <v>4.49</v>
      </c>
      <c r="R1383" s="5"/>
      <c r="S1383" s="7">
        <v>10</v>
      </c>
      <c r="T1383" s="8">
        <v>70</v>
      </c>
      <c r="V1383" s="5">
        <f>N1383-(1.1/8.15)*P1383</f>
        <v>26.029140404907974</v>
      </c>
      <c r="W1383" s="5">
        <f>S1383-(2.7/8.15)*P1383</f>
        <v>7.616980993865031</v>
      </c>
    </row>
    <row r="1384" spans="1:23" x14ac:dyDescent="0.25">
      <c r="A1384" s="4" t="s">
        <v>630</v>
      </c>
      <c r="B1384" s="4" t="s">
        <v>13</v>
      </c>
      <c r="C1384" s="4" t="s">
        <v>631</v>
      </c>
      <c r="D1384" s="4" t="s">
        <v>632</v>
      </c>
      <c r="F1384" s="8">
        <v>55.72</v>
      </c>
      <c r="I1384" s="4" t="s">
        <v>16</v>
      </c>
      <c r="J1384" s="4" t="s">
        <v>17</v>
      </c>
      <c r="N1384" s="5">
        <v>28</v>
      </c>
      <c r="P1384" s="19">
        <v>8.6222969999999997</v>
      </c>
      <c r="Q1384" s="5"/>
      <c r="R1384" s="5"/>
      <c r="S1384" s="5">
        <v>13</v>
      </c>
      <c r="V1384" s="5">
        <f>N1384-(1.1/8.15)*P1384</f>
        <v>26.836254392638036</v>
      </c>
      <c r="W1384" s="5">
        <f>S1384-(2.7/8.15)*P1384</f>
        <v>10.143533509202454</v>
      </c>
    </row>
    <row r="1385" spans="1:23" x14ac:dyDescent="0.25">
      <c r="A1385" s="4" t="s">
        <v>630</v>
      </c>
      <c r="B1385" s="4" t="s">
        <v>13</v>
      </c>
      <c r="C1385" s="4" t="s">
        <v>600</v>
      </c>
      <c r="D1385" s="4" t="s">
        <v>634</v>
      </c>
      <c r="F1385" s="8">
        <v>84.06</v>
      </c>
      <c r="I1385" s="4" t="s">
        <v>16</v>
      </c>
      <c r="J1385" s="4" t="s">
        <v>515</v>
      </c>
      <c r="N1385" s="7">
        <v>28</v>
      </c>
      <c r="P1385" s="19">
        <v>8.421163</v>
      </c>
      <c r="Q1385" s="8"/>
      <c r="R1385" s="5"/>
      <c r="S1385" s="7">
        <v>9</v>
      </c>
      <c r="T1385" s="8"/>
      <c r="V1385" s="5">
        <f>N1385-(1.1/8.15)*P1385</f>
        <v>26.863401312883436</v>
      </c>
      <c r="W1385" s="5">
        <f>S1385-(2.7/8.15)*P1385</f>
        <v>6.2101668588957057</v>
      </c>
    </row>
    <row r="1386" spans="1:23" x14ac:dyDescent="0.25">
      <c r="A1386" s="4" t="s">
        <v>630</v>
      </c>
      <c r="B1386" s="4" t="s">
        <v>13</v>
      </c>
      <c r="C1386" s="4" t="s">
        <v>636</v>
      </c>
      <c r="D1386" s="4" t="s">
        <v>637</v>
      </c>
      <c r="F1386" s="8">
        <v>53.4</v>
      </c>
      <c r="I1386" s="4" t="s">
        <v>16</v>
      </c>
      <c r="J1386" s="4" t="s">
        <v>17</v>
      </c>
      <c r="N1386" s="7">
        <v>28</v>
      </c>
      <c r="P1386" s="19">
        <v>6.610957</v>
      </c>
      <c r="Q1386" s="8">
        <v>8.89</v>
      </c>
      <c r="R1386" s="5"/>
      <c r="S1386" s="7">
        <v>14</v>
      </c>
      <c r="T1386" s="8"/>
      <c r="V1386" s="5">
        <f>N1386-(1.1/8.15)*P1386</f>
        <v>27.107723595092025</v>
      </c>
      <c r="W1386" s="5">
        <f>S1386-(2.7/8.15)*P1386</f>
        <v>11.809867006134969</v>
      </c>
    </row>
    <row r="1387" spans="1:23" x14ac:dyDescent="0.25">
      <c r="A1387" s="4" t="s">
        <v>630</v>
      </c>
      <c r="B1387" s="4" t="s">
        <v>13</v>
      </c>
      <c r="C1387" s="4" t="s">
        <v>631</v>
      </c>
      <c r="D1387" s="4" t="s">
        <v>632</v>
      </c>
      <c r="F1387" s="8">
        <v>34.64</v>
      </c>
      <c r="I1387" s="4" t="s">
        <v>16</v>
      </c>
      <c r="J1387" s="4" t="s">
        <v>633</v>
      </c>
      <c r="N1387" s="5">
        <v>29</v>
      </c>
      <c r="P1387" s="19">
        <v>10.808306</v>
      </c>
      <c r="Q1387" s="5">
        <v>3.4</v>
      </c>
      <c r="R1387" s="5"/>
      <c r="S1387" s="5">
        <v>8</v>
      </c>
      <c r="T1387" s="4">
        <v>90</v>
      </c>
      <c r="V1387" s="5">
        <f>N1387-(1.1/8.15)*P1387</f>
        <v>27.541210233128833</v>
      </c>
      <c r="W1387" s="5">
        <f>S1387-(2.7/8.15)*P1387</f>
        <v>4.4193342085889569</v>
      </c>
    </row>
    <row r="1388" spans="1:23" x14ac:dyDescent="0.25">
      <c r="A1388" s="4" t="s">
        <v>630</v>
      </c>
      <c r="B1388" s="4" t="s">
        <v>13</v>
      </c>
      <c r="C1388" s="4" t="s">
        <v>631</v>
      </c>
      <c r="D1388" s="4" t="s">
        <v>632</v>
      </c>
      <c r="F1388" s="8">
        <v>58.72</v>
      </c>
      <c r="I1388" s="4" t="s">
        <v>16</v>
      </c>
      <c r="J1388" s="4" t="s">
        <v>17</v>
      </c>
      <c r="N1388" s="5">
        <v>30</v>
      </c>
      <c r="P1388" s="19">
        <v>9.1939410000000006</v>
      </c>
      <c r="Q1388" s="5"/>
      <c r="R1388" s="5"/>
      <c r="S1388" s="5">
        <v>14</v>
      </c>
      <c r="V1388" s="5">
        <f>N1388-(1.1/8.15)*P1388</f>
        <v>28.75909998773006</v>
      </c>
      <c r="W1388" s="5">
        <f>S1388-(2.7/8.15)*P1388</f>
        <v>10.954154515337423</v>
      </c>
    </row>
    <row r="1389" spans="1:23" x14ac:dyDescent="0.25">
      <c r="A1389" s="4" t="s">
        <v>630</v>
      </c>
      <c r="B1389" s="4" t="s">
        <v>13</v>
      </c>
      <c r="C1389" s="4" t="s">
        <v>636</v>
      </c>
      <c r="D1389" s="4" t="s">
        <v>637</v>
      </c>
      <c r="F1389" s="8">
        <v>54.28</v>
      </c>
      <c r="I1389" s="4" t="s">
        <v>16</v>
      </c>
      <c r="J1389" s="4" t="s">
        <v>17</v>
      </c>
      <c r="N1389" s="7">
        <v>30</v>
      </c>
      <c r="P1389" s="19">
        <v>6.6850590000000008</v>
      </c>
      <c r="Q1389" s="8">
        <v>10.130000000000001</v>
      </c>
      <c r="R1389" s="5"/>
      <c r="S1389" s="7">
        <v>11</v>
      </c>
      <c r="T1389" s="8">
        <v>150</v>
      </c>
      <c r="V1389" s="5">
        <f>N1389-(1.1/8.15)*P1389</f>
        <v>29.097722098159508</v>
      </c>
      <c r="W1389" s="5">
        <f>S1389-(2.7/8.15)*P1389</f>
        <v>8.7853178773006135</v>
      </c>
    </row>
    <row r="1390" spans="1:23" x14ac:dyDescent="0.25">
      <c r="A1390" s="4" t="s">
        <v>630</v>
      </c>
      <c r="B1390" s="4" t="s">
        <v>13</v>
      </c>
      <c r="C1390" s="4" t="s">
        <v>636</v>
      </c>
      <c r="D1390" s="4" t="s">
        <v>637</v>
      </c>
      <c r="F1390" s="8">
        <v>53</v>
      </c>
      <c r="I1390" s="4" t="s">
        <v>16</v>
      </c>
      <c r="J1390" s="4" t="s">
        <v>515</v>
      </c>
      <c r="N1390" s="7">
        <v>30</v>
      </c>
      <c r="P1390" s="19">
        <v>5.7323190000000004</v>
      </c>
      <c r="Q1390" s="8">
        <v>2.65</v>
      </c>
      <c r="R1390" s="5"/>
      <c r="S1390" s="7">
        <v>6</v>
      </c>
      <c r="T1390" s="8"/>
      <c r="V1390" s="5">
        <f>N1390-(1.1/8.15)*P1390</f>
        <v>29.226312773006136</v>
      </c>
      <c r="W1390" s="5">
        <f>S1390-(2.7/8.15)*P1390</f>
        <v>4.1009495337423312</v>
      </c>
    </row>
    <row r="1391" spans="1:23" x14ac:dyDescent="0.25">
      <c r="A1391" s="4" t="s">
        <v>630</v>
      </c>
      <c r="B1391" s="4" t="s">
        <v>13</v>
      </c>
      <c r="C1391" s="4" t="s">
        <v>631</v>
      </c>
      <c r="D1391" s="4" t="s">
        <v>632</v>
      </c>
      <c r="F1391" s="8">
        <v>54.68</v>
      </c>
      <c r="I1391" s="4" t="s">
        <v>16</v>
      </c>
      <c r="J1391" s="4" t="s">
        <v>17</v>
      </c>
      <c r="N1391" s="5">
        <v>31</v>
      </c>
      <c r="P1391" s="19">
        <v>8.9769280000000009</v>
      </c>
      <c r="Q1391" s="5"/>
      <c r="R1391" s="5"/>
      <c r="S1391" s="5">
        <v>13</v>
      </c>
      <c r="V1391" s="5">
        <f>N1391-(1.1/8.15)*P1391</f>
        <v>29.788390085889571</v>
      </c>
      <c r="W1391" s="5">
        <f>S1391-(2.7/8.15)*P1391</f>
        <v>10.026048392638035</v>
      </c>
    </row>
    <row r="1392" spans="1:23" x14ac:dyDescent="0.25">
      <c r="A1392" s="4" t="s">
        <v>630</v>
      </c>
      <c r="B1392" s="4" t="s">
        <v>13</v>
      </c>
      <c r="C1392" s="4" t="s">
        <v>631</v>
      </c>
      <c r="D1392" s="4" t="s">
        <v>632</v>
      </c>
      <c r="F1392" s="8">
        <v>53.52</v>
      </c>
      <c r="I1392" s="4" t="s">
        <v>16</v>
      </c>
      <c r="J1392" s="4" t="s">
        <v>17</v>
      </c>
      <c r="N1392" s="5">
        <v>31</v>
      </c>
      <c r="P1392" s="19">
        <v>8.9451699999999992</v>
      </c>
      <c r="Q1392" s="5"/>
      <c r="R1392" s="5"/>
      <c r="S1392" s="5">
        <v>13</v>
      </c>
      <c r="V1392" s="5">
        <f>N1392-(1.1/8.15)*P1392</f>
        <v>29.792676441717791</v>
      </c>
      <c r="W1392" s="5">
        <f>S1392-(2.7/8.15)*P1392</f>
        <v>10.036569447852761</v>
      </c>
    </row>
    <row r="1393" spans="1:23" x14ac:dyDescent="0.25">
      <c r="A1393" s="4" t="s">
        <v>630</v>
      </c>
      <c r="B1393" s="4" t="s">
        <v>13</v>
      </c>
      <c r="C1393" s="4" t="s">
        <v>600</v>
      </c>
      <c r="D1393" s="4" t="s">
        <v>634</v>
      </c>
      <c r="F1393" s="8">
        <v>88.32</v>
      </c>
      <c r="I1393" s="4" t="s">
        <v>16</v>
      </c>
      <c r="J1393" s="4" t="s">
        <v>515</v>
      </c>
      <c r="N1393" s="7">
        <v>32</v>
      </c>
      <c r="P1393" s="19">
        <v>8.1353409999999986</v>
      </c>
      <c r="Q1393" s="8"/>
      <c r="R1393" s="5"/>
      <c r="S1393" s="7">
        <v>9</v>
      </c>
      <c r="T1393" s="8"/>
      <c r="V1393" s="5">
        <f>N1393-(1.1/8.15)*P1393</f>
        <v>30.901978515337422</v>
      </c>
      <c r="W1393" s="5">
        <f>S1393-(2.7/8.15)*P1393</f>
        <v>6.3048563558282211</v>
      </c>
    </row>
    <row r="1394" spans="1:23" x14ac:dyDescent="0.25">
      <c r="A1394" s="4" t="s">
        <v>630</v>
      </c>
      <c r="B1394" s="4" t="s">
        <v>13</v>
      </c>
      <c r="C1394" s="4" t="s">
        <v>631</v>
      </c>
      <c r="D1394" s="4" t="s">
        <v>632</v>
      </c>
      <c r="F1394" s="8">
        <v>52.8</v>
      </c>
      <c r="I1394" s="4" t="s">
        <v>16</v>
      </c>
      <c r="J1394" s="4" t="s">
        <v>17</v>
      </c>
      <c r="N1394" s="5">
        <v>34</v>
      </c>
      <c r="P1394" s="19">
        <v>9.0245650000000008</v>
      </c>
      <c r="Q1394" s="5"/>
      <c r="R1394" s="5"/>
      <c r="S1394" s="5">
        <v>14</v>
      </c>
      <c r="V1394" s="5">
        <f>N1394-(1.1/8.15)*P1394</f>
        <v>32.78196055214724</v>
      </c>
      <c r="W1394" s="5">
        <f>S1394-(2.7/8.15)*P1394</f>
        <v>11.010266809815951</v>
      </c>
    </row>
    <row r="1395" spans="1:23" x14ac:dyDescent="0.25">
      <c r="A1395" s="4" t="s">
        <v>630</v>
      </c>
      <c r="B1395" s="4" t="s">
        <v>13</v>
      </c>
      <c r="C1395" s="4" t="s">
        <v>631</v>
      </c>
      <c r="D1395" s="4" t="s">
        <v>632</v>
      </c>
      <c r="F1395" s="8">
        <v>53.2</v>
      </c>
      <c r="I1395" s="4" t="s">
        <v>16</v>
      </c>
      <c r="J1395" s="4" t="s">
        <v>17</v>
      </c>
      <c r="N1395" s="5">
        <v>34</v>
      </c>
      <c r="P1395" s="19">
        <v>8.8340170000000011</v>
      </c>
      <c r="Q1395" s="5"/>
      <c r="R1395" s="5"/>
      <c r="S1395" s="5">
        <v>16</v>
      </c>
      <c r="V1395" s="5">
        <f>N1395-(1.1/8.15)*P1395</f>
        <v>32.807678687116564</v>
      </c>
      <c r="W1395" s="5">
        <f>S1395-(2.7/8.15)*P1395</f>
        <v>13.073393141104294</v>
      </c>
    </row>
    <row r="1396" spans="1:23" x14ac:dyDescent="0.25">
      <c r="A1396" s="4" t="s">
        <v>630</v>
      </c>
      <c r="B1396" s="4" t="s">
        <v>13</v>
      </c>
      <c r="C1396" s="4" t="s">
        <v>631</v>
      </c>
      <c r="D1396" s="4" t="s">
        <v>632</v>
      </c>
      <c r="F1396" s="8">
        <v>58</v>
      </c>
      <c r="I1396" s="4" t="s">
        <v>16</v>
      </c>
      <c r="J1396" s="4" t="s">
        <v>17</v>
      </c>
      <c r="N1396" s="5">
        <v>34</v>
      </c>
      <c r="P1396" s="19">
        <v>8.7334499999999995</v>
      </c>
      <c r="Q1396" s="5"/>
      <c r="R1396" s="5"/>
      <c r="S1396" s="5">
        <v>13</v>
      </c>
      <c r="V1396" s="5">
        <f>N1396-(1.1/8.15)*P1396</f>
        <v>32.821252147239264</v>
      </c>
      <c r="W1396" s="5">
        <f>S1396-(2.7/8.15)*P1396</f>
        <v>10.10670981595092</v>
      </c>
    </row>
    <row r="1397" spans="1:23" x14ac:dyDescent="0.25">
      <c r="A1397" s="4" t="s">
        <v>630</v>
      </c>
      <c r="B1397" s="4" t="s">
        <v>13</v>
      </c>
      <c r="C1397" s="4" t="s">
        <v>631</v>
      </c>
      <c r="D1397" s="4" t="s">
        <v>632</v>
      </c>
      <c r="F1397" s="8">
        <v>57.4</v>
      </c>
      <c r="I1397" s="4" t="s">
        <v>16</v>
      </c>
      <c r="J1397" s="4" t="s">
        <v>17</v>
      </c>
      <c r="N1397" s="5">
        <v>34</v>
      </c>
      <c r="P1397" s="19">
        <v>8.7228639999999995</v>
      </c>
      <c r="Q1397" s="5"/>
      <c r="R1397" s="5"/>
      <c r="S1397" s="5">
        <v>17</v>
      </c>
      <c r="V1397" s="5">
        <f>N1397-(1.1/8.15)*P1397</f>
        <v>32.82268093251534</v>
      </c>
      <c r="W1397" s="5">
        <f>S1397-(2.7/8.15)*P1397</f>
        <v>14.110216834355828</v>
      </c>
    </row>
    <row r="1398" spans="1:23" x14ac:dyDescent="0.25">
      <c r="A1398" s="4" t="s">
        <v>630</v>
      </c>
      <c r="B1398" s="4" t="s">
        <v>13</v>
      </c>
      <c r="C1398" s="4" t="s">
        <v>631</v>
      </c>
      <c r="D1398" s="4" t="s">
        <v>632</v>
      </c>
      <c r="F1398" s="8">
        <v>57.56</v>
      </c>
      <c r="I1398" s="4" t="s">
        <v>16</v>
      </c>
      <c r="J1398" s="4" t="s">
        <v>17</v>
      </c>
      <c r="N1398" s="5">
        <v>34</v>
      </c>
      <c r="P1398" s="19">
        <v>8.6911060000000013</v>
      </c>
      <c r="Q1398" s="5"/>
      <c r="R1398" s="5"/>
      <c r="S1398" s="5">
        <v>17</v>
      </c>
      <c r="V1398" s="5">
        <f>N1398-(1.1/8.15)*P1398</f>
        <v>32.82696728834356</v>
      </c>
      <c r="W1398" s="5">
        <f>S1398-(2.7/8.15)*P1398</f>
        <v>14.120737889570552</v>
      </c>
    </row>
    <row r="1399" spans="1:23" x14ac:dyDescent="0.25">
      <c r="A1399" s="4" t="s">
        <v>630</v>
      </c>
      <c r="B1399" s="4" t="s">
        <v>13</v>
      </c>
      <c r="C1399" s="4" t="s">
        <v>631</v>
      </c>
      <c r="D1399" s="4" t="s">
        <v>632</v>
      </c>
      <c r="F1399" s="8">
        <v>54.24</v>
      </c>
      <c r="I1399" s="4" t="s">
        <v>16</v>
      </c>
      <c r="J1399" s="4" t="s">
        <v>17</v>
      </c>
      <c r="N1399" s="5">
        <v>34</v>
      </c>
      <c r="P1399" s="19">
        <v>8.6064180000000015</v>
      </c>
      <c r="Q1399" s="5"/>
      <c r="R1399" s="5"/>
      <c r="S1399" s="5">
        <v>20</v>
      </c>
      <c r="V1399" s="5">
        <f>N1399-(1.1/8.15)*P1399</f>
        <v>32.838397570552146</v>
      </c>
      <c r="W1399" s="5">
        <f>S1399-(2.7/8.15)*P1399</f>
        <v>17.148794036809814</v>
      </c>
    </row>
    <row r="1400" spans="1:23" x14ac:dyDescent="0.25">
      <c r="A1400" s="4" t="s">
        <v>630</v>
      </c>
      <c r="B1400" s="4" t="s">
        <v>13</v>
      </c>
      <c r="C1400" s="4" t="s">
        <v>631</v>
      </c>
      <c r="D1400" s="4" t="s">
        <v>632</v>
      </c>
      <c r="F1400" s="8">
        <v>57.64</v>
      </c>
      <c r="I1400" s="4" t="s">
        <v>16</v>
      </c>
      <c r="J1400" s="4" t="s">
        <v>17</v>
      </c>
      <c r="N1400" s="5">
        <v>34</v>
      </c>
      <c r="P1400" s="19">
        <v>8.5429019999999998</v>
      </c>
      <c r="Q1400" s="5"/>
      <c r="R1400" s="5"/>
      <c r="S1400" s="5">
        <v>17</v>
      </c>
      <c r="V1400" s="5">
        <f>N1400-(1.1/8.15)*P1400</f>
        <v>32.846970282208588</v>
      </c>
      <c r="W1400" s="5">
        <f>S1400-(2.7/8.15)*P1400</f>
        <v>14.169836147239263</v>
      </c>
    </row>
    <row r="1401" spans="1:23" x14ac:dyDescent="0.25">
      <c r="A1401" s="4" t="s">
        <v>630</v>
      </c>
      <c r="B1401" s="4" t="s">
        <v>13</v>
      </c>
      <c r="C1401" s="4" t="s">
        <v>636</v>
      </c>
      <c r="D1401" s="4" t="s">
        <v>637</v>
      </c>
      <c r="F1401" s="8">
        <v>52.6</v>
      </c>
      <c r="I1401" s="4" t="s">
        <v>16</v>
      </c>
      <c r="J1401" s="4" t="s">
        <v>515</v>
      </c>
      <c r="N1401" s="7">
        <v>34</v>
      </c>
      <c r="P1401" s="19">
        <v>6.610957</v>
      </c>
      <c r="Q1401" s="8">
        <v>17.940000000000001</v>
      </c>
      <c r="R1401" s="5"/>
      <c r="S1401" s="7">
        <v>11</v>
      </c>
      <c r="T1401" s="8"/>
      <c r="V1401" s="5">
        <f>N1401-(1.1/8.15)*P1401</f>
        <v>33.107723595092025</v>
      </c>
      <c r="W1401" s="5">
        <f>S1401-(2.7/8.15)*P1401</f>
        <v>8.8098670061349686</v>
      </c>
    </row>
    <row r="1402" spans="1:23" x14ac:dyDescent="0.25">
      <c r="A1402" s="4" t="s">
        <v>630</v>
      </c>
      <c r="B1402" s="4" t="s">
        <v>13</v>
      </c>
      <c r="C1402" s="4" t="s">
        <v>636</v>
      </c>
      <c r="D1402" s="4" t="s">
        <v>637</v>
      </c>
      <c r="F1402" s="8">
        <v>51.9</v>
      </c>
      <c r="I1402" s="4" t="s">
        <v>16</v>
      </c>
      <c r="J1402" s="4" t="s">
        <v>515</v>
      </c>
      <c r="N1402" s="7">
        <v>34</v>
      </c>
      <c r="P1402" s="19">
        <v>6.2245679999999997</v>
      </c>
      <c r="Q1402" s="8">
        <v>13.03</v>
      </c>
      <c r="R1402" s="5"/>
      <c r="S1402" s="7">
        <v>25</v>
      </c>
      <c r="T1402" s="8">
        <v>560</v>
      </c>
      <c r="V1402" s="5">
        <f>N1402-(1.1/8.15)*P1402</f>
        <v>33.159874257668712</v>
      </c>
      <c r="W1402" s="5">
        <f>S1402-(2.7/8.15)*P1402</f>
        <v>22.93787317791411</v>
      </c>
    </row>
    <row r="1403" spans="1:23" x14ac:dyDescent="0.25">
      <c r="A1403" s="4" t="s">
        <v>630</v>
      </c>
      <c r="B1403" s="4" t="s">
        <v>13</v>
      </c>
      <c r="C1403" s="4" t="s">
        <v>631</v>
      </c>
      <c r="D1403" s="4" t="s">
        <v>632</v>
      </c>
      <c r="F1403" s="8">
        <v>52.56</v>
      </c>
      <c r="I1403" s="4" t="s">
        <v>16</v>
      </c>
      <c r="J1403" s="4" t="s">
        <v>17</v>
      </c>
      <c r="N1403" s="5">
        <v>35</v>
      </c>
      <c r="P1403" s="19">
        <v>9.056322999999999</v>
      </c>
      <c r="Q1403" s="5"/>
      <c r="R1403" s="5"/>
      <c r="S1403" s="5">
        <v>13</v>
      </c>
      <c r="V1403" s="5">
        <f>N1403-(1.1/8.15)*P1403</f>
        <v>33.777674196319019</v>
      </c>
      <c r="W1403" s="5">
        <f>S1403-(2.7/8.15)*P1403</f>
        <v>9.9997457546012267</v>
      </c>
    </row>
    <row r="1404" spans="1:23" x14ac:dyDescent="0.25">
      <c r="A1404" s="4" t="s">
        <v>630</v>
      </c>
      <c r="B1404" s="4" t="s">
        <v>13</v>
      </c>
      <c r="C1404" s="4" t="s">
        <v>631</v>
      </c>
      <c r="D1404" s="4" t="s">
        <v>632</v>
      </c>
      <c r="F1404" s="8">
        <v>52.96</v>
      </c>
      <c r="I1404" s="4" t="s">
        <v>16</v>
      </c>
      <c r="J1404" s="4" t="s">
        <v>17</v>
      </c>
      <c r="N1404" s="5">
        <v>35</v>
      </c>
      <c r="P1404" s="19">
        <v>8.892240000000001</v>
      </c>
      <c r="Q1404" s="5"/>
      <c r="R1404" s="5"/>
      <c r="S1404" s="5">
        <v>13</v>
      </c>
      <c r="V1404" s="5">
        <f>N1404-(1.1/8.15)*P1404</f>
        <v>33.79982036809816</v>
      </c>
      <c r="W1404" s="5">
        <f>S1404-(2.7/8.15)*P1404</f>
        <v>10.054104539877301</v>
      </c>
    </row>
    <row r="1405" spans="1:23" x14ac:dyDescent="0.25">
      <c r="A1405" s="4" t="s">
        <v>630</v>
      </c>
      <c r="B1405" s="4" t="s">
        <v>13</v>
      </c>
      <c r="C1405" s="4" t="s">
        <v>631</v>
      </c>
      <c r="D1405" s="4" t="s">
        <v>632</v>
      </c>
      <c r="F1405" s="8">
        <v>102.41</v>
      </c>
      <c r="I1405" s="4" t="s">
        <v>16</v>
      </c>
      <c r="J1405" s="4" t="s">
        <v>17</v>
      </c>
      <c r="N1405" s="5">
        <v>35</v>
      </c>
      <c r="P1405" s="19">
        <v>8.8234310000000011</v>
      </c>
      <c r="Q1405" s="5">
        <v>7.5</v>
      </c>
      <c r="R1405" s="5"/>
      <c r="S1405" s="5">
        <v>14</v>
      </c>
      <c r="T1405" s="4">
        <v>30</v>
      </c>
      <c r="V1405" s="5">
        <f>N1405-(1.1/8.15)*P1405</f>
        <v>33.80910747239264</v>
      </c>
      <c r="W1405" s="5">
        <f>S1405-(2.7/8.15)*P1405</f>
        <v>11.076900159509201</v>
      </c>
    </row>
    <row r="1406" spans="1:23" x14ac:dyDescent="0.25">
      <c r="A1406" s="4" t="s">
        <v>630</v>
      </c>
      <c r="B1406" s="4" t="s">
        <v>13</v>
      </c>
      <c r="C1406" s="4" t="s">
        <v>631</v>
      </c>
      <c r="D1406" s="4" t="s">
        <v>632</v>
      </c>
      <c r="F1406" s="8">
        <v>57.96</v>
      </c>
      <c r="I1406" s="4" t="s">
        <v>16</v>
      </c>
      <c r="J1406" s="4" t="s">
        <v>17</v>
      </c>
      <c r="N1406" s="5">
        <v>35</v>
      </c>
      <c r="P1406" s="19">
        <v>8.5481949999999998</v>
      </c>
      <c r="Q1406" s="5"/>
      <c r="R1406" s="5"/>
      <c r="S1406" s="5">
        <v>16</v>
      </c>
      <c r="V1406" s="5">
        <f>N1406-(1.1/8.15)*P1406</f>
        <v>33.84625588957055</v>
      </c>
      <c r="W1406" s="5">
        <f>S1406-(2.7/8.15)*P1406</f>
        <v>13.168082638036809</v>
      </c>
    </row>
    <row r="1407" spans="1:23" x14ac:dyDescent="0.25">
      <c r="A1407" s="4" t="s">
        <v>630</v>
      </c>
      <c r="B1407" s="4" t="s">
        <v>13</v>
      </c>
      <c r="C1407" s="4" t="s">
        <v>636</v>
      </c>
      <c r="D1407" s="4" t="s">
        <v>637</v>
      </c>
      <c r="F1407" s="8">
        <v>53.8</v>
      </c>
      <c r="I1407" s="4" t="s">
        <v>16</v>
      </c>
      <c r="J1407" s="4" t="s">
        <v>17</v>
      </c>
      <c r="N1407" s="7">
        <v>35</v>
      </c>
      <c r="P1407" s="19">
        <v>7.3360979999999998</v>
      </c>
      <c r="Q1407" s="8">
        <v>9.7899999999999991</v>
      </c>
      <c r="R1407" s="5"/>
      <c r="S1407" s="7">
        <v>7</v>
      </c>
      <c r="T1407" s="8"/>
      <c r="V1407" s="5">
        <f>N1407-(1.1/8.15)*P1407</f>
        <v>34.009851803680981</v>
      </c>
      <c r="W1407" s="5">
        <f>S1407-(2.7/8.15)*P1407</f>
        <v>4.5696362453987724</v>
      </c>
    </row>
    <row r="1408" spans="1:23" x14ac:dyDescent="0.25">
      <c r="A1408" s="4" t="s">
        <v>630</v>
      </c>
      <c r="B1408" s="4" t="s">
        <v>13</v>
      </c>
      <c r="C1408" s="4" t="s">
        <v>631</v>
      </c>
      <c r="D1408" s="4" t="s">
        <v>632</v>
      </c>
      <c r="F1408" s="8">
        <v>55.24</v>
      </c>
      <c r="I1408" s="4" t="s">
        <v>16</v>
      </c>
      <c r="J1408" s="4" t="s">
        <v>17</v>
      </c>
      <c r="N1408" s="5">
        <v>36</v>
      </c>
      <c r="P1408" s="19">
        <v>8.9239979999999992</v>
      </c>
      <c r="Q1408" s="5"/>
      <c r="R1408" s="5"/>
      <c r="S1408" s="5">
        <v>15</v>
      </c>
      <c r="V1408" s="5">
        <f>N1408-(1.1/8.15)*P1408</f>
        <v>34.79553401226994</v>
      </c>
      <c r="W1408" s="5">
        <f>S1408-(2.7/8.15)*P1408</f>
        <v>12.043583484662577</v>
      </c>
    </row>
    <row r="1409" spans="1:23" x14ac:dyDescent="0.25">
      <c r="A1409" s="4" t="s">
        <v>630</v>
      </c>
      <c r="B1409" s="4" t="s">
        <v>13</v>
      </c>
      <c r="C1409" s="4" t="s">
        <v>631</v>
      </c>
      <c r="D1409" s="4" t="s">
        <v>632</v>
      </c>
      <c r="F1409" s="8">
        <v>37.6</v>
      </c>
      <c r="I1409" s="4" t="s">
        <v>16</v>
      </c>
      <c r="J1409" s="4" t="s">
        <v>515</v>
      </c>
      <c r="N1409" s="5">
        <v>36</v>
      </c>
      <c r="P1409" s="19">
        <v>8.7493290000000012</v>
      </c>
      <c r="Q1409" s="5">
        <v>5.63</v>
      </c>
      <c r="R1409" s="5"/>
      <c r="S1409" s="5">
        <v>5</v>
      </c>
      <c r="T1409" s="4">
        <v>70</v>
      </c>
      <c r="V1409" s="5">
        <f>N1409-(1.1/8.15)*P1409</f>
        <v>34.81910896932515</v>
      </c>
      <c r="W1409" s="5">
        <f>S1409-(2.7/8.15)*P1409</f>
        <v>2.1014492883435576</v>
      </c>
    </row>
    <row r="1410" spans="1:23" x14ac:dyDescent="0.25">
      <c r="A1410" s="4" t="s">
        <v>630</v>
      </c>
      <c r="B1410" s="4" t="s">
        <v>13</v>
      </c>
      <c r="C1410" s="4" t="s">
        <v>636</v>
      </c>
      <c r="D1410" s="4" t="s">
        <v>637</v>
      </c>
      <c r="F1410" s="8">
        <v>52</v>
      </c>
      <c r="I1410" s="4" t="s">
        <v>16</v>
      </c>
      <c r="J1410" s="4" t="s">
        <v>515</v>
      </c>
      <c r="N1410" s="7">
        <v>36</v>
      </c>
      <c r="P1410" s="19">
        <v>6.605664</v>
      </c>
      <c r="Q1410" s="8">
        <v>13.27</v>
      </c>
      <c r="R1410" s="5"/>
      <c r="S1410" s="7">
        <v>19</v>
      </c>
      <c r="T1410" s="8">
        <v>270</v>
      </c>
      <c r="V1410" s="5">
        <f>N1410-(1.1/8.15)*P1410</f>
        <v>35.108437987730063</v>
      </c>
      <c r="W1410" s="5">
        <f>S1410-(2.7/8.15)*P1410</f>
        <v>16.811620515337424</v>
      </c>
    </row>
    <row r="1411" spans="1:23" x14ac:dyDescent="0.25">
      <c r="A1411" s="4" t="s">
        <v>630</v>
      </c>
      <c r="B1411" s="4" t="s">
        <v>13</v>
      </c>
      <c r="C1411" s="4" t="s">
        <v>631</v>
      </c>
      <c r="D1411" s="4" t="s">
        <v>632</v>
      </c>
      <c r="F1411" s="8">
        <v>59.16</v>
      </c>
      <c r="I1411" s="4" t="s">
        <v>16</v>
      </c>
      <c r="J1411" s="4" t="s">
        <v>17</v>
      </c>
      <c r="N1411" s="5">
        <v>37</v>
      </c>
      <c r="P1411" s="19">
        <v>8.8657749999999993</v>
      </c>
      <c r="Q1411" s="5">
        <v>6.53</v>
      </c>
      <c r="R1411" s="5"/>
      <c r="S1411" s="5">
        <v>16</v>
      </c>
      <c r="T1411" s="4">
        <v>30</v>
      </c>
      <c r="V1411" s="5">
        <f>N1411-(1.1/8.15)*P1411</f>
        <v>35.803392331288343</v>
      </c>
      <c r="W1411" s="5">
        <f>S1411-(2.7/8.15)*P1411</f>
        <v>13.06287208588957</v>
      </c>
    </row>
    <row r="1412" spans="1:23" x14ac:dyDescent="0.25">
      <c r="A1412" s="4" t="s">
        <v>630</v>
      </c>
      <c r="B1412" s="4" t="s">
        <v>13</v>
      </c>
      <c r="C1412" s="4" t="s">
        <v>631</v>
      </c>
      <c r="D1412" s="4" t="s">
        <v>632</v>
      </c>
      <c r="F1412" s="8">
        <v>58.96</v>
      </c>
      <c r="I1412" s="4" t="s">
        <v>16</v>
      </c>
      <c r="J1412" s="4" t="s">
        <v>17</v>
      </c>
      <c r="N1412" s="5">
        <v>37</v>
      </c>
      <c r="P1412" s="19">
        <v>8.8498959999999993</v>
      </c>
      <c r="Q1412" s="5"/>
      <c r="R1412" s="5"/>
      <c r="S1412" s="5">
        <v>17</v>
      </c>
      <c r="V1412" s="5">
        <f>N1412-(1.1/8.15)*P1412</f>
        <v>35.805535509202457</v>
      </c>
      <c r="W1412" s="5">
        <f>S1412-(2.7/8.15)*P1412</f>
        <v>14.068132613496932</v>
      </c>
    </row>
    <row r="1413" spans="1:23" x14ac:dyDescent="0.25">
      <c r="A1413" s="4" t="s">
        <v>630</v>
      </c>
      <c r="B1413" s="4" t="s">
        <v>13</v>
      </c>
      <c r="C1413" s="4" t="s">
        <v>631</v>
      </c>
      <c r="D1413" s="4" t="s">
        <v>632</v>
      </c>
      <c r="F1413" s="8">
        <v>55.92</v>
      </c>
      <c r="I1413" s="4" t="s">
        <v>16</v>
      </c>
      <c r="J1413" s="4" t="s">
        <v>17</v>
      </c>
      <c r="N1413" s="5">
        <v>37</v>
      </c>
      <c r="P1413" s="19">
        <v>8.6805199999999996</v>
      </c>
      <c r="Q1413" s="5"/>
      <c r="R1413" s="5"/>
      <c r="S1413" s="5">
        <v>15</v>
      </c>
      <c r="V1413" s="5">
        <f>N1413-(1.1/8.15)*P1413</f>
        <v>35.828396073619629</v>
      </c>
      <c r="W1413" s="5">
        <f>S1413-(2.7/8.15)*P1413</f>
        <v>12.124244907975459</v>
      </c>
    </row>
    <row r="1414" spans="1:23" x14ac:dyDescent="0.25">
      <c r="A1414" s="4" t="s">
        <v>630</v>
      </c>
      <c r="B1414" s="4" t="s">
        <v>13</v>
      </c>
      <c r="C1414" s="4" t="s">
        <v>631</v>
      </c>
      <c r="D1414" s="4" t="s">
        <v>632</v>
      </c>
      <c r="F1414" s="8">
        <v>56.04</v>
      </c>
      <c r="I1414" s="4" t="s">
        <v>16</v>
      </c>
      <c r="J1414" s="4" t="s">
        <v>17</v>
      </c>
      <c r="N1414" s="5">
        <v>37</v>
      </c>
      <c r="P1414" s="19">
        <v>8.6752269999999996</v>
      </c>
      <c r="Q1414" s="5"/>
      <c r="R1414" s="5"/>
      <c r="S1414" s="5">
        <v>14</v>
      </c>
      <c r="V1414" s="5">
        <f>N1414-(1.1/8.15)*P1414</f>
        <v>35.829110466257667</v>
      </c>
      <c r="W1414" s="5">
        <f>S1414-(2.7/8.15)*P1414</f>
        <v>11.125998417177914</v>
      </c>
    </row>
    <row r="1415" spans="1:23" x14ac:dyDescent="0.25">
      <c r="A1415" s="4" t="s">
        <v>630</v>
      </c>
      <c r="B1415" s="4" t="s">
        <v>13</v>
      </c>
      <c r="C1415" s="4" t="s">
        <v>631</v>
      </c>
      <c r="D1415" s="4" t="s">
        <v>632</v>
      </c>
      <c r="F1415" s="8">
        <v>56.6</v>
      </c>
      <c r="I1415" s="4" t="s">
        <v>16</v>
      </c>
      <c r="J1415" s="4" t="s">
        <v>17</v>
      </c>
      <c r="N1415" s="5">
        <v>37</v>
      </c>
      <c r="P1415" s="19">
        <v>8.1829780000000003</v>
      </c>
      <c r="Q1415" s="5"/>
      <c r="R1415" s="5"/>
      <c r="S1415" s="5">
        <v>12</v>
      </c>
      <c r="V1415" s="5">
        <f>N1415-(1.1/8.15)*P1415</f>
        <v>35.895548981595091</v>
      </c>
      <c r="W1415" s="5">
        <f>S1415-(2.7/8.15)*P1415</f>
        <v>9.2890747730061349</v>
      </c>
    </row>
    <row r="1416" spans="1:23" x14ac:dyDescent="0.25">
      <c r="A1416" s="4" t="s">
        <v>630</v>
      </c>
      <c r="B1416" s="4" t="s">
        <v>13</v>
      </c>
      <c r="C1416" s="4" t="s">
        <v>636</v>
      </c>
      <c r="D1416" s="4" t="s">
        <v>637</v>
      </c>
      <c r="F1416" s="8">
        <v>51.6</v>
      </c>
      <c r="I1416" s="4" t="s">
        <v>16</v>
      </c>
      <c r="J1416" s="4" t="s">
        <v>515</v>
      </c>
      <c r="N1416" s="7">
        <v>37</v>
      </c>
      <c r="P1416" s="19">
        <v>7.3784419999999997</v>
      </c>
      <c r="Q1416" s="8">
        <v>7.3</v>
      </c>
      <c r="R1416" s="5"/>
      <c r="S1416" s="7">
        <v>7</v>
      </c>
      <c r="T1416" s="8">
        <v>60</v>
      </c>
      <c r="V1416" s="5">
        <f>N1416-(1.1/8.15)*P1416</f>
        <v>36.004136662576684</v>
      </c>
      <c r="W1416" s="5">
        <f>S1416-(2.7/8.15)*P1416</f>
        <v>4.5556081717791415</v>
      </c>
    </row>
    <row r="1417" spans="1:23" x14ac:dyDescent="0.25">
      <c r="A1417" s="4" t="s">
        <v>630</v>
      </c>
      <c r="B1417" s="4" t="s">
        <v>13</v>
      </c>
      <c r="C1417" s="4" t="s">
        <v>631</v>
      </c>
      <c r="D1417" s="4" t="s">
        <v>632</v>
      </c>
      <c r="F1417" s="8">
        <v>52.4</v>
      </c>
      <c r="I1417" s="4" t="s">
        <v>16</v>
      </c>
      <c r="J1417" s="4" t="s">
        <v>17</v>
      </c>
      <c r="N1417" s="5">
        <v>38</v>
      </c>
      <c r="P1417" s="19">
        <v>9.0086859999999991</v>
      </c>
      <c r="Q1417" s="5"/>
      <c r="R1417" s="5"/>
      <c r="S1417" s="5">
        <v>15</v>
      </c>
      <c r="V1417" s="5">
        <f>N1417-(1.1/8.15)*P1417</f>
        <v>36.784103730061346</v>
      </c>
      <c r="W1417" s="5">
        <f>S1417-(2.7/8.15)*P1417</f>
        <v>12.015527337423313</v>
      </c>
    </row>
    <row r="1418" spans="1:23" x14ac:dyDescent="0.25">
      <c r="A1418" s="4" t="s">
        <v>630</v>
      </c>
      <c r="B1418" s="4" t="s">
        <v>13</v>
      </c>
      <c r="C1418" s="4" t="s">
        <v>631</v>
      </c>
      <c r="D1418" s="4" t="s">
        <v>632</v>
      </c>
      <c r="F1418" s="8">
        <v>59.36</v>
      </c>
      <c r="I1418" s="4" t="s">
        <v>16</v>
      </c>
      <c r="J1418" s="4" t="s">
        <v>17</v>
      </c>
      <c r="N1418" s="5">
        <v>38</v>
      </c>
      <c r="P1418" s="19">
        <v>8.9875140000000009</v>
      </c>
      <c r="Q1418" s="5"/>
      <c r="R1418" s="5"/>
      <c r="S1418" s="5">
        <v>14</v>
      </c>
      <c r="V1418" s="5">
        <f>N1418-(1.1/8.15)*P1418</f>
        <v>36.786961300613498</v>
      </c>
      <c r="W1418" s="5">
        <f>S1418-(2.7/8.15)*P1418</f>
        <v>11.022541374233128</v>
      </c>
    </row>
    <row r="1419" spans="1:23" x14ac:dyDescent="0.25">
      <c r="A1419" s="4" t="s">
        <v>630</v>
      </c>
      <c r="B1419" s="4" t="s">
        <v>13</v>
      </c>
      <c r="C1419" s="4" t="s">
        <v>631</v>
      </c>
      <c r="D1419" s="4" t="s">
        <v>632</v>
      </c>
      <c r="F1419" s="8">
        <v>57.32</v>
      </c>
      <c r="I1419" s="4" t="s">
        <v>16</v>
      </c>
      <c r="J1419" s="4" t="s">
        <v>17</v>
      </c>
      <c r="N1419" s="5">
        <v>38</v>
      </c>
      <c r="P1419" s="19">
        <v>8.6699339999999996</v>
      </c>
      <c r="Q1419" s="5"/>
      <c r="R1419" s="5"/>
      <c r="S1419" s="5">
        <v>14</v>
      </c>
      <c r="V1419" s="5">
        <f>N1419-(1.1/8.15)*P1419</f>
        <v>36.829824858895705</v>
      </c>
      <c r="W1419" s="5">
        <f>S1419-(2.7/8.15)*P1419</f>
        <v>11.127751926380368</v>
      </c>
    </row>
    <row r="1420" spans="1:23" x14ac:dyDescent="0.25">
      <c r="A1420" s="4" t="s">
        <v>630</v>
      </c>
      <c r="B1420" s="4" t="s">
        <v>13</v>
      </c>
      <c r="C1420" s="4" t="s">
        <v>631</v>
      </c>
      <c r="D1420" s="4" t="s">
        <v>632</v>
      </c>
      <c r="F1420" s="8">
        <v>73.239999999999995</v>
      </c>
      <c r="I1420" s="4" t="s">
        <v>16</v>
      </c>
      <c r="J1420" s="4" t="s">
        <v>17</v>
      </c>
      <c r="N1420" s="5">
        <v>38</v>
      </c>
      <c r="P1420" s="19">
        <v>7.5848690000000003</v>
      </c>
      <c r="Q1420" s="5">
        <v>6.09</v>
      </c>
      <c r="R1420" s="5"/>
      <c r="S1420" s="5">
        <v>17</v>
      </c>
      <c r="T1420" s="4">
        <v>80</v>
      </c>
      <c r="V1420" s="5">
        <f>N1420-(1.1/8.15)*P1420</f>
        <v>36.976275349693253</v>
      </c>
      <c r="W1420" s="5">
        <f>S1420-(2.7/8.15)*P1420</f>
        <v>14.487221312883435</v>
      </c>
    </row>
    <row r="1421" spans="1:23" x14ac:dyDescent="0.25">
      <c r="A1421" s="4" t="s">
        <v>630</v>
      </c>
      <c r="B1421" s="4" t="s">
        <v>13</v>
      </c>
      <c r="C1421" s="4" t="s">
        <v>631</v>
      </c>
      <c r="D1421" s="4" t="s">
        <v>632</v>
      </c>
      <c r="F1421" s="8">
        <v>54.04</v>
      </c>
      <c r="I1421" s="4" t="s">
        <v>16</v>
      </c>
      <c r="J1421" s="4" t="s">
        <v>17</v>
      </c>
      <c r="N1421" s="5">
        <v>39</v>
      </c>
      <c r="P1421" s="19">
        <v>8.9928069999999991</v>
      </c>
      <c r="Q1421" s="5"/>
      <c r="R1421" s="5"/>
      <c r="S1421" s="5">
        <v>17</v>
      </c>
      <c r="V1421" s="5">
        <f>N1421-(1.1/8.15)*P1421</f>
        <v>37.78624690797546</v>
      </c>
      <c r="W1421" s="5">
        <f>S1421-(2.7/8.15)*P1421</f>
        <v>14.020787865030675</v>
      </c>
    </row>
    <row r="1422" spans="1:23" x14ac:dyDescent="0.25">
      <c r="A1422" s="4" t="s">
        <v>630</v>
      </c>
      <c r="B1422" s="4" t="s">
        <v>13</v>
      </c>
      <c r="C1422" s="4" t="s">
        <v>631</v>
      </c>
      <c r="D1422" s="4" t="s">
        <v>632</v>
      </c>
      <c r="F1422" s="8">
        <v>57.6</v>
      </c>
      <c r="I1422" s="4" t="s">
        <v>16</v>
      </c>
      <c r="J1422" s="4" t="s">
        <v>17</v>
      </c>
      <c r="N1422" s="5">
        <v>39</v>
      </c>
      <c r="P1422" s="19">
        <v>8.5746599999999997</v>
      </c>
      <c r="Q1422" s="5"/>
      <c r="R1422" s="5"/>
      <c r="S1422" s="5">
        <v>19</v>
      </c>
      <c r="V1422" s="5">
        <f>N1422-(1.1/8.15)*P1422</f>
        <v>37.842683926380367</v>
      </c>
      <c r="W1422" s="5">
        <f>S1422-(2.7/8.15)*P1422</f>
        <v>16.159315092024539</v>
      </c>
    </row>
    <row r="1423" spans="1:23" x14ac:dyDescent="0.25">
      <c r="A1423" s="4" t="s">
        <v>630</v>
      </c>
      <c r="B1423" s="4" t="s">
        <v>13</v>
      </c>
      <c r="C1423" s="4" t="s">
        <v>631</v>
      </c>
      <c r="D1423" s="4" t="s">
        <v>632</v>
      </c>
      <c r="F1423" s="8">
        <v>54.52</v>
      </c>
      <c r="I1423" s="4" t="s">
        <v>16</v>
      </c>
      <c r="J1423" s="4" t="s">
        <v>17</v>
      </c>
      <c r="N1423" s="5">
        <v>39</v>
      </c>
      <c r="P1423" s="19">
        <v>8.384112</v>
      </c>
      <c r="Q1423" s="5"/>
      <c r="R1423" s="5"/>
      <c r="S1423" s="5">
        <v>16</v>
      </c>
      <c r="V1423" s="5">
        <f>N1423-(1.1/8.15)*P1423</f>
        <v>37.868402061349691</v>
      </c>
      <c r="W1423" s="5">
        <f>S1423-(2.7/8.15)*P1423</f>
        <v>13.222441423312883</v>
      </c>
    </row>
    <row r="1424" spans="1:23" x14ac:dyDescent="0.25">
      <c r="A1424" s="4" t="s">
        <v>630</v>
      </c>
      <c r="B1424" s="4" t="s">
        <v>13</v>
      </c>
      <c r="C1424" s="4" t="s">
        <v>631</v>
      </c>
      <c r="D1424" s="4" t="s">
        <v>632</v>
      </c>
      <c r="F1424" s="8">
        <v>55.48</v>
      </c>
      <c r="I1424" s="4" t="s">
        <v>16</v>
      </c>
      <c r="J1424" s="4" t="s">
        <v>17</v>
      </c>
      <c r="N1424" s="5">
        <v>39</v>
      </c>
      <c r="P1424" s="19">
        <v>8.378819</v>
      </c>
      <c r="Q1424" s="5"/>
      <c r="R1424" s="5"/>
      <c r="S1424" s="5">
        <v>15</v>
      </c>
      <c r="V1424" s="5">
        <f>N1424-(1.1/8.15)*P1424</f>
        <v>37.869116453987729</v>
      </c>
      <c r="W1424" s="5">
        <f>S1424-(2.7/8.15)*P1424</f>
        <v>12.224194932515337</v>
      </c>
    </row>
    <row r="1425" spans="1:23" x14ac:dyDescent="0.25">
      <c r="A1425" s="4" t="s">
        <v>630</v>
      </c>
      <c r="B1425" s="4" t="s">
        <v>13</v>
      </c>
      <c r="C1425" s="4" t="s">
        <v>631</v>
      </c>
      <c r="D1425" s="4" t="s">
        <v>632</v>
      </c>
      <c r="F1425" s="8">
        <v>56.72</v>
      </c>
      <c r="I1425" s="4" t="s">
        <v>16</v>
      </c>
      <c r="J1425" s="4" t="s">
        <v>17</v>
      </c>
      <c r="N1425" s="5">
        <v>39</v>
      </c>
      <c r="P1425" s="19">
        <v>8.3417680000000001</v>
      </c>
      <c r="Q1425" s="5"/>
      <c r="R1425" s="5"/>
      <c r="S1425" s="5">
        <v>17</v>
      </c>
      <c r="V1425" s="5">
        <f>N1425-(1.1/8.15)*P1425</f>
        <v>37.874117202453988</v>
      </c>
      <c r="W1425" s="5">
        <f>S1425-(2.7/8.15)*P1425</f>
        <v>14.236469496932514</v>
      </c>
    </row>
    <row r="1426" spans="1:23" x14ac:dyDescent="0.25">
      <c r="A1426" s="4" t="s">
        <v>630</v>
      </c>
      <c r="B1426" s="4" t="s">
        <v>13</v>
      </c>
      <c r="C1426" s="4" t="s">
        <v>631</v>
      </c>
      <c r="D1426" s="4" t="s">
        <v>632</v>
      </c>
      <c r="F1426" s="8">
        <v>56.68</v>
      </c>
      <c r="I1426" s="4" t="s">
        <v>16</v>
      </c>
      <c r="J1426" s="4" t="s">
        <v>17</v>
      </c>
      <c r="N1426" s="5">
        <v>39</v>
      </c>
      <c r="P1426" s="19">
        <v>8.2570800000000002</v>
      </c>
      <c r="Q1426" s="5"/>
      <c r="R1426" s="5"/>
      <c r="S1426" s="5">
        <v>15</v>
      </c>
      <c r="V1426" s="5">
        <f>N1426-(1.1/8.15)*P1426</f>
        <v>37.885547484662574</v>
      </c>
      <c r="W1426" s="5">
        <f>S1426-(2.7/8.15)*P1426</f>
        <v>12.26452564417178</v>
      </c>
    </row>
    <row r="1427" spans="1:23" x14ac:dyDescent="0.25">
      <c r="A1427" s="4" t="s">
        <v>630</v>
      </c>
      <c r="B1427" s="4" t="s">
        <v>13</v>
      </c>
      <c r="C1427" s="4" t="s">
        <v>636</v>
      </c>
      <c r="D1427" s="4" t="s">
        <v>637</v>
      </c>
      <c r="F1427" s="8">
        <v>49.41</v>
      </c>
      <c r="I1427" s="4" t="s">
        <v>16</v>
      </c>
      <c r="J1427" s="4" t="s">
        <v>515</v>
      </c>
      <c r="N1427" s="7">
        <v>39</v>
      </c>
      <c r="P1427" s="19">
        <v>7.0026390000000003</v>
      </c>
      <c r="Q1427" s="8">
        <v>20.25</v>
      </c>
      <c r="R1427" s="5"/>
      <c r="S1427" s="7">
        <v>16</v>
      </c>
      <c r="T1427" s="8">
        <v>350</v>
      </c>
      <c r="V1427" s="5">
        <f>N1427-(1.1/8.15)*P1427</f>
        <v>38.054858539877301</v>
      </c>
      <c r="W1427" s="5">
        <f>S1427-(2.7/8.15)*P1427</f>
        <v>13.680107325153374</v>
      </c>
    </row>
    <row r="1428" spans="1:23" x14ac:dyDescent="0.25">
      <c r="A1428" s="4" t="s">
        <v>630</v>
      </c>
      <c r="B1428" s="4" t="s">
        <v>13</v>
      </c>
      <c r="C1428" s="4" t="s">
        <v>636</v>
      </c>
      <c r="D1428" s="4" t="s">
        <v>637</v>
      </c>
      <c r="F1428" s="8">
        <v>49.69</v>
      </c>
      <c r="I1428" s="4" t="s">
        <v>16</v>
      </c>
      <c r="J1428" s="4" t="s">
        <v>515</v>
      </c>
      <c r="N1428" s="7">
        <v>39</v>
      </c>
      <c r="P1428" s="19">
        <v>6.8808999999999996</v>
      </c>
      <c r="Q1428" s="8">
        <v>2.7</v>
      </c>
      <c r="R1428" s="5"/>
      <c r="S1428" s="7">
        <v>12</v>
      </c>
      <c r="T1428" s="8">
        <v>40</v>
      </c>
      <c r="V1428" s="5">
        <f>N1428-(1.1/8.15)*P1428</f>
        <v>38.071289570552146</v>
      </c>
      <c r="W1428" s="5">
        <f>S1428-(2.7/8.15)*P1428</f>
        <v>9.7204380368098153</v>
      </c>
    </row>
    <row r="1429" spans="1:23" x14ac:dyDescent="0.25">
      <c r="A1429" s="4" t="s">
        <v>630</v>
      </c>
      <c r="B1429" s="4" t="s">
        <v>13</v>
      </c>
      <c r="C1429" s="4" t="s">
        <v>631</v>
      </c>
      <c r="D1429" s="4" t="s">
        <v>632</v>
      </c>
      <c r="F1429" s="8">
        <v>53.28</v>
      </c>
      <c r="I1429" s="4" t="s">
        <v>16</v>
      </c>
      <c r="J1429" s="4" t="s">
        <v>17</v>
      </c>
      <c r="N1429" s="5">
        <v>40</v>
      </c>
      <c r="P1429" s="19">
        <v>8.6699339999999996</v>
      </c>
      <c r="Q1429" s="5"/>
      <c r="R1429" s="5"/>
      <c r="S1429" s="5">
        <v>18</v>
      </c>
      <c r="V1429" s="5">
        <f>N1429-(1.1/8.15)*P1429</f>
        <v>38.829824858895705</v>
      </c>
      <c r="W1429" s="5">
        <f>S1429-(2.7/8.15)*P1429</f>
        <v>15.127751926380368</v>
      </c>
    </row>
    <row r="1430" spans="1:23" x14ac:dyDescent="0.25">
      <c r="A1430" s="4" t="s">
        <v>630</v>
      </c>
      <c r="B1430" s="4" t="s">
        <v>13</v>
      </c>
      <c r="C1430" s="4" t="s">
        <v>631</v>
      </c>
      <c r="D1430" s="4" t="s">
        <v>632</v>
      </c>
      <c r="F1430" s="8">
        <v>56.64</v>
      </c>
      <c r="I1430" s="4" t="s">
        <v>16</v>
      </c>
      <c r="J1430" s="4" t="s">
        <v>17</v>
      </c>
      <c r="N1430" s="5">
        <v>40</v>
      </c>
      <c r="P1430" s="19">
        <v>8.1247550000000004</v>
      </c>
      <c r="Q1430" s="5"/>
      <c r="R1430" s="5"/>
      <c r="S1430" s="5">
        <v>13</v>
      </c>
      <c r="V1430" s="5">
        <f>N1430-(1.1/8.15)*P1430</f>
        <v>38.903407300613495</v>
      </c>
      <c r="W1430" s="5">
        <f>S1430-(2.7/8.15)*P1430</f>
        <v>10.308363374233128</v>
      </c>
    </row>
    <row r="1431" spans="1:23" x14ac:dyDescent="0.25">
      <c r="A1431" s="4" t="s">
        <v>630</v>
      </c>
      <c r="B1431" s="4" t="s">
        <v>13</v>
      </c>
      <c r="C1431" s="4" t="s">
        <v>636</v>
      </c>
      <c r="D1431" s="4" t="s">
        <v>637</v>
      </c>
      <c r="F1431" s="8">
        <v>53.5</v>
      </c>
      <c r="I1431" s="4" t="s">
        <v>16</v>
      </c>
      <c r="J1431" s="4" t="s">
        <v>17</v>
      </c>
      <c r="N1431" s="7">
        <v>40</v>
      </c>
      <c r="P1431" s="19">
        <v>7.1614289999999992</v>
      </c>
      <c r="Q1431" s="8">
        <v>10.19</v>
      </c>
      <c r="R1431" s="5"/>
      <c r="S1431" s="7">
        <v>6</v>
      </c>
      <c r="T1431" s="8">
        <v>60</v>
      </c>
      <c r="V1431" s="5">
        <f>N1431-(1.1/8.15)*P1431</f>
        <v>39.033426760736198</v>
      </c>
      <c r="W1431" s="5">
        <f>S1431-(2.7/8.15)*P1431</f>
        <v>3.6275020490797547</v>
      </c>
    </row>
    <row r="1432" spans="1:23" x14ac:dyDescent="0.25">
      <c r="A1432" s="4" t="s">
        <v>630</v>
      </c>
      <c r="B1432" s="4" t="s">
        <v>13</v>
      </c>
      <c r="C1432" s="4" t="s">
        <v>631</v>
      </c>
      <c r="D1432" s="4" t="s">
        <v>632</v>
      </c>
      <c r="F1432" s="8">
        <v>56.76</v>
      </c>
      <c r="I1432" s="4" t="s">
        <v>16</v>
      </c>
      <c r="J1432" s="4" t="s">
        <v>17</v>
      </c>
      <c r="N1432" s="5">
        <v>41</v>
      </c>
      <c r="P1432" s="19">
        <v>8.36294</v>
      </c>
      <c r="Q1432" s="5"/>
      <c r="R1432" s="5"/>
      <c r="S1432" s="5">
        <v>17</v>
      </c>
      <c r="V1432" s="5">
        <f>N1432-(1.1/8.15)*P1432</f>
        <v>39.871259631901843</v>
      </c>
      <c r="W1432" s="5">
        <f>S1432-(2.7/8.15)*P1432</f>
        <v>14.229455460122699</v>
      </c>
    </row>
    <row r="1433" spans="1:23" x14ac:dyDescent="0.25">
      <c r="A1433" s="4" t="s">
        <v>630</v>
      </c>
      <c r="B1433" s="4" t="s">
        <v>13</v>
      </c>
      <c r="C1433" s="4" t="s">
        <v>631</v>
      </c>
      <c r="D1433" s="4" t="s">
        <v>632</v>
      </c>
      <c r="F1433" s="8">
        <v>56.8</v>
      </c>
      <c r="I1433" s="4" t="s">
        <v>16</v>
      </c>
      <c r="J1433" s="4" t="s">
        <v>17</v>
      </c>
      <c r="N1433" s="5">
        <v>41</v>
      </c>
      <c r="P1433" s="19">
        <v>8.2570800000000002</v>
      </c>
      <c r="Q1433" s="5"/>
      <c r="R1433" s="5"/>
      <c r="S1433" s="5">
        <v>13</v>
      </c>
      <c r="V1433" s="5">
        <f>N1433-(1.1/8.15)*P1433</f>
        <v>39.885547484662574</v>
      </c>
      <c r="W1433" s="5">
        <f>S1433-(2.7/8.15)*P1433</f>
        <v>10.26452564417178</v>
      </c>
    </row>
    <row r="1434" spans="1:23" x14ac:dyDescent="0.25">
      <c r="A1434" s="4" t="s">
        <v>630</v>
      </c>
      <c r="B1434" s="4" t="s">
        <v>13</v>
      </c>
      <c r="C1434" s="4" t="s">
        <v>636</v>
      </c>
      <c r="D1434" s="4" t="s">
        <v>637</v>
      </c>
      <c r="F1434" s="8">
        <v>52.7</v>
      </c>
      <c r="I1434" s="4" t="s">
        <v>16</v>
      </c>
      <c r="J1434" s="4" t="s">
        <v>515</v>
      </c>
      <c r="N1434" s="7">
        <v>41</v>
      </c>
      <c r="P1434" s="19">
        <v>7.0714479999999993</v>
      </c>
      <c r="Q1434" s="8">
        <v>15.1</v>
      </c>
      <c r="R1434" s="5"/>
      <c r="S1434" s="7">
        <v>15</v>
      </c>
      <c r="T1434" s="8">
        <v>160</v>
      </c>
      <c r="V1434" s="5">
        <f>N1434-(1.1/8.15)*P1434</f>
        <v>40.045571435582822</v>
      </c>
      <c r="W1434" s="5">
        <f>S1434-(2.7/8.15)*P1434</f>
        <v>12.657311705521472</v>
      </c>
    </row>
    <row r="1435" spans="1:23" x14ac:dyDescent="0.25">
      <c r="A1435" s="4" t="s">
        <v>630</v>
      </c>
      <c r="B1435" s="4" t="s">
        <v>13</v>
      </c>
      <c r="C1435" s="4" t="s">
        <v>600</v>
      </c>
      <c r="D1435" s="4" t="s">
        <v>634</v>
      </c>
      <c r="F1435" s="8">
        <v>86.25</v>
      </c>
      <c r="I1435" s="4" t="s">
        <v>16</v>
      </c>
      <c r="J1435" s="4" t="s">
        <v>515</v>
      </c>
      <c r="N1435" s="7">
        <v>41</v>
      </c>
      <c r="P1435" s="19">
        <v>6.4415810000000002</v>
      </c>
      <c r="Q1435" s="8">
        <v>2.36</v>
      </c>
      <c r="R1435" s="5"/>
      <c r="S1435" s="7">
        <v>7</v>
      </c>
      <c r="T1435" s="8">
        <v>40</v>
      </c>
      <c r="V1435" s="5">
        <f>N1435-(1.1/8.15)*P1435</f>
        <v>40.130584159509205</v>
      </c>
      <c r="W1435" s="5">
        <f>S1435-(2.7/8.15)*P1435</f>
        <v>4.8659793006134962</v>
      </c>
    </row>
    <row r="1436" spans="1:23" x14ac:dyDescent="0.25">
      <c r="A1436" s="4" t="s">
        <v>630</v>
      </c>
      <c r="B1436" s="4" t="s">
        <v>13</v>
      </c>
      <c r="C1436" s="4" t="s">
        <v>631</v>
      </c>
      <c r="D1436" s="4" t="s">
        <v>632</v>
      </c>
      <c r="F1436" s="8">
        <v>53.84</v>
      </c>
      <c r="I1436" s="4" t="s">
        <v>16</v>
      </c>
      <c r="J1436" s="4" t="s">
        <v>17</v>
      </c>
      <c r="N1436" s="5">
        <v>42</v>
      </c>
      <c r="P1436" s="19">
        <v>8.929291000000001</v>
      </c>
      <c r="Q1436" s="5"/>
      <c r="R1436" s="5"/>
      <c r="S1436" s="5">
        <v>15</v>
      </c>
      <c r="V1436" s="5">
        <f>N1436-(1.1/8.15)*P1436</f>
        <v>40.794819619631902</v>
      </c>
      <c r="W1436" s="5">
        <f>S1436-(2.7/8.15)*P1436</f>
        <v>12.041829975460121</v>
      </c>
    </row>
    <row r="1437" spans="1:23" x14ac:dyDescent="0.25">
      <c r="A1437" s="4" t="s">
        <v>630</v>
      </c>
      <c r="B1437" s="4" t="s">
        <v>13</v>
      </c>
      <c r="C1437" s="4" t="s">
        <v>631</v>
      </c>
      <c r="D1437" s="4" t="s">
        <v>632</v>
      </c>
      <c r="F1437" s="8">
        <v>59.2</v>
      </c>
      <c r="I1437" s="4" t="s">
        <v>16</v>
      </c>
      <c r="J1437" s="4" t="s">
        <v>17</v>
      </c>
      <c r="N1437" s="5">
        <v>42</v>
      </c>
      <c r="P1437" s="19">
        <v>8.6699339999999996</v>
      </c>
      <c r="Q1437" s="5"/>
      <c r="R1437" s="5"/>
      <c r="S1437" s="5">
        <v>15</v>
      </c>
      <c r="V1437" s="5">
        <f>N1437-(1.1/8.15)*P1437</f>
        <v>40.829824858895705</v>
      </c>
      <c r="W1437" s="5">
        <f>S1437-(2.7/8.15)*P1437</f>
        <v>12.127751926380368</v>
      </c>
    </row>
    <row r="1438" spans="1:23" x14ac:dyDescent="0.25">
      <c r="A1438" s="4" t="s">
        <v>630</v>
      </c>
      <c r="B1438" s="4" t="s">
        <v>13</v>
      </c>
      <c r="C1438" s="4" t="s">
        <v>631</v>
      </c>
      <c r="D1438" s="4" t="s">
        <v>632</v>
      </c>
      <c r="F1438" s="8">
        <v>56.44</v>
      </c>
      <c r="I1438" s="4" t="s">
        <v>16</v>
      </c>
      <c r="J1438" s="4" t="s">
        <v>17</v>
      </c>
      <c r="N1438" s="5">
        <v>42</v>
      </c>
      <c r="P1438" s="19">
        <v>8.3523540000000001</v>
      </c>
      <c r="Q1438" s="5"/>
      <c r="R1438" s="5"/>
      <c r="S1438" s="5">
        <v>14</v>
      </c>
      <c r="V1438" s="5">
        <f>N1438-(1.1/8.15)*P1438</f>
        <v>40.872688417177912</v>
      </c>
      <c r="W1438" s="5">
        <f>S1438-(2.7/8.15)*P1438</f>
        <v>11.232962478527607</v>
      </c>
    </row>
    <row r="1439" spans="1:23" x14ac:dyDescent="0.25">
      <c r="A1439" s="4" t="s">
        <v>630</v>
      </c>
      <c r="B1439" s="4" t="s">
        <v>13</v>
      </c>
      <c r="C1439" s="4" t="s">
        <v>631</v>
      </c>
      <c r="D1439" s="4" t="s">
        <v>632</v>
      </c>
      <c r="F1439" s="8">
        <v>56.88</v>
      </c>
      <c r="I1439" s="4" t="s">
        <v>16</v>
      </c>
      <c r="J1439" s="4" t="s">
        <v>17</v>
      </c>
      <c r="N1439" s="5">
        <v>42</v>
      </c>
      <c r="P1439" s="19">
        <v>7.7436590000000001</v>
      </c>
      <c r="Q1439" s="5"/>
      <c r="R1439" s="5"/>
      <c r="S1439" s="5">
        <v>14</v>
      </c>
      <c r="V1439" s="5">
        <f>N1439-(1.1/8.15)*P1439</f>
        <v>40.95484357055215</v>
      </c>
      <c r="W1439" s="5">
        <f>S1439-(2.7/8.15)*P1439</f>
        <v>11.434616036809816</v>
      </c>
    </row>
    <row r="1440" spans="1:23" x14ac:dyDescent="0.25">
      <c r="A1440" s="4" t="s">
        <v>630</v>
      </c>
      <c r="B1440" s="4" t="s">
        <v>13</v>
      </c>
      <c r="C1440" s="4" t="s">
        <v>631</v>
      </c>
      <c r="D1440" s="4" t="s">
        <v>632</v>
      </c>
      <c r="F1440" s="8">
        <v>56.08</v>
      </c>
      <c r="I1440" s="4" t="s">
        <v>16</v>
      </c>
      <c r="J1440" s="4" t="s">
        <v>17</v>
      </c>
      <c r="N1440" s="5">
        <v>43</v>
      </c>
      <c r="P1440" s="19">
        <v>8.5376089999999998</v>
      </c>
      <c r="Q1440" s="5"/>
      <c r="R1440" s="5"/>
      <c r="S1440" s="5">
        <v>14</v>
      </c>
      <c r="V1440" s="5">
        <f>N1440-(1.1/8.15)*P1440</f>
        <v>41.847684674846626</v>
      </c>
      <c r="W1440" s="5">
        <f>S1440-(2.7/8.15)*P1440</f>
        <v>11.171589656441718</v>
      </c>
    </row>
    <row r="1441" spans="1:23" x14ac:dyDescent="0.25">
      <c r="A1441" s="4" t="s">
        <v>630</v>
      </c>
      <c r="B1441" s="4" t="s">
        <v>13</v>
      </c>
      <c r="C1441" s="4" t="s">
        <v>631</v>
      </c>
      <c r="D1441" s="4" t="s">
        <v>632</v>
      </c>
      <c r="F1441" s="8">
        <v>55.76</v>
      </c>
      <c r="I1441" s="4" t="s">
        <v>16</v>
      </c>
      <c r="J1441" s="4" t="s">
        <v>17</v>
      </c>
      <c r="N1441" s="5">
        <v>43</v>
      </c>
      <c r="P1441" s="19">
        <v>8.3311820000000001</v>
      </c>
      <c r="Q1441" s="5"/>
      <c r="R1441" s="5"/>
      <c r="S1441" s="5">
        <v>16</v>
      </c>
      <c r="V1441" s="5">
        <f>N1441-(1.1/8.15)*P1441</f>
        <v>41.875545987730064</v>
      </c>
      <c r="W1441" s="5">
        <f>S1441-(2.7/8.15)*P1441</f>
        <v>13.239976515337423</v>
      </c>
    </row>
    <row r="1442" spans="1:23" x14ac:dyDescent="0.25">
      <c r="A1442" s="4" t="s">
        <v>630</v>
      </c>
      <c r="B1442" s="4" t="s">
        <v>13</v>
      </c>
      <c r="C1442" s="4" t="s">
        <v>631</v>
      </c>
      <c r="D1442" s="4" t="s">
        <v>632</v>
      </c>
      <c r="F1442" s="8">
        <v>54.4</v>
      </c>
      <c r="I1442" s="4" t="s">
        <v>16</v>
      </c>
      <c r="J1442" s="4" t="s">
        <v>17</v>
      </c>
      <c r="N1442" s="5">
        <v>43</v>
      </c>
      <c r="P1442" s="19">
        <v>8.1670990000000003</v>
      </c>
      <c r="Q1442" s="5"/>
      <c r="R1442" s="5"/>
      <c r="S1442" s="5">
        <v>18</v>
      </c>
      <c r="V1442" s="5">
        <f>N1442-(1.1/8.15)*P1442</f>
        <v>41.897692159509205</v>
      </c>
      <c r="W1442" s="5">
        <f>S1442-(2.7/8.15)*P1442</f>
        <v>15.294335300613497</v>
      </c>
    </row>
    <row r="1443" spans="1:23" x14ac:dyDescent="0.25">
      <c r="A1443" s="4" t="s">
        <v>630</v>
      </c>
      <c r="B1443" s="4" t="s">
        <v>13</v>
      </c>
      <c r="C1443" s="4" t="s">
        <v>600</v>
      </c>
      <c r="D1443" s="4" t="s">
        <v>634</v>
      </c>
      <c r="F1443" s="8">
        <v>172.26</v>
      </c>
      <c r="I1443" s="4" t="s">
        <v>16</v>
      </c>
      <c r="J1443" s="4" t="s">
        <v>17</v>
      </c>
      <c r="N1443" s="7">
        <v>43</v>
      </c>
      <c r="P1443" s="19">
        <v>6.5156830000000001</v>
      </c>
      <c r="Q1443" s="8">
        <v>3.61</v>
      </c>
      <c r="R1443" s="5"/>
      <c r="S1443" s="7">
        <v>11</v>
      </c>
      <c r="T1443" s="8">
        <v>140</v>
      </c>
      <c r="V1443" s="5">
        <f>N1443-(1.1/8.15)*P1443</f>
        <v>42.120582662576687</v>
      </c>
      <c r="W1443" s="5">
        <f>S1443-(2.7/8.15)*P1443</f>
        <v>8.841430171779141</v>
      </c>
    </row>
    <row r="1444" spans="1:23" x14ac:dyDescent="0.25">
      <c r="A1444" s="4" t="s">
        <v>630</v>
      </c>
      <c r="B1444" s="4" t="s">
        <v>13</v>
      </c>
      <c r="C1444" s="4" t="s">
        <v>631</v>
      </c>
      <c r="D1444" s="4" t="s">
        <v>632</v>
      </c>
      <c r="F1444" s="8">
        <v>42.22</v>
      </c>
      <c r="I1444" s="4" t="s">
        <v>16</v>
      </c>
      <c r="J1444" s="4" t="s">
        <v>515</v>
      </c>
      <c r="N1444" s="5">
        <v>44</v>
      </c>
      <c r="P1444" s="19">
        <v>8.8128449999999994</v>
      </c>
      <c r="Q1444" s="5">
        <v>6.83</v>
      </c>
      <c r="R1444" s="5"/>
      <c r="S1444" s="5">
        <v>11</v>
      </c>
      <c r="T1444" s="4">
        <v>70</v>
      </c>
      <c r="V1444" s="5">
        <f>N1444-(1.1/8.15)*P1444</f>
        <v>42.810536257668709</v>
      </c>
      <c r="W1444" s="5">
        <f>S1444-(2.7/8.15)*P1444</f>
        <v>8.0804071779141111</v>
      </c>
    </row>
    <row r="1445" spans="1:23" x14ac:dyDescent="0.25">
      <c r="A1445" s="4" t="s">
        <v>630</v>
      </c>
      <c r="B1445" s="4" t="s">
        <v>13</v>
      </c>
      <c r="C1445" s="4" t="s">
        <v>631</v>
      </c>
      <c r="D1445" s="4" t="s">
        <v>632</v>
      </c>
      <c r="F1445" s="8">
        <v>53.36</v>
      </c>
      <c r="I1445" s="4" t="s">
        <v>16</v>
      </c>
      <c r="J1445" s="4" t="s">
        <v>17</v>
      </c>
      <c r="N1445" s="5">
        <v>44</v>
      </c>
      <c r="P1445" s="19">
        <v>8.6699339999999996</v>
      </c>
      <c r="Q1445" s="5"/>
      <c r="R1445" s="5"/>
      <c r="S1445" s="5">
        <v>16</v>
      </c>
      <c r="V1445" s="5">
        <f>N1445-(1.1/8.15)*P1445</f>
        <v>42.829824858895705</v>
      </c>
      <c r="W1445" s="5">
        <f>S1445-(2.7/8.15)*P1445</f>
        <v>13.127751926380368</v>
      </c>
    </row>
    <row r="1446" spans="1:23" x14ac:dyDescent="0.25">
      <c r="A1446" s="4" t="s">
        <v>630</v>
      </c>
      <c r="B1446" s="4" t="s">
        <v>13</v>
      </c>
      <c r="C1446" s="4" t="s">
        <v>631</v>
      </c>
      <c r="D1446" s="4" t="s">
        <v>632</v>
      </c>
      <c r="F1446" s="8">
        <v>57.28</v>
      </c>
      <c r="I1446" s="4" t="s">
        <v>16</v>
      </c>
      <c r="J1446" s="4" t="s">
        <v>17</v>
      </c>
      <c r="N1446" s="5">
        <v>44</v>
      </c>
      <c r="P1446" s="19">
        <v>8.5852459999999997</v>
      </c>
      <c r="Q1446" s="5"/>
      <c r="R1446" s="5"/>
      <c r="S1446" s="5">
        <v>14</v>
      </c>
      <c r="V1446" s="5">
        <f>N1446-(1.1/8.15)*P1446</f>
        <v>42.841255141104291</v>
      </c>
      <c r="W1446" s="5">
        <f>S1446-(2.7/8.15)*P1446</f>
        <v>11.155808073619632</v>
      </c>
    </row>
    <row r="1447" spans="1:23" x14ac:dyDescent="0.25">
      <c r="A1447" s="4" t="s">
        <v>630</v>
      </c>
      <c r="B1447" s="4" t="s">
        <v>13</v>
      </c>
      <c r="C1447" s="4" t="s">
        <v>631</v>
      </c>
      <c r="D1447" s="4" t="s">
        <v>632</v>
      </c>
      <c r="F1447" s="8">
        <v>56.2</v>
      </c>
      <c r="I1447" s="4" t="s">
        <v>16</v>
      </c>
      <c r="J1447" s="4" t="s">
        <v>17</v>
      </c>
      <c r="N1447" s="5">
        <v>44</v>
      </c>
      <c r="P1447" s="19">
        <v>8.2570800000000002</v>
      </c>
      <c r="Q1447" s="5"/>
      <c r="R1447" s="5"/>
      <c r="S1447" s="5">
        <v>15</v>
      </c>
      <c r="V1447" s="5">
        <f>N1447-(1.1/8.15)*P1447</f>
        <v>42.885547484662574</v>
      </c>
      <c r="W1447" s="5">
        <f>S1447-(2.7/8.15)*P1447</f>
        <v>12.26452564417178</v>
      </c>
    </row>
    <row r="1448" spans="1:23" x14ac:dyDescent="0.25">
      <c r="A1448" s="4" t="s">
        <v>630</v>
      </c>
      <c r="B1448" s="4" t="s">
        <v>13</v>
      </c>
      <c r="C1448" s="4" t="s">
        <v>631</v>
      </c>
      <c r="D1448" s="4" t="s">
        <v>632</v>
      </c>
      <c r="F1448" s="8">
        <v>57</v>
      </c>
      <c r="I1448" s="4" t="s">
        <v>16</v>
      </c>
      <c r="J1448" s="4" t="s">
        <v>17</v>
      </c>
      <c r="N1448" s="5">
        <v>44</v>
      </c>
      <c r="P1448" s="19">
        <v>8.0877039999999987</v>
      </c>
      <c r="Q1448" s="5"/>
      <c r="R1448" s="5"/>
      <c r="S1448" s="5">
        <v>16</v>
      </c>
      <c r="V1448" s="5">
        <f>N1448-(1.1/8.15)*P1448</f>
        <v>42.908408049079753</v>
      </c>
      <c r="W1448" s="5">
        <f>S1448-(2.7/8.15)*P1448</f>
        <v>13.320637938650307</v>
      </c>
    </row>
    <row r="1449" spans="1:23" x14ac:dyDescent="0.25">
      <c r="A1449" s="4" t="s">
        <v>630</v>
      </c>
      <c r="B1449" s="4" t="s">
        <v>13</v>
      </c>
      <c r="C1449" s="4" t="s">
        <v>631</v>
      </c>
      <c r="D1449" s="4" t="s">
        <v>632</v>
      </c>
      <c r="F1449" s="8">
        <v>57.04</v>
      </c>
      <c r="I1449" s="4" t="s">
        <v>16</v>
      </c>
      <c r="J1449" s="4" t="s">
        <v>17</v>
      </c>
      <c r="N1449" s="5">
        <v>44</v>
      </c>
      <c r="P1449" s="19">
        <v>7.9606719999999997</v>
      </c>
      <c r="Q1449" s="5"/>
      <c r="R1449" s="5"/>
      <c r="S1449" s="5">
        <v>14</v>
      </c>
      <c r="V1449" s="5">
        <f>N1449-(1.1/8.15)*P1449</f>
        <v>42.925553472392636</v>
      </c>
      <c r="W1449" s="5">
        <f>S1449-(2.7/8.15)*P1449</f>
        <v>11.362722159509202</v>
      </c>
    </row>
    <row r="1450" spans="1:23" x14ac:dyDescent="0.25">
      <c r="A1450" s="4" t="s">
        <v>630</v>
      </c>
      <c r="B1450" s="4" t="s">
        <v>13</v>
      </c>
      <c r="C1450" s="4" t="s">
        <v>636</v>
      </c>
      <c r="D1450" s="4" t="s">
        <v>637</v>
      </c>
      <c r="F1450" s="8">
        <v>51.09</v>
      </c>
      <c r="I1450" s="4" t="s">
        <v>16</v>
      </c>
      <c r="J1450" s="4" t="s">
        <v>515</v>
      </c>
      <c r="N1450" s="7">
        <v>44</v>
      </c>
      <c r="P1450" s="19">
        <v>7.1614289999999992</v>
      </c>
      <c r="Q1450" s="8">
        <v>11.56</v>
      </c>
      <c r="R1450" s="5"/>
      <c r="S1450" s="7">
        <v>12</v>
      </c>
      <c r="T1450" s="8"/>
      <c r="V1450" s="5">
        <f>N1450-(1.1/8.15)*P1450</f>
        <v>43.033426760736198</v>
      </c>
      <c r="W1450" s="5">
        <f>S1450-(2.7/8.15)*P1450</f>
        <v>9.6275020490797552</v>
      </c>
    </row>
    <row r="1451" spans="1:23" x14ac:dyDescent="0.25">
      <c r="A1451" s="4" t="s">
        <v>630</v>
      </c>
      <c r="B1451" s="4" t="s">
        <v>13</v>
      </c>
      <c r="C1451" s="4" t="s">
        <v>631</v>
      </c>
      <c r="D1451" s="4" t="s">
        <v>632</v>
      </c>
      <c r="F1451" s="8">
        <v>59.04</v>
      </c>
      <c r="I1451" s="4" t="s">
        <v>16</v>
      </c>
      <c r="J1451" s="4" t="s">
        <v>17</v>
      </c>
      <c r="N1451" s="5">
        <v>45</v>
      </c>
      <c r="P1451" s="19">
        <v>8.8181379999999994</v>
      </c>
      <c r="Q1451" s="5"/>
      <c r="R1451" s="5"/>
      <c r="S1451" s="5">
        <v>17</v>
      </c>
      <c r="V1451" s="5">
        <f>N1451-(1.1/8.15)*P1451</f>
        <v>43.809821865030678</v>
      </c>
      <c r="W1451" s="5">
        <f>S1451-(2.7/8.15)*P1451</f>
        <v>14.078653668711656</v>
      </c>
    </row>
    <row r="1452" spans="1:23" x14ac:dyDescent="0.25">
      <c r="A1452" s="4" t="s">
        <v>630</v>
      </c>
      <c r="B1452" s="4" t="s">
        <v>13</v>
      </c>
      <c r="C1452" s="4" t="s">
        <v>631</v>
      </c>
      <c r="D1452" s="4" t="s">
        <v>632</v>
      </c>
      <c r="F1452" s="8">
        <v>52.88</v>
      </c>
      <c r="I1452" s="4" t="s">
        <v>16</v>
      </c>
      <c r="J1452" s="4" t="s">
        <v>17</v>
      </c>
      <c r="N1452" s="5">
        <v>45</v>
      </c>
      <c r="P1452" s="19">
        <v>8.7440359999999995</v>
      </c>
      <c r="Q1452" s="5"/>
      <c r="R1452" s="5"/>
      <c r="S1452" s="5">
        <v>15</v>
      </c>
      <c r="V1452" s="5">
        <f>N1452-(1.1/8.15)*P1452</f>
        <v>43.819823361963188</v>
      </c>
      <c r="W1452" s="5">
        <f>S1452-(2.7/8.15)*P1452</f>
        <v>12.103202797546013</v>
      </c>
    </row>
    <row r="1453" spans="1:23" x14ac:dyDescent="0.25">
      <c r="A1453" s="4" t="s">
        <v>630</v>
      </c>
      <c r="B1453" s="4" t="s">
        <v>13</v>
      </c>
      <c r="C1453" s="4" t="s">
        <v>631</v>
      </c>
      <c r="D1453" s="4" t="s">
        <v>632</v>
      </c>
      <c r="F1453" s="8">
        <v>54.56</v>
      </c>
      <c r="I1453" s="4" t="s">
        <v>16</v>
      </c>
      <c r="J1453" s="4" t="s">
        <v>17</v>
      </c>
      <c r="N1453" s="5">
        <v>45</v>
      </c>
      <c r="P1453" s="19">
        <v>8.5217299999999998</v>
      </c>
      <c r="Q1453" s="5"/>
      <c r="R1453" s="5"/>
      <c r="S1453" s="5">
        <v>12</v>
      </c>
      <c r="V1453" s="5">
        <f>N1453-(1.1/8.15)*P1453</f>
        <v>43.84982785276074</v>
      </c>
      <c r="W1453" s="5">
        <f>S1453-(2.7/8.15)*P1453</f>
        <v>9.1768501840490799</v>
      </c>
    </row>
    <row r="1454" spans="1:23" x14ac:dyDescent="0.25">
      <c r="A1454" s="4" t="s">
        <v>630</v>
      </c>
      <c r="B1454" s="4" t="s">
        <v>13</v>
      </c>
      <c r="C1454" s="4" t="s">
        <v>631</v>
      </c>
      <c r="D1454" s="4" t="s">
        <v>632</v>
      </c>
      <c r="F1454" s="8">
        <v>57.08</v>
      </c>
      <c r="I1454" s="4" t="s">
        <v>16</v>
      </c>
      <c r="J1454" s="4" t="s">
        <v>17</v>
      </c>
      <c r="N1454" s="5">
        <v>45</v>
      </c>
      <c r="P1454" s="19">
        <v>8.4476279999999999</v>
      </c>
      <c r="Q1454" s="5"/>
      <c r="R1454" s="5"/>
      <c r="S1454" s="5">
        <v>15</v>
      </c>
      <c r="V1454" s="5">
        <f>N1454-(1.1/8.15)*P1454</f>
        <v>43.85982934969325</v>
      </c>
      <c r="W1454" s="5">
        <f>S1454-(2.7/8.15)*P1454</f>
        <v>12.201399312883435</v>
      </c>
    </row>
    <row r="1455" spans="1:23" x14ac:dyDescent="0.25">
      <c r="A1455" s="4" t="s">
        <v>630</v>
      </c>
      <c r="B1455" s="4" t="s">
        <v>13</v>
      </c>
      <c r="C1455" s="4" t="s">
        <v>631</v>
      </c>
      <c r="D1455" s="4" t="s">
        <v>632</v>
      </c>
      <c r="F1455" s="8">
        <v>55.56</v>
      </c>
      <c r="I1455" s="4" t="s">
        <v>16</v>
      </c>
      <c r="J1455" s="4" t="s">
        <v>17</v>
      </c>
      <c r="N1455" s="5">
        <v>45</v>
      </c>
      <c r="P1455" s="19">
        <v>8.357647</v>
      </c>
      <c r="Q1455" s="5"/>
      <c r="R1455" s="5"/>
      <c r="S1455" s="5">
        <v>16</v>
      </c>
      <c r="V1455" s="5">
        <f>N1455-(1.1/8.15)*P1455</f>
        <v>43.871974024539874</v>
      </c>
      <c r="W1455" s="5">
        <f>S1455-(2.7/8.15)*P1455</f>
        <v>13.231208969325152</v>
      </c>
    </row>
    <row r="1456" spans="1:23" x14ac:dyDescent="0.25">
      <c r="A1456" s="4" t="s">
        <v>630</v>
      </c>
      <c r="B1456" s="4" t="s">
        <v>13</v>
      </c>
      <c r="C1456" s="4" t="s">
        <v>631</v>
      </c>
      <c r="D1456" s="4" t="s">
        <v>632</v>
      </c>
      <c r="F1456" s="8">
        <v>61.06</v>
      </c>
      <c r="I1456" s="4" t="s">
        <v>16</v>
      </c>
      <c r="J1456" s="4" t="s">
        <v>17</v>
      </c>
      <c r="N1456" s="5">
        <v>45</v>
      </c>
      <c r="P1456" s="19">
        <v>8.3364750000000001</v>
      </c>
      <c r="Q1456" s="5">
        <v>6.55</v>
      </c>
      <c r="R1456" s="5"/>
      <c r="S1456" s="5">
        <v>16</v>
      </c>
      <c r="T1456" s="4">
        <v>90</v>
      </c>
      <c r="V1456" s="5">
        <f>N1456-(1.1/8.15)*P1456</f>
        <v>43.874831595092026</v>
      </c>
      <c r="W1456" s="5">
        <f>S1456-(2.7/8.15)*P1456</f>
        <v>13.238223006134969</v>
      </c>
    </row>
    <row r="1457" spans="1:23" x14ac:dyDescent="0.25">
      <c r="A1457" s="4" t="s">
        <v>630</v>
      </c>
      <c r="B1457" s="4" t="s">
        <v>13</v>
      </c>
      <c r="C1457" s="4" t="s">
        <v>631</v>
      </c>
      <c r="D1457" s="4" t="s">
        <v>632</v>
      </c>
      <c r="F1457" s="8">
        <v>57.84</v>
      </c>
      <c r="I1457" s="4" t="s">
        <v>16</v>
      </c>
      <c r="J1457" s="4" t="s">
        <v>17</v>
      </c>
      <c r="N1457" s="5">
        <v>45</v>
      </c>
      <c r="P1457" s="19">
        <v>8.0982900000000004</v>
      </c>
      <c r="Q1457" s="5"/>
      <c r="R1457" s="5"/>
      <c r="S1457" s="5">
        <v>17</v>
      </c>
      <c r="V1457" s="5">
        <f>N1457-(1.1/8.15)*P1457</f>
        <v>43.906979263803677</v>
      </c>
      <c r="W1457" s="5">
        <f>S1457-(2.7/8.15)*P1457</f>
        <v>14.317130920245399</v>
      </c>
    </row>
    <row r="1458" spans="1:23" x14ac:dyDescent="0.25">
      <c r="A1458" s="4" t="s">
        <v>630</v>
      </c>
      <c r="B1458" s="4" t="s">
        <v>13</v>
      </c>
      <c r="C1458" s="4" t="s">
        <v>631</v>
      </c>
      <c r="D1458" s="4" t="s">
        <v>632</v>
      </c>
      <c r="F1458" s="8">
        <v>57.04</v>
      </c>
      <c r="I1458" s="4" t="s">
        <v>16</v>
      </c>
      <c r="J1458" s="4" t="s">
        <v>17</v>
      </c>
      <c r="N1458" s="5">
        <v>45</v>
      </c>
      <c r="P1458" s="19">
        <v>8.0453599999999987</v>
      </c>
      <c r="Q1458" s="5"/>
      <c r="R1458" s="5"/>
      <c r="S1458" s="5">
        <v>16</v>
      </c>
      <c r="V1458" s="5">
        <f>N1458-(1.1/8.15)*P1458</f>
        <v>43.91412319018405</v>
      </c>
      <c r="W1458" s="5">
        <f>S1458-(2.7/8.15)*P1458</f>
        <v>13.334666012269938</v>
      </c>
    </row>
    <row r="1459" spans="1:23" x14ac:dyDescent="0.25">
      <c r="A1459" s="4" t="s">
        <v>630</v>
      </c>
      <c r="B1459" s="4" t="s">
        <v>13</v>
      </c>
      <c r="C1459" s="4" t="s">
        <v>631</v>
      </c>
      <c r="D1459" s="4" t="s">
        <v>632</v>
      </c>
      <c r="F1459" s="8">
        <v>54.32</v>
      </c>
      <c r="I1459" s="4" t="s">
        <v>16</v>
      </c>
      <c r="J1459" s="4" t="s">
        <v>17</v>
      </c>
      <c r="N1459" s="5">
        <v>45</v>
      </c>
      <c r="P1459" s="19">
        <v>7.817761</v>
      </c>
      <c r="Q1459" s="5"/>
      <c r="R1459" s="5"/>
      <c r="S1459" s="5">
        <v>13</v>
      </c>
      <c r="V1459" s="5">
        <f>N1459-(1.1/8.15)*P1459</f>
        <v>43.944842073619633</v>
      </c>
      <c r="W1459" s="5">
        <f>S1459-(2.7/8.15)*P1459</f>
        <v>10.410066907975459</v>
      </c>
    </row>
    <row r="1460" spans="1:23" x14ac:dyDescent="0.25">
      <c r="A1460" s="4" t="s">
        <v>630</v>
      </c>
      <c r="B1460" s="4" t="s">
        <v>13</v>
      </c>
      <c r="C1460" s="4" t="s">
        <v>631</v>
      </c>
      <c r="D1460" s="4" t="s">
        <v>632</v>
      </c>
      <c r="F1460" s="8">
        <v>59.12</v>
      </c>
      <c r="I1460" s="4" t="s">
        <v>16</v>
      </c>
      <c r="J1460" s="4" t="s">
        <v>17</v>
      </c>
      <c r="N1460" s="5">
        <v>46</v>
      </c>
      <c r="P1460" s="19">
        <v>8.8022589999999994</v>
      </c>
      <c r="Q1460" s="5"/>
      <c r="R1460" s="5"/>
      <c r="S1460" s="5">
        <v>17</v>
      </c>
      <c r="V1460" s="5">
        <f>N1460-(1.1/8.15)*P1460</f>
        <v>44.811965042944784</v>
      </c>
      <c r="W1460" s="5">
        <f>S1460-(2.7/8.15)*P1460</f>
        <v>14.083914196319018</v>
      </c>
    </row>
    <row r="1461" spans="1:23" x14ac:dyDescent="0.25">
      <c r="A1461" s="4" t="s">
        <v>630</v>
      </c>
      <c r="B1461" s="4" t="s">
        <v>13</v>
      </c>
      <c r="C1461" s="4" t="s">
        <v>631</v>
      </c>
      <c r="D1461" s="4" t="s">
        <v>632</v>
      </c>
      <c r="F1461" s="8">
        <v>54.84</v>
      </c>
      <c r="I1461" s="4" t="s">
        <v>16</v>
      </c>
      <c r="J1461" s="4" t="s">
        <v>17</v>
      </c>
      <c r="N1461" s="5">
        <v>46</v>
      </c>
      <c r="P1461" s="19">
        <v>8.6646409999999996</v>
      </c>
      <c r="Q1461" s="5"/>
      <c r="R1461" s="5"/>
      <c r="S1461" s="5">
        <v>13</v>
      </c>
      <c r="V1461" s="5">
        <f>N1461-(1.1/8.15)*P1461</f>
        <v>44.830539251533743</v>
      </c>
      <c r="W1461" s="5">
        <f>S1461-(2.7/8.15)*P1461</f>
        <v>10.129505435582821</v>
      </c>
    </row>
    <row r="1462" spans="1:23" x14ac:dyDescent="0.25">
      <c r="A1462" s="4" t="s">
        <v>630</v>
      </c>
      <c r="B1462" s="4" t="s">
        <v>13</v>
      </c>
      <c r="C1462" s="4" t="s">
        <v>631</v>
      </c>
      <c r="D1462" s="4" t="s">
        <v>632</v>
      </c>
      <c r="F1462" s="8">
        <v>57.88</v>
      </c>
      <c r="I1462" s="4" t="s">
        <v>16</v>
      </c>
      <c r="J1462" s="4" t="s">
        <v>17</v>
      </c>
      <c r="N1462" s="5">
        <v>46</v>
      </c>
      <c r="P1462" s="19">
        <v>8.2412010000000002</v>
      </c>
      <c r="Q1462" s="5"/>
      <c r="R1462" s="5"/>
      <c r="S1462" s="5">
        <v>14</v>
      </c>
      <c r="V1462" s="5">
        <f>N1462-(1.1/8.15)*P1462</f>
        <v>44.887690662576688</v>
      </c>
      <c r="W1462" s="5">
        <f>S1462-(2.7/8.15)*P1462</f>
        <v>11.269786171779142</v>
      </c>
    </row>
    <row r="1463" spans="1:23" x14ac:dyDescent="0.25">
      <c r="A1463" s="4" t="s">
        <v>630</v>
      </c>
      <c r="B1463" s="4" t="s">
        <v>13</v>
      </c>
      <c r="C1463" s="4" t="s">
        <v>631</v>
      </c>
      <c r="D1463" s="4" t="s">
        <v>632</v>
      </c>
      <c r="F1463" s="8">
        <v>58.08</v>
      </c>
      <c r="I1463" s="4" t="s">
        <v>16</v>
      </c>
      <c r="J1463" s="4" t="s">
        <v>17</v>
      </c>
      <c r="N1463" s="5">
        <v>46</v>
      </c>
      <c r="P1463" s="19">
        <v>8.1723920000000003</v>
      </c>
      <c r="Q1463" s="5"/>
      <c r="R1463" s="5"/>
      <c r="S1463" s="5">
        <v>15</v>
      </c>
      <c r="V1463" s="5">
        <f>N1463-(1.1/8.15)*P1463</f>
        <v>44.896977766871167</v>
      </c>
      <c r="W1463" s="5">
        <f>S1463-(2.7/8.15)*P1463</f>
        <v>12.292581791411042</v>
      </c>
    </row>
    <row r="1464" spans="1:23" x14ac:dyDescent="0.25">
      <c r="A1464" s="4" t="s">
        <v>630</v>
      </c>
      <c r="B1464" s="4" t="s">
        <v>13</v>
      </c>
      <c r="C1464" s="4" t="s">
        <v>631</v>
      </c>
      <c r="D1464" s="4" t="s">
        <v>632</v>
      </c>
      <c r="F1464" s="8">
        <v>56.24</v>
      </c>
      <c r="I1464" s="4" t="s">
        <v>16</v>
      </c>
      <c r="J1464" s="4" t="s">
        <v>17</v>
      </c>
      <c r="N1464" s="5">
        <v>47</v>
      </c>
      <c r="P1464" s="19">
        <v>8.394698</v>
      </c>
      <c r="Q1464" s="5"/>
      <c r="R1464" s="5"/>
      <c r="S1464" s="5">
        <v>11</v>
      </c>
      <c r="V1464" s="5">
        <f>N1464-(1.1/8.15)*P1464</f>
        <v>45.866973276073622</v>
      </c>
      <c r="W1464" s="5">
        <f>S1464-(2.7/8.15)*P1464</f>
        <v>8.2189344049079747</v>
      </c>
    </row>
    <row r="1465" spans="1:23" x14ac:dyDescent="0.25">
      <c r="A1465" s="4" t="s">
        <v>630</v>
      </c>
      <c r="B1465" s="4" t="s">
        <v>13</v>
      </c>
      <c r="C1465" s="4" t="s">
        <v>631</v>
      </c>
      <c r="D1465" s="4" t="s">
        <v>632</v>
      </c>
      <c r="F1465" s="8">
        <v>99.15</v>
      </c>
      <c r="I1465" s="4" t="s">
        <v>16</v>
      </c>
      <c r="J1465" s="4" t="s">
        <v>17</v>
      </c>
      <c r="N1465" s="5">
        <v>47</v>
      </c>
      <c r="P1465" s="19">
        <v>8.2464940000000002</v>
      </c>
      <c r="Q1465" s="5">
        <v>9.32</v>
      </c>
      <c r="R1465" s="5"/>
      <c r="S1465" s="5">
        <v>12</v>
      </c>
      <c r="T1465" s="4">
        <v>20</v>
      </c>
      <c r="V1465" s="5">
        <f>N1465-(1.1/8.15)*P1465</f>
        <v>45.88697626993865</v>
      </c>
      <c r="W1465" s="5">
        <f>S1465-(2.7/8.15)*P1465</f>
        <v>9.2680326625766867</v>
      </c>
    </row>
    <row r="1466" spans="1:23" x14ac:dyDescent="0.25">
      <c r="A1466" s="4" t="s">
        <v>630</v>
      </c>
      <c r="B1466" s="4" t="s">
        <v>13</v>
      </c>
      <c r="C1466" s="4" t="s">
        <v>631</v>
      </c>
      <c r="D1466" s="4" t="s">
        <v>632</v>
      </c>
      <c r="F1466" s="8">
        <v>56.12</v>
      </c>
      <c r="I1466" s="4" t="s">
        <v>16</v>
      </c>
      <c r="J1466" s="4" t="s">
        <v>17</v>
      </c>
      <c r="N1466" s="5">
        <v>47</v>
      </c>
      <c r="P1466" s="19">
        <v>8.2359080000000002</v>
      </c>
      <c r="Q1466" s="5"/>
      <c r="R1466" s="5"/>
      <c r="S1466" s="5">
        <v>17</v>
      </c>
      <c r="V1466" s="5">
        <f>N1466-(1.1/8.15)*P1466</f>
        <v>45.888405055214726</v>
      </c>
      <c r="W1466" s="5">
        <f>S1466-(2.7/8.15)*P1466</f>
        <v>14.271539680981595</v>
      </c>
    </row>
    <row r="1467" spans="1:23" x14ac:dyDescent="0.25">
      <c r="A1467" s="4" t="s">
        <v>630</v>
      </c>
      <c r="B1467" s="4" t="s">
        <v>13</v>
      </c>
      <c r="C1467" s="4" t="s">
        <v>600</v>
      </c>
      <c r="D1467" s="4" t="s">
        <v>634</v>
      </c>
      <c r="F1467" s="8">
        <v>187.85</v>
      </c>
      <c r="I1467" s="4" t="s">
        <v>16</v>
      </c>
      <c r="J1467" s="4" t="s">
        <v>17</v>
      </c>
      <c r="N1467" s="7">
        <v>47</v>
      </c>
      <c r="P1467" s="19">
        <v>8.0877039999999987</v>
      </c>
      <c r="Q1467" s="8">
        <v>4.04</v>
      </c>
      <c r="R1467" s="5"/>
      <c r="S1467" s="7">
        <v>10</v>
      </c>
      <c r="T1467" s="8">
        <v>40</v>
      </c>
      <c r="V1467" s="5">
        <f>N1467-(1.1/8.15)*P1467</f>
        <v>45.908408049079753</v>
      </c>
      <c r="W1467" s="5">
        <f>S1467-(2.7/8.15)*P1467</f>
        <v>7.3206379386503073</v>
      </c>
    </row>
    <row r="1468" spans="1:23" x14ac:dyDescent="0.25">
      <c r="A1468" s="4" t="s">
        <v>630</v>
      </c>
      <c r="B1468" s="4" t="s">
        <v>13</v>
      </c>
      <c r="C1468" s="4" t="s">
        <v>631</v>
      </c>
      <c r="D1468" s="4" t="s">
        <v>632</v>
      </c>
      <c r="F1468" s="8">
        <v>49.85</v>
      </c>
      <c r="I1468" s="4" t="s">
        <v>16</v>
      </c>
      <c r="J1468" s="4" t="s">
        <v>515</v>
      </c>
      <c r="N1468" s="5">
        <v>48</v>
      </c>
      <c r="P1468" s="19">
        <v>9.077494999999999</v>
      </c>
      <c r="Q1468" s="5">
        <v>6.22</v>
      </c>
      <c r="R1468" s="5"/>
      <c r="S1468" s="5">
        <v>14</v>
      </c>
      <c r="V1468" s="5">
        <f>N1468-(1.1/8.15)*P1468</f>
        <v>46.774816625766874</v>
      </c>
      <c r="W1468" s="5">
        <f>S1468-(2.7/8.15)*P1468</f>
        <v>10.992731717791411</v>
      </c>
    </row>
    <row r="1469" spans="1:23" x14ac:dyDescent="0.25">
      <c r="A1469" s="4" t="s">
        <v>630</v>
      </c>
      <c r="B1469" s="4" t="s">
        <v>13</v>
      </c>
      <c r="C1469" s="4" t="s">
        <v>631</v>
      </c>
      <c r="D1469" s="4" t="s">
        <v>632</v>
      </c>
      <c r="F1469" s="8">
        <v>54.6</v>
      </c>
      <c r="I1469" s="4" t="s">
        <v>16</v>
      </c>
      <c r="J1469" s="4" t="s">
        <v>17</v>
      </c>
      <c r="N1469" s="5">
        <v>48</v>
      </c>
      <c r="P1469" s="19">
        <v>8.368233</v>
      </c>
      <c r="Q1469" s="5"/>
      <c r="R1469" s="5"/>
      <c r="S1469" s="5">
        <v>13</v>
      </c>
      <c r="V1469" s="5">
        <f>N1469-(1.1/8.15)*P1469</f>
        <v>46.870545239263805</v>
      </c>
      <c r="W1469" s="5">
        <f>S1469-(2.7/8.15)*P1469</f>
        <v>10.227701950920245</v>
      </c>
    </row>
    <row r="1470" spans="1:23" x14ac:dyDescent="0.25">
      <c r="A1470" s="4" t="s">
        <v>630</v>
      </c>
      <c r="B1470" s="4" t="s">
        <v>13</v>
      </c>
      <c r="C1470" s="4" t="s">
        <v>631</v>
      </c>
      <c r="D1470" s="4" t="s">
        <v>632</v>
      </c>
      <c r="F1470" s="8">
        <v>54.28</v>
      </c>
      <c r="I1470" s="4" t="s">
        <v>16</v>
      </c>
      <c r="J1470" s="4" t="s">
        <v>17</v>
      </c>
      <c r="N1470" s="5">
        <v>48</v>
      </c>
      <c r="P1470" s="19">
        <v>8.2147360000000003</v>
      </c>
      <c r="Q1470" s="5"/>
      <c r="R1470" s="5"/>
      <c r="S1470" s="5">
        <v>16</v>
      </c>
      <c r="V1470" s="5">
        <f>N1470-(1.1/8.15)*P1470</f>
        <v>46.891262625766871</v>
      </c>
      <c r="W1470" s="5">
        <f>S1470-(2.7/8.15)*P1470</f>
        <v>13.278553717791411</v>
      </c>
    </row>
    <row r="1471" spans="1:23" x14ac:dyDescent="0.25">
      <c r="A1471" s="4" t="s">
        <v>630</v>
      </c>
      <c r="B1471" s="4" t="s">
        <v>13</v>
      </c>
      <c r="C1471" s="4" t="s">
        <v>631</v>
      </c>
      <c r="D1471" s="4" t="s">
        <v>632</v>
      </c>
      <c r="F1471" s="8">
        <v>56.84</v>
      </c>
      <c r="I1471" s="4" t="s">
        <v>16</v>
      </c>
      <c r="J1471" s="4" t="s">
        <v>17</v>
      </c>
      <c r="N1471" s="5">
        <v>48</v>
      </c>
      <c r="P1471" s="19">
        <v>7.9394999999999998</v>
      </c>
      <c r="Q1471" s="5"/>
      <c r="R1471" s="5"/>
      <c r="S1471" s="5">
        <v>16</v>
      </c>
      <c r="V1471" s="5">
        <f>N1471-(1.1/8.15)*P1471</f>
        <v>46.928411042944788</v>
      </c>
      <c r="W1471" s="5">
        <f>S1471-(2.7/8.15)*P1471</f>
        <v>13.369736196319018</v>
      </c>
    </row>
    <row r="1472" spans="1:23" x14ac:dyDescent="0.25">
      <c r="A1472" s="4" t="s">
        <v>630</v>
      </c>
      <c r="B1472" s="4" t="s">
        <v>13</v>
      </c>
      <c r="C1472" s="4" t="s">
        <v>636</v>
      </c>
      <c r="D1472" s="4" t="s">
        <v>637</v>
      </c>
      <c r="F1472" s="8">
        <v>52.1</v>
      </c>
      <c r="I1472" s="4" t="s">
        <v>16</v>
      </c>
      <c r="J1472" s="4" t="s">
        <v>515</v>
      </c>
      <c r="N1472" s="7">
        <v>48</v>
      </c>
      <c r="P1472" s="19">
        <v>6.6903519999999999</v>
      </c>
      <c r="Q1472" s="8">
        <v>11.49</v>
      </c>
      <c r="R1472" s="5"/>
      <c r="S1472" s="7">
        <v>5</v>
      </c>
      <c r="T1472" s="8"/>
      <c r="V1472" s="5">
        <f>N1472-(1.1/8.15)*P1472</f>
        <v>47.09700770552147</v>
      </c>
      <c r="W1472" s="5">
        <f>S1472-(2.7/8.15)*P1472</f>
        <v>2.7835643680981592</v>
      </c>
    </row>
    <row r="1473" spans="1:23" x14ac:dyDescent="0.25">
      <c r="A1473" s="4" t="s">
        <v>630</v>
      </c>
      <c r="B1473" s="4" t="s">
        <v>13</v>
      </c>
      <c r="C1473" s="4" t="s">
        <v>636</v>
      </c>
      <c r="D1473" s="4" t="s">
        <v>637</v>
      </c>
      <c r="F1473" s="8">
        <v>42.74</v>
      </c>
      <c r="I1473" s="4" t="s">
        <v>16</v>
      </c>
      <c r="J1473" s="4" t="s">
        <v>515</v>
      </c>
      <c r="N1473" s="7">
        <v>49</v>
      </c>
      <c r="P1473" s="19">
        <v>8.5587810000000015</v>
      </c>
      <c r="Q1473" s="8"/>
      <c r="R1473" s="5"/>
      <c r="S1473" s="7">
        <v>13</v>
      </c>
      <c r="T1473" s="8"/>
      <c r="V1473" s="5">
        <f>N1473-(1.1/8.15)*P1473</f>
        <v>47.844827104294481</v>
      </c>
      <c r="W1473" s="5">
        <f>S1473-(2.7/8.15)*P1473</f>
        <v>10.164575619631901</v>
      </c>
    </row>
    <row r="1474" spans="1:23" x14ac:dyDescent="0.25">
      <c r="A1474" s="4" t="s">
        <v>630</v>
      </c>
      <c r="B1474" s="4" t="s">
        <v>13</v>
      </c>
      <c r="C1474" s="4" t="s">
        <v>631</v>
      </c>
      <c r="D1474" s="4" t="s">
        <v>632</v>
      </c>
      <c r="F1474" s="8">
        <v>56.36</v>
      </c>
      <c r="I1474" s="4" t="s">
        <v>16</v>
      </c>
      <c r="J1474" s="4" t="s">
        <v>17</v>
      </c>
      <c r="N1474" s="5">
        <v>49</v>
      </c>
      <c r="P1474" s="19">
        <v>8.389405</v>
      </c>
      <c r="Q1474" s="5"/>
      <c r="R1474" s="5"/>
      <c r="S1474" s="5">
        <v>15</v>
      </c>
      <c r="V1474" s="5">
        <f>N1474-(1.1/8.15)*P1474</f>
        <v>47.867687668711653</v>
      </c>
      <c r="W1474" s="5">
        <f>S1474-(2.7/8.15)*P1474</f>
        <v>12.220687914110428</v>
      </c>
    </row>
    <row r="1475" spans="1:23" x14ac:dyDescent="0.25">
      <c r="A1475" s="4" t="s">
        <v>630</v>
      </c>
      <c r="B1475" s="4" t="s">
        <v>13</v>
      </c>
      <c r="C1475" s="4" t="s">
        <v>631</v>
      </c>
      <c r="D1475" s="4" t="s">
        <v>632</v>
      </c>
      <c r="F1475" s="8">
        <v>56.28</v>
      </c>
      <c r="I1475" s="4" t="s">
        <v>16</v>
      </c>
      <c r="J1475" s="4" t="s">
        <v>17</v>
      </c>
      <c r="N1475" s="5">
        <v>49</v>
      </c>
      <c r="P1475" s="19">
        <v>8.1723920000000003</v>
      </c>
      <c r="Q1475" s="5"/>
      <c r="R1475" s="5"/>
      <c r="S1475" s="5">
        <v>16</v>
      </c>
      <c r="V1475" s="5">
        <f>N1475-(1.1/8.15)*P1475</f>
        <v>47.896977766871167</v>
      </c>
      <c r="W1475" s="5">
        <f>S1475-(2.7/8.15)*P1475</f>
        <v>13.292581791411042</v>
      </c>
    </row>
    <row r="1476" spans="1:23" x14ac:dyDescent="0.25">
      <c r="A1476" s="4" t="s">
        <v>630</v>
      </c>
      <c r="B1476" s="4" t="s">
        <v>13</v>
      </c>
      <c r="C1476" s="4" t="s">
        <v>631</v>
      </c>
      <c r="D1476" s="4" t="s">
        <v>632</v>
      </c>
      <c r="F1476" s="8">
        <v>56.92</v>
      </c>
      <c r="I1476" s="4" t="s">
        <v>16</v>
      </c>
      <c r="J1476" s="4" t="s">
        <v>17</v>
      </c>
      <c r="N1476" s="5">
        <v>49</v>
      </c>
      <c r="P1476" s="19">
        <v>7.5319390000000004</v>
      </c>
      <c r="Q1476" s="5"/>
      <c r="R1476" s="5"/>
      <c r="S1476" s="5">
        <v>17</v>
      </c>
      <c r="V1476" s="5">
        <f>N1476-(1.1/8.15)*P1476</f>
        <v>47.983419276073619</v>
      </c>
      <c r="W1476" s="5">
        <f>S1476-(2.7/8.15)*P1476</f>
        <v>14.504756404907976</v>
      </c>
    </row>
    <row r="1477" spans="1:23" x14ac:dyDescent="0.25">
      <c r="A1477" s="4" t="s">
        <v>630</v>
      </c>
      <c r="B1477" s="4" t="s">
        <v>13</v>
      </c>
      <c r="C1477" s="4" t="s">
        <v>636</v>
      </c>
      <c r="D1477" s="4" t="s">
        <v>637</v>
      </c>
      <c r="F1477" s="8">
        <v>49.71</v>
      </c>
      <c r="I1477" s="4" t="s">
        <v>16</v>
      </c>
      <c r="J1477" s="4" t="s">
        <v>515</v>
      </c>
      <c r="N1477" s="7">
        <v>49</v>
      </c>
      <c r="P1477" s="19">
        <v>6.9920530000000003</v>
      </c>
      <c r="Q1477" s="8">
        <v>4.93</v>
      </c>
      <c r="R1477" s="5"/>
      <c r="S1477" s="7">
        <v>13</v>
      </c>
      <c r="T1477" s="8"/>
      <c r="V1477" s="5">
        <f>N1477-(1.1/8.15)*P1477</f>
        <v>48.056287325153377</v>
      </c>
      <c r="W1477" s="5">
        <f>S1477-(2.7/8.15)*P1477</f>
        <v>10.683614343558283</v>
      </c>
    </row>
    <row r="1478" spans="1:23" x14ac:dyDescent="0.25">
      <c r="A1478" s="4" t="s">
        <v>630</v>
      </c>
      <c r="B1478" s="4" t="s">
        <v>13</v>
      </c>
      <c r="C1478" s="4" t="s">
        <v>631</v>
      </c>
      <c r="D1478" s="4" t="s">
        <v>632</v>
      </c>
      <c r="F1478" s="8">
        <v>57.52</v>
      </c>
      <c r="I1478" s="4" t="s">
        <v>16</v>
      </c>
      <c r="J1478" s="4" t="s">
        <v>17</v>
      </c>
      <c r="N1478" s="5">
        <v>50</v>
      </c>
      <c r="P1478" s="19">
        <v>8.4846789999999999</v>
      </c>
      <c r="Q1478" s="5"/>
      <c r="R1478" s="5"/>
      <c r="S1478" s="5">
        <v>17</v>
      </c>
      <c r="V1478" s="5">
        <f>N1478-(1.1/8.15)*P1478</f>
        <v>48.854828601226991</v>
      </c>
      <c r="W1478" s="5">
        <f>S1478-(2.7/8.15)*P1478</f>
        <v>14.189124748466257</v>
      </c>
    </row>
    <row r="1479" spans="1:23" x14ac:dyDescent="0.25">
      <c r="A1479" s="4" t="s">
        <v>630</v>
      </c>
      <c r="B1479" s="4" t="s">
        <v>13</v>
      </c>
      <c r="C1479" s="4" t="s">
        <v>631</v>
      </c>
      <c r="D1479" s="4" t="s">
        <v>632</v>
      </c>
      <c r="F1479" s="8">
        <v>57.48</v>
      </c>
      <c r="I1479" s="4" t="s">
        <v>16</v>
      </c>
      <c r="J1479" s="4" t="s">
        <v>17</v>
      </c>
      <c r="N1479" s="5">
        <v>50</v>
      </c>
      <c r="P1479" s="19">
        <v>8.421163</v>
      </c>
      <c r="Q1479" s="5"/>
      <c r="R1479" s="5"/>
      <c r="S1479" s="5">
        <v>17</v>
      </c>
      <c r="V1479" s="5">
        <f>N1479-(1.1/8.15)*P1479</f>
        <v>48.863401312883433</v>
      </c>
      <c r="W1479" s="5">
        <f>S1479-(2.7/8.15)*P1479</f>
        <v>14.210166858895706</v>
      </c>
    </row>
    <row r="1480" spans="1:23" x14ac:dyDescent="0.25">
      <c r="A1480" s="4" t="s">
        <v>630</v>
      </c>
      <c r="B1480" s="4" t="s">
        <v>13</v>
      </c>
      <c r="C1480" s="4" t="s">
        <v>631</v>
      </c>
      <c r="D1480" s="4" t="s">
        <v>632</v>
      </c>
      <c r="F1480" s="8">
        <v>51.67</v>
      </c>
      <c r="I1480" s="4" t="s">
        <v>16</v>
      </c>
      <c r="J1480" s="4" t="s">
        <v>17</v>
      </c>
      <c r="N1480" s="5">
        <v>50</v>
      </c>
      <c r="P1480" s="19">
        <v>8.384112</v>
      </c>
      <c r="Q1480" s="5"/>
      <c r="R1480" s="5"/>
      <c r="S1480" s="5">
        <v>15</v>
      </c>
      <c r="V1480" s="5">
        <f>N1480-(1.1/8.15)*P1480</f>
        <v>48.868402061349691</v>
      </c>
      <c r="W1480" s="5">
        <f>S1480-(2.7/8.15)*P1480</f>
        <v>12.222441423312883</v>
      </c>
    </row>
    <row r="1481" spans="1:23" x14ac:dyDescent="0.25">
      <c r="A1481" s="4" t="s">
        <v>630</v>
      </c>
      <c r="B1481" s="4" t="s">
        <v>13</v>
      </c>
      <c r="C1481" s="4" t="s">
        <v>631</v>
      </c>
      <c r="D1481" s="4" t="s">
        <v>632</v>
      </c>
      <c r="F1481" s="8">
        <v>54.2</v>
      </c>
      <c r="I1481" s="4" t="s">
        <v>16</v>
      </c>
      <c r="J1481" s="4" t="s">
        <v>17</v>
      </c>
      <c r="N1481" s="5">
        <v>50</v>
      </c>
      <c r="P1481" s="19">
        <v>8.3153030000000001</v>
      </c>
      <c r="Q1481" s="5"/>
      <c r="R1481" s="5"/>
      <c r="S1481" s="5">
        <v>14</v>
      </c>
      <c r="V1481" s="5">
        <f>N1481-(1.1/8.15)*P1481</f>
        <v>48.877689165644171</v>
      </c>
      <c r="W1481" s="5">
        <f>S1481-(2.7/8.15)*P1481</f>
        <v>11.245237042944785</v>
      </c>
    </row>
    <row r="1482" spans="1:23" x14ac:dyDescent="0.25">
      <c r="A1482" s="4" t="s">
        <v>630</v>
      </c>
      <c r="B1482" s="4" t="s">
        <v>13</v>
      </c>
      <c r="C1482" s="4" t="s">
        <v>631</v>
      </c>
      <c r="D1482" s="4" t="s">
        <v>632</v>
      </c>
      <c r="F1482" s="8">
        <v>55.12</v>
      </c>
      <c r="I1482" s="4" t="s">
        <v>16</v>
      </c>
      <c r="J1482" s="4" t="s">
        <v>17</v>
      </c>
      <c r="N1482" s="5">
        <v>50</v>
      </c>
      <c r="P1482" s="19">
        <v>8.3153030000000001</v>
      </c>
      <c r="Q1482" s="5"/>
      <c r="R1482" s="5"/>
      <c r="S1482" s="5">
        <v>17</v>
      </c>
      <c r="V1482" s="5">
        <f>N1482-(1.1/8.15)*P1482</f>
        <v>48.877689165644171</v>
      </c>
      <c r="W1482" s="5">
        <f>S1482-(2.7/8.15)*P1482</f>
        <v>14.245237042944785</v>
      </c>
    </row>
    <row r="1483" spans="1:23" x14ac:dyDescent="0.25">
      <c r="A1483" s="4" t="s">
        <v>630</v>
      </c>
      <c r="B1483" s="4" t="s">
        <v>13</v>
      </c>
      <c r="C1483" s="4" t="s">
        <v>631</v>
      </c>
      <c r="D1483" s="4" t="s">
        <v>632</v>
      </c>
      <c r="F1483" s="8">
        <v>54.76</v>
      </c>
      <c r="I1483" s="4" t="s">
        <v>16</v>
      </c>
      <c r="J1483" s="4" t="s">
        <v>17</v>
      </c>
      <c r="N1483" s="5">
        <v>50</v>
      </c>
      <c r="P1483" s="19">
        <v>8.2941310000000001</v>
      </c>
      <c r="Q1483" s="5"/>
      <c r="R1483" s="5"/>
      <c r="S1483" s="5">
        <v>18</v>
      </c>
      <c r="V1483" s="5">
        <f>N1483-(1.1/8.15)*P1483</f>
        <v>48.880546736196322</v>
      </c>
      <c r="W1483" s="5">
        <f>S1483-(2.7/8.15)*P1483</f>
        <v>15.2522510797546</v>
      </c>
    </row>
    <row r="1484" spans="1:23" x14ac:dyDescent="0.25">
      <c r="A1484" s="4" t="s">
        <v>630</v>
      </c>
      <c r="B1484" s="4" t="s">
        <v>13</v>
      </c>
      <c r="C1484" s="4" t="s">
        <v>631</v>
      </c>
      <c r="D1484" s="4" t="s">
        <v>632</v>
      </c>
      <c r="F1484" s="8">
        <v>94.34</v>
      </c>
      <c r="I1484" s="4" t="s">
        <v>16</v>
      </c>
      <c r="J1484" s="4" t="s">
        <v>17</v>
      </c>
      <c r="N1484" s="5">
        <v>50</v>
      </c>
      <c r="P1484" s="19">
        <v>8.1353409999999986</v>
      </c>
      <c r="Q1484" s="5">
        <v>6.28</v>
      </c>
      <c r="R1484" s="5"/>
      <c r="S1484" s="5">
        <v>13</v>
      </c>
      <c r="T1484" s="4">
        <v>50</v>
      </c>
      <c r="V1484" s="5">
        <f>N1484-(1.1/8.15)*P1484</f>
        <v>48.901978515337426</v>
      </c>
      <c r="W1484" s="5">
        <f>S1484-(2.7/8.15)*P1484</f>
        <v>10.304856355828221</v>
      </c>
    </row>
    <row r="1485" spans="1:23" x14ac:dyDescent="0.25">
      <c r="A1485" s="4" t="s">
        <v>630</v>
      </c>
      <c r="B1485" s="4" t="s">
        <v>13</v>
      </c>
      <c r="C1485" s="4" t="s">
        <v>631</v>
      </c>
      <c r="D1485" s="4" t="s">
        <v>632</v>
      </c>
      <c r="F1485" s="8">
        <v>56.96</v>
      </c>
      <c r="I1485" s="4" t="s">
        <v>16</v>
      </c>
      <c r="J1485" s="4" t="s">
        <v>17</v>
      </c>
      <c r="N1485" s="5">
        <v>50</v>
      </c>
      <c r="P1485" s="19">
        <v>7.5742830000000003</v>
      </c>
      <c r="Q1485" s="5"/>
      <c r="R1485" s="5"/>
      <c r="S1485" s="5">
        <v>14</v>
      </c>
      <c r="V1485" s="5">
        <f>N1485-(1.1/8.15)*P1485</f>
        <v>48.977704134969322</v>
      </c>
      <c r="W1485" s="5">
        <f>S1485-(2.7/8.15)*P1485</f>
        <v>11.490728331288343</v>
      </c>
    </row>
    <row r="1486" spans="1:23" x14ac:dyDescent="0.25">
      <c r="A1486" s="4" t="s">
        <v>630</v>
      </c>
      <c r="B1486" s="4" t="s">
        <v>13</v>
      </c>
      <c r="C1486" s="4" t="s">
        <v>636</v>
      </c>
      <c r="D1486" s="4" t="s">
        <v>637</v>
      </c>
      <c r="F1486" s="8">
        <v>54.1</v>
      </c>
      <c r="I1486" s="4" t="s">
        <v>16</v>
      </c>
      <c r="J1486" s="4" t="s">
        <v>17</v>
      </c>
      <c r="N1486" s="7">
        <v>50</v>
      </c>
      <c r="P1486" s="19">
        <v>7.3096329999999998</v>
      </c>
      <c r="Q1486" s="8">
        <v>8.39</v>
      </c>
      <c r="R1486" s="5"/>
      <c r="S1486" s="7">
        <v>9</v>
      </c>
      <c r="T1486" s="8">
        <v>120</v>
      </c>
      <c r="V1486" s="5">
        <f>N1486-(1.1/8.15)*P1486</f>
        <v>49.013423766871163</v>
      </c>
      <c r="W1486" s="5">
        <f>S1486-(2.7/8.15)*P1486</f>
        <v>6.5784037914110431</v>
      </c>
    </row>
    <row r="1487" spans="1:23" x14ac:dyDescent="0.25">
      <c r="A1487" s="4" t="s">
        <v>630</v>
      </c>
      <c r="B1487" s="4" t="s">
        <v>13</v>
      </c>
      <c r="C1487" s="4" t="s">
        <v>631</v>
      </c>
      <c r="D1487" s="4" t="s">
        <v>632</v>
      </c>
      <c r="F1487" s="8">
        <v>55.08</v>
      </c>
      <c r="I1487" s="4" t="s">
        <v>16</v>
      </c>
      <c r="J1487" s="4" t="s">
        <v>17</v>
      </c>
      <c r="N1487" s="5">
        <v>51</v>
      </c>
      <c r="P1487" s="19">
        <v>8.8498959999999993</v>
      </c>
      <c r="Q1487" s="5"/>
      <c r="R1487" s="5"/>
      <c r="S1487" s="5">
        <v>15</v>
      </c>
      <c r="V1487" s="5">
        <f>N1487-(1.1/8.15)*P1487</f>
        <v>49.805535509202457</v>
      </c>
      <c r="W1487" s="5">
        <f>S1487-(2.7/8.15)*P1487</f>
        <v>12.068132613496932</v>
      </c>
    </row>
    <row r="1488" spans="1:23" x14ac:dyDescent="0.25">
      <c r="A1488" s="4" t="s">
        <v>630</v>
      </c>
      <c r="B1488" s="4" t="s">
        <v>13</v>
      </c>
      <c r="C1488" s="4" t="s">
        <v>600</v>
      </c>
      <c r="D1488" s="4" t="s">
        <v>634</v>
      </c>
      <c r="F1488" s="8">
        <v>189.5</v>
      </c>
      <c r="I1488" s="4" t="s">
        <v>16</v>
      </c>
      <c r="J1488" s="4" t="s">
        <v>17</v>
      </c>
      <c r="N1488" s="7">
        <v>51</v>
      </c>
      <c r="P1488" s="19">
        <v>5.2718280000000002</v>
      </c>
      <c r="Q1488" s="8">
        <v>3.2</v>
      </c>
      <c r="R1488" s="5"/>
      <c r="S1488" s="7">
        <v>8</v>
      </c>
      <c r="T1488" s="8">
        <v>100</v>
      </c>
      <c r="V1488" s="5">
        <f>N1488-(1.1/8.15)*P1488</f>
        <v>50.288464932515339</v>
      </c>
      <c r="W1488" s="5">
        <f>S1488-(2.7/8.15)*P1488</f>
        <v>6.2535048343558284</v>
      </c>
    </row>
    <row r="1489" spans="1:23" x14ac:dyDescent="0.25">
      <c r="A1489" s="4" t="s">
        <v>630</v>
      </c>
      <c r="B1489" s="4" t="s">
        <v>13</v>
      </c>
      <c r="C1489" s="4" t="s">
        <v>636</v>
      </c>
      <c r="D1489" s="4" t="s">
        <v>637</v>
      </c>
      <c r="F1489" s="8">
        <v>49.23</v>
      </c>
      <c r="I1489" s="4" t="s">
        <v>16</v>
      </c>
      <c r="J1489" s="4" t="s">
        <v>515</v>
      </c>
      <c r="N1489" s="7">
        <v>51</v>
      </c>
      <c r="P1489" s="19">
        <v>4.2449859999999999</v>
      </c>
      <c r="Q1489" s="8">
        <v>2.95</v>
      </c>
      <c r="R1489" s="5"/>
      <c r="S1489" s="7">
        <v>13</v>
      </c>
      <c r="T1489" s="8"/>
      <c r="V1489" s="5">
        <f>N1489-(1.1/8.15)*P1489</f>
        <v>50.427057104294477</v>
      </c>
      <c r="W1489" s="5">
        <f>S1489-(2.7/8.15)*P1489</f>
        <v>11.593685619631902</v>
      </c>
    </row>
    <row r="1490" spans="1:23" x14ac:dyDescent="0.25">
      <c r="A1490" s="4" t="s">
        <v>630</v>
      </c>
      <c r="B1490" s="4" t="s">
        <v>13</v>
      </c>
      <c r="C1490" s="4" t="s">
        <v>631</v>
      </c>
      <c r="D1490" s="4" t="s">
        <v>632</v>
      </c>
      <c r="F1490" s="8">
        <v>55.28</v>
      </c>
      <c r="I1490" s="4" t="s">
        <v>16</v>
      </c>
      <c r="J1490" s="4" t="s">
        <v>17</v>
      </c>
      <c r="N1490" s="5">
        <v>52</v>
      </c>
      <c r="P1490" s="19">
        <v>8.7863800000000012</v>
      </c>
      <c r="Q1490" s="5"/>
      <c r="R1490" s="5"/>
      <c r="S1490" s="5">
        <v>15</v>
      </c>
      <c r="V1490" s="5">
        <f>N1490-(1.1/8.15)*P1490</f>
        <v>50.814108220858898</v>
      </c>
      <c r="W1490" s="5">
        <f>S1490-(2.7/8.15)*P1490</f>
        <v>12.08917472392638</v>
      </c>
    </row>
    <row r="1491" spans="1:23" x14ac:dyDescent="0.25">
      <c r="A1491" s="4" t="s">
        <v>630</v>
      </c>
      <c r="B1491" s="4" t="s">
        <v>13</v>
      </c>
      <c r="C1491" s="4" t="s">
        <v>631</v>
      </c>
      <c r="D1491" s="4" t="s">
        <v>632</v>
      </c>
      <c r="F1491" s="8">
        <v>54.72</v>
      </c>
      <c r="I1491" s="4" t="s">
        <v>16</v>
      </c>
      <c r="J1491" s="4" t="s">
        <v>17</v>
      </c>
      <c r="N1491" s="5">
        <v>52</v>
      </c>
      <c r="P1491" s="19">
        <v>8.5058509999999998</v>
      </c>
      <c r="Q1491" s="5"/>
      <c r="R1491" s="5"/>
      <c r="S1491" s="5">
        <v>15</v>
      </c>
      <c r="V1491" s="5">
        <f>N1491-(1.1/8.15)*P1491</f>
        <v>50.851971030674846</v>
      </c>
      <c r="W1491" s="5">
        <f>S1491-(2.7/8.15)*P1491</f>
        <v>12.182110711656442</v>
      </c>
    </row>
    <row r="1492" spans="1:23" x14ac:dyDescent="0.25">
      <c r="A1492" s="4" t="s">
        <v>630</v>
      </c>
      <c r="B1492" s="4" t="s">
        <v>13</v>
      </c>
      <c r="C1492" s="4" t="s">
        <v>636</v>
      </c>
      <c r="D1492" s="4" t="s">
        <v>637</v>
      </c>
      <c r="F1492" s="8">
        <v>53.2</v>
      </c>
      <c r="I1492" s="4" t="s">
        <v>16</v>
      </c>
      <c r="J1492" s="4" t="s">
        <v>17</v>
      </c>
      <c r="N1492" s="7">
        <v>52</v>
      </c>
      <c r="P1492" s="19">
        <v>6.2827909999999996</v>
      </c>
      <c r="Q1492" s="8">
        <v>4.55</v>
      </c>
      <c r="R1492" s="5"/>
      <c r="S1492" s="7">
        <v>12</v>
      </c>
      <c r="T1492" s="8"/>
      <c r="V1492" s="5">
        <f>N1492-(1.1/8.15)*P1492</f>
        <v>51.152015938650308</v>
      </c>
      <c r="W1492" s="5">
        <f>S1492-(2.7/8.15)*P1492</f>
        <v>9.9185845766871168</v>
      </c>
    </row>
    <row r="1493" spans="1:23" x14ac:dyDescent="0.25">
      <c r="A1493" s="4" t="s">
        <v>630</v>
      </c>
      <c r="B1493" s="4" t="s">
        <v>13</v>
      </c>
      <c r="C1493" s="4" t="s">
        <v>631</v>
      </c>
      <c r="D1493" s="4" t="s">
        <v>632</v>
      </c>
      <c r="F1493" s="8">
        <v>57.68</v>
      </c>
      <c r="I1493" s="4" t="s">
        <v>16</v>
      </c>
      <c r="J1493" s="4" t="s">
        <v>17</v>
      </c>
      <c r="N1493" s="5">
        <v>53</v>
      </c>
      <c r="P1493" s="19">
        <v>8.5693669999999997</v>
      </c>
      <c r="Q1493" s="5">
        <v>6.33</v>
      </c>
      <c r="R1493" s="5"/>
      <c r="S1493" s="5">
        <v>17</v>
      </c>
      <c r="T1493" s="4">
        <v>110</v>
      </c>
      <c r="V1493" s="5">
        <f>N1493-(1.1/8.15)*P1493</f>
        <v>51.843398319018405</v>
      </c>
      <c r="W1493" s="5">
        <f>S1493-(2.7/8.15)*P1493</f>
        <v>14.161068601226994</v>
      </c>
    </row>
    <row r="1494" spans="1:23" x14ac:dyDescent="0.25">
      <c r="A1494" s="4" t="s">
        <v>630</v>
      </c>
      <c r="B1494" s="4" t="s">
        <v>13</v>
      </c>
      <c r="C1494" s="4" t="s">
        <v>631</v>
      </c>
      <c r="D1494" s="4" t="s">
        <v>632</v>
      </c>
      <c r="F1494" s="8">
        <v>54.96</v>
      </c>
      <c r="I1494" s="4" t="s">
        <v>16</v>
      </c>
      <c r="J1494" s="4" t="s">
        <v>17</v>
      </c>
      <c r="N1494" s="5">
        <v>53</v>
      </c>
      <c r="P1494" s="19">
        <v>8.4317489999999999</v>
      </c>
      <c r="Q1494" s="5"/>
      <c r="R1494" s="5"/>
      <c r="S1494" s="5">
        <v>19</v>
      </c>
      <c r="V1494" s="5">
        <f>N1494-(1.1/8.15)*P1494</f>
        <v>51.861972527607364</v>
      </c>
      <c r="W1494" s="5">
        <f>S1494-(2.7/8.15)*P1494</f>
        <v>16.206659840490797</v>
      </c>
    </row>
    <row r="1495" spans="1:23" x14ac:dyDescent="0.25">
      <c r="A1495" s="4" t="s">
        <v>630</v>
      </c>
      <c r="B1495" s="4" t="s">
        <v>13</v>
      </c>
      <c r="C1495" s="4" t="s">
        <v>631</v>
      </c>
      <c r="D1495" s="4" t="s">
        <v>632</v>
      </c>
      <c r="F1495" s="8">
        <v>56.52</v>
      </c>
      <c r="I1495" s="4" t="s">
        <v>16</v>
      </c>
      <c r="J1495" s="4" t="s">
        <v>17</v>
      </c>
      <c r="N1495" s="5">
        <v>53</v>
      </c>
      <c r="P1495" s="19">
        <v>7.7066080000000001</v>
      </c>
      <c r="Q1495" s="5"/>
      <c r="R1495" s="5"/>
      <c r="S1495" s="5">
        <v>19</v>
      </c>
      <c r="V1495" s="5">
        <f>N1495-(1.1/8.15)*P1495</f>
        <v>51.959844319018401</v>
      </c>
      <c r="W1495" s="5">
        <f>S1495-(2.7/8.15)*P1495</f>
        <v>16.446890601226993</v>
      </c>
    </row>
    <row r="1496" spans="1:23" x14ac:dyDescent="0.25">
      <c r="A1496" s="4" t="s">
        <v>630</v>
      </c>
      <c r="B1496" s="4" t="s">
        <v>13</v>
      </c>
      <c r="C1496" s="4" t="s">
        <v>631</v>
      </c>
      <c r="D1496" s="4" t="s">
        <v>632</v>
      </c>
      <c r="F1496" s="8">
        <v>54.08</v>
      </c>
      <c r="I1496" s="4" t="s">
        <v>16</v>
      </c>
      <c r="J1496" s="4" t="s">
        <v>17</v>
      </c>
      <c r="N1496" s="5">
        <v>54</v>
      </c>
      <c r="P1496" s="19">
        <v>8.5005579999999998</v>
      </c>
      <c r="Q1496" s="5"/>
      <c r="R1496" s="5"/>
      <c r="S1496" s="5">
        <v>16</v>
      </c>
      <c r="V1496" s="5">
        <f>N1496-(1.1/8.15)*P1496</f>
        <v>52.852685423312884</v>
      </c>
      <c r="W1496" s="5">
        <f>S1496-(2.7/8.15)*P1496</f>
        <v>13.183864220858895</v>
      </c>
    </row>
    <row r="1497" spans="1:23" x14ac:dyDescent="0.25">
      <c r="A1497" s="4" t="s">
        <v>630</v>
      </c>
      <c r="B1497" s="4" t="s">
        <v>13</v>
      </c>
      <c r="C1497" s="4" t="s">
        <v>631</v>
      </c>
      <c r="D1497" s="4" t="s">
        <v>632</v>
      </c>
      <c r="F1497" s="8">
        <v>58.64</v>
      </c>
      <c r="I1497" s="4" t="s">
        <v>16</v>
      </c>
      <c r="J1497" s="4" t="s">
        <v>17</v>
      </c>
      <c r="N1497" s="5">
        <v>54</v>
      </c>
      <c r="P1497" s="19">
        <v>8.394698</v>
      </c>
      <c r="Q1497" s="5"/>
      <c r="R1497" s="5"/>
      <c r="S1497" s="5">
        <v>19</v>
      </c>
      <c r="V1497" s="5">
        <f>N1497-(1.1/8.15)*P1497</f>
        <v>52.866973276073622</v>
      </c>
      <c r="W1497" s="5">
        <f>S1497-(2.7/8.15)*P1497</f>
        <v>16.218934404907976</v>
      </c>
    </row>
    <row r="1498" spans="1:23" x14ac:dyDescent="0.25">
      <c r="A1498" s="4" t="s">
        <v>630</v>
      </c>
      <c r="B1498" s="4" t="s">
        <v>13</v>
      </c>
      <c r="C1498" s="4" t="s">
        <v>631</v>
      </c>
      <c r="D1498" s="4" t="s">
        <v>632</v>
      </c>
      <c r="F1498" s="8">
        <v>56.16</v>
      </c>
      <c r="I1498" s="4" t="s">
        <v>16</v>
      </c>
      <c r="J1498" s="4" t="s">
        <v>17</v>
      </c>
      <c r="N1498" s="5">
        <v>54</v>
      </c>
      <c r="P1498" s="19">
        <v>8.0453599999999987</v>
      </c>
      <c r="Q1498" s="5"/>
      <c r="R1498" s="5"/>
      <c r="S1498" s="5">
        <v>19</v>
      </c>
      <c r="V1498" s="5">
        <f>N1498-(1.1/8.15)*P1498</f>
        <v>52.91412319018405</v>
      </c>
      <c r="W1498" s="5">
        <f>S1498-(2.7/8.15)*P1498</f>
        <v>16.334666012269938</v>
      </c>
    </row>
    <row r="1499" spans="1:23" x14ac:dyDescent="0.25">
      <c r="A1499" s="4" t="s">
        <v>630</v>
      </c>
      <c r="B1499" s="4" t="s">
        <v>13</v>
      </c>
      <c r="C1499" s="4" t="s">
        <v>631</v>
      </c>
      <c r="D1499" s="4" t="s">
        <v>632</v>
      </c>
      <c r="F1499" s="8">
        <v>56.48</v>
      </c>
      <c r="I1499" s="4" t="s">
        <v>16</v>
      </c>
      <c r="J1499" s="4" t="s">
        <v>17</v>
      </c>
      <c r="N1499" s="5">
        <v>54</v>
      </c>
      <c r="P1499" s="19">
        <v>8.0030159999999988</v>
      </c>
      <c r="Q1499" s="5"/>
      <c r="R1499" s="5"/>
      <c r="S1499" s="5">
        <v>16</v>
      </c>
      <c r="V1499" s="5">
        <f>N1499-(1.1/8.15)*P1499</f>
        <v>52.919838331288346</v>
      </c>
      <c r="W1499" s="5">
        <f>S1499-(2.7/8.15)*P1499</f>
        <v>13.348694085889571</v>
      </c>
    </row>
    <row r="1500" spans="1:23" x14ac:dyDescent="0.25">
      <c r="A1500" s="4" t="s">
        <v>630</v>
      </c>
      <c r="B1500" s="4" t="s">
        <v>13</v>
      </c>
      <c r="C1500" s="4" t="s">
        <v>636</v>
      </c>
      <c r="D1500" s="4" t="s">
        <v>637</v>
      </c>
      <c r="F1500" s="8">
        <v>52.5</v>
      </c>
      <c r="I1500" s="4" t="s">
        <v>16</v>
      </c>
      <c r="J1500" s="4" t="s">
        <v>515</v>
      </c>
      <c r="N1500" s="7">
        <v>54</v>
      </c>
      <c r="P1500" s="19">
        <v>7.0238109999999994</v>
      </c>
      <c r="Q1500" s="8">
        <v>17.559999999999999</v>
      </c>
      <c r="R1500" s="5"/>
      <c r="S1500" s="7">
        <v>14</v>
      </c>
      <c r="T1500" s="8">
        <v>230</v>
      </c>
      <c r="V1500" s="5">
        <f>N1500-(1.1/8.15)*P1500</f>
        <v>53.052000969325157</v>
      </c>
      <c r="W1500" s="5">
        <f>S1500-(2.7/8.15)*P1500</f>
        <v>11.673093288343559</v>
      </c>
    </row>
    <row r="1501" spans="1:23" x14ac:dyDescent="0.25">
      <c r="A1501" s="4" t="s">
        <v>630</v>
      </c>
      <c r="B1501" s="4" t="s">
        <v>13</v>
      </c>
      <c r="C1501" s="4" t="s">
        <v>636</v>
      </c>
      <c r="D1501" s="4" t="s">
        <v>637</v>
      </c>
      <c r="F1501" s="8">
        <v>50.81</v>
      </c>
      <c r="I1501" s="4" t="s">
        <v>16</v>
      </c>
      <c r="J1501" s="4" t="s">
        <v>515</v>
      </c>
      <c r="N1501" s="7">
        <v>54</v>
      </c>
      <c r="P1501" s="19">
        <v>5.965211</v>
      </c>
      <c r="Q1501" s="8">
        <v>3.6</v>
      </c>
      <c r="R1501" s="5"/>
      <c r="S1501" s="7">
        <v>14</v>
      </c>
      <c r="T1501" s="8">
        <v>30</v>
      </c>
      <c r="V1501" s="5">
        <f>N1501-(1.1/8.15)*P1501</f>
        <v>53.194879496932515</v>
      </c>
      <c r="W1501" s="5">
        <f>S1501-(2.7/8.15)*P1501</f>
        <v>12.023795128834356</v>
      </c>
    </row>
    <row r="1502" spans="1:23" x14ac:dyDescent="0.25">
      <c r="A1502" s="4" t="s">
        <v>630</v>
      </c>
      <c r="B1502" s="4" t="s">
        <v>13</v>
      </c>
      <c r="C1502" s="4" t="s">
        <v>631</v>
      </c>
      <c r="D1502" s="4" t="s">
        <v>632</v>
      </c>
      <c r="F1502" s="8">
        <v>101.86</v>
      </c>
      <c r="I1502" s="4" t="s">
        <v>16</v>
      </c>
      <c r="J1502" s="4" t="s">
        <v>17</v>
      </c>
      <c r="N1502" s="5">
        <v>55</v>
      </c>
      <c r="P1502" s="19">
        <v>8.5111439999999998</v>
      </c>
      <c r="Q1502" s="5">
        <v>6.86</v>
      </c>
      <c r="R1502" s="5"/>
      <c r="S1502" s="5">
        <v>12</v>
      </c>
      <c r="T1502" s="4">
        <v>40</v>
      </c>
      <c r="V1502" s="5">
        <f>N1502-(1.1/8.15)*P1502</f>
        <v>53.851256638036809</v>
      </c>
      <c r="W1502" s="5">
        <f>S1502-(2.7/8.15)*P1502</f>
        <v>9.1803572024539868</v>
      </c>
    </row>
    <row r="1503" spans="1:23" x14ac:dyDescent="0.25">
      <c r="A1503" s="4" t="s">
        <v>630</v>
      </c>
      <c r="B1503" s="4" t="s">
        <v>13</v>
      </c>
      <c r="C1503" s="4" t="s">
        <v>631</v>
      </c>
      <c r="D1503" s="4" t="s">
        <v>632</v>
      </c>
      <c r="F1503" s="8">
        <v>54.88</v>
      </c>
      <c r="I1503" s="4" t="s">
        <v>16</v>
      </c>
      <c r="J1503" s="4" t="s">
        <v>17</v>
      </c>
      <c r="N1503" s="5">
        <v>55</v>
      </c>
      <c r="P1503" s="19">
        <v>8.4899719999999999</v>
      </c>
      <c r="Q1503" s="5"/>
      <c r="R1503" s="5"/>
      <c r="S1503" s="5">
        <v>17</v>
      </c>
      <c r="V1503" s="5">
        <f>N1503-(1.1/8.15)*P1503</f>
        <v>53.85411420858896</v>
      </c>
      <c r="W1503" s="5">
        <f>S1503-(2.7/8.15)*P1503</f>
        <v>14.187371239263804</v>
      </c>
    </row>
    <row r="1504" spans="1:23" x14ac:dyDescent="0.25">
      <c r="A1504" s="4" t="s">
        <v>630</v>
      </c>
      <c r="B1504" s="4" t="s">
        <v>13</v>
      </c>
      <c r="C1504" s="4" t="s">
        <v>631</v>
      </c>
      <c r="D1504" s="4" t="s">
        <v>632</v>
      </c>
      <c r="F1504" s="8">
        <v>53.12</v>
      </c>
      <c r="I1504" s="4" t="s">
        <v>16</v>
      </c>
      <c r="J1504" s="4" t="s">
        <v>17</v>
      </c>
      <c r="N1504" s="5">
        <v>55</v>
      </c>
      <c r="P1504" s="19">
        <v>8.2623730000000002</v>
      </c>
      <c r="Q1504" s="5"/>
      <c r="R1504" s="5"/>
      <c r="S1504" s="5">
        <v>17</v>
      </c>
      <c r="V1504" s="5">
        <f>N1504-(1.1/8.15)*P1504</f>
        <v>53.884833092024543</v>
      </c>
      <c r="W1504" s="5">
        <f>S1504-(2.7/8.15)*P1504</f>
        <v>14.262772134969325</v>
      </c>
    </row>
    <row r="1505" spans="1:23" x14ac:dyDescent="0.25">
      <c r="A1505" s="4" t="s">
        <v>630</v>
      </c>
      <c r="B1505" s="4" t="s">
        <v>13</v>
      </c>
      <c r="C1505" s="4" t="s">
        <v>636</v>
      </c>
      <c r="D1505" s="4" t="s">
        <v>637</v>
      </c>
      <c r="F1505" s="8">
        <v>50.63</v>
      </c>
      <c r="I1505" s="4" t="s">
        <v>16</v>
      </c>
      <c r="J1505" s="4" t="s">
        <v>515</v>
      </c>
      <c r="N1505" s="7">
        <v>55</v>
      </c>
      <c r="P1505" s="19">
        <v>7.2302379999999999</v>
      </c>
      <c r="Q1505" s="8">
        <v>7.95</v>
      </c>
      <c r="R1505" s="5"/>
      <c r="S1505" s="7">
        <v>20</v>
      </c>
      <c r="T1505" s="8"/>
      <c r="V1505" s="5">
        <f>N1505-(1.1/8.15)*P1505</f>
        <v>54.024139656441719</v>
      </c>
      <c r="W1505" s="5">
        <f>S1505-(2.7/8.15)*P1505</f>
        <v>17.604706429447852</v>
      </c>
    </row>
    <row r="1506" spans="1:23" x14ac:dyDescent="0.25">
      <c r="A1506" s="4" t="s">
        <v>630</v>
      </c>
      <c r="B1506" s="4" t="s">
        <v>13</v>
      </c>
      <c r="C1506" s="4" t="s">
        <v>636</v>
      </c>
      <c r="D1506" s="4" t="s">
        <v>637</v>
      </c>
      <c r="F1506" s="8">
        <v>54.6</v>
      </c>
      <c r="I1506" s="4" t="s">
        <v>16</v>
      </c>
      <c r="J1506" s="4" t="s">
        <v>17</v>
      </c>
      <c r="N1506" s="7">
        <v>55</v>
      </c>
      <c r="P1506" s="19">
        <v>7.2090659999999991</v>
      </c>
      <c r="Q1506" s="8">
        <v>8.7799999999999994</v>
      </c>
      <c r="R1506" s="5"/>
      <c r="S1506" s="7">
        <v>28</v>
      </c>
      <c r="T1506" s="8"/>
      <c r="V1506" s="5">
        <f>N1506-(1.1/8.15)*P1506</f>
        <v>54.026997226993863</v>
      </c>
      <c r="W1506" s="5">
        <f>S1506-(2.7/8.15)*P1506</f>
        <v>25.611720466257669</v>
      </c>
    </row>
    <row r="1507" spans="1:23" x14ac:dyDescent="0.25">
      <c r="A1507" s="4" t="s">
        <v>630</v>
      </c>
      <c r="B1507" s="4" t="s">
        <v>13</v>
      </c>
      <c r="C1507" s="4" t="s">
        <v>631</v>
      </c>
      <c r="D1507" s="4" t="s">
        <v>632</v>
      </c>
      <c r="F1507" s="8">
        <v>59.28</v>
      </c>
      <c r="I1507" s="4" t="s">
        <v>16</v>
      </c>
      <c r="J1507" s="4" t="s">
        <v>17</v>
      </c>
      <c r="N1507" s="5">
        <v>56</v>
      </c>
      <c r="P1507" s="19">
        <v>8.410577</v>
      </c>
      <c r="Q1507" s="5"/>
      <c r="R1507" s="5"/>
      <c r="S1507" s="5">
        <v>16</v>
      </c>
      <c r="V1507" s="5">
        <f>N1507-(1.1/8.15)*P1507</f>
        <v>54.864830098159509</v>
      </c>
      <c r="W1507" s="5">
        <f>S1507-(2.7/8.15)*P1507</f>
        <v>13.213673877300613</v>
      </c>
    </row>
    <row r="1508" spans="1:23" x14ac:dyDescent="0.25">
      <c r="A1508" s="4" t="s">
        <v>630</v>
      </c>
      <c r="B1508" s="4" t="s">
        <v>13</v>
      </c>
      <c r="C1508" s="4" t="s">
        <v>631</v>
      </c>
      <c r="D1508" s="4" t="s">
        <v>632</v>
      </c>
      <c r="F1508" s="8">
        <v>53.04</v>
      </c>
      <c r="I1508" s="4" t="s">
        <v>16</v>
      </c>
      <c r="J1508" s="4" t="s">
        <v>17</v>
      </c>
      <c r="N1508" s="5">
        <v>56</v>
      </c>
      <c r="P1508" s="19">
        <v>8.357647</v>
      </c>
      <c r="Q1508" s="5"/>
      <c r="R1508" s="5"/>
      <c r="S1508" s="5">
        <v>16</v>
      </c>
      <c r="V1508" s="5">
        <f>N1508-(1.1/8.15)*P1508</f>
        <v>54.871974024539874</v>
      </c>
      <c r="W1508" s="5">
        <f>S1508-(2.7/8.15)*P1508</f>
        <v>13.231208969325152</v>
      </c>
    </row>
    <row r="1509" spans="1:23" x14ac:dyDescent="0.25">
      <c r="A1509" s="4" t="s">
        <v>630</v>
      </c>
      <c r="B1509" s="4" t="s">
        <v>13</v>
      </c>
      <c r="C1509" s="4" t="s">
        <v>631</v>
      </c>
      <c r="D1509" s="4" t="s">
        <v>632</v>
      </c>
      <c r="F1509" s="8">
        <v>62.14</v>
      </c>
      <c r="I1509" s="4" t="s">
        <v>16</v>
      </c>
      <c r="J1509" s="4" t="s">
        <v>17</v>
      </c>
      <c r="N1509" s="5">
        <v>56</v>
      </c>
      <c r="P1509" s="19">
        <v>7.0979130000000001</v>
      </c>
      <c r="Q1509" s="5">
        <v>7.37</v>
      </c>
      <c r="R1509" s="5"/>
      <c r="S1509" s="5">
        <v>17</v>
      </c>
      <c r="T1509" s="4">
        <v>120</v>
      </c>
      <c r="V1509" s="5">
        <f>N1509-(1.1/8.15)*P1509</f>
        <v>55.041999472392639</v>
      </c>
      <c r="W1509" s="5">
        <f>S1509-(2.7/8.15)*P1509</f>
        <v>14.648544159509202</v>
      </c>
    </row>
    <row r="1510" spans="1:23" x14ac:dyDescent="0.25">
      <c r="A1510" s="4" t="s">
        <v>630</v>
      </c>
      <c r="B1510" s="4" t="s">
        <v>13</v>
      </c>
      <c r="C1510" s="4" t="s">
        <v>631</v>
      </c>
      <c r="D1510" s="4" t="s">
        <v>632</v>
      </c>
      <c r="F1510" s="8">
        <v>57.44</v>
      </c>
      <c r="I1510" s="4" t="s">
        <v>16</v>
      </c>
      <c r="J1510" s="4" t="s">
        <v>17</v>
      </c>
      <c r="N1510" s="5">
        <v>57</v>
      </c>
      <c r="P1510" s="19">
        <v>8.5481949999999998</v>
      </c>
      <c r="Q1510" s="5"/>
      <c r="R1510" s="5"/>
      <c r="S1510" s="5">
        <v>16</v>
      </c>
      <c r="V1510" s="5">
        <f>N1510-(1.1/8.15)*P1510</f>
        <v>55.84625588957055</v>
      </c>
      <c r="W1510" s="5">
        <f>S1510-(2.7/8.15)*P1510</f>
        <v>13.168082638036809</v>
      </c>
    </row>
    <row r="1511" spans="1:23" x14ac:dyDescent="0.25">
      <c r="A1511" s="4" t="s">
        <v>630</v>
      </c>
      <c r="B1511" s="4" t="s">
        <v>13</v>
      </c>
      <c r="C1511" s="4" t="s">
        <v>631</v>
      </c>
      <c r="D1511" s="4" t="s">
        <v>632</v>
      </c>
      <c r="F1511" s="8">
        <v>57.92</v>
      </c>
      <c r="I1511" s="4" t="s">
        <v>16</v>
      </c>
      <c r="J1511" s="4" t="s">
        <v>17</v>
      </c>
      <c r="N1511" s="5">
        <v>57</v>
      </c>
      <c r="P1511" s="19">
        <v>7.9130349999999998</v>
      </c>
      <c r="Q1511" s="5"/>
      <c r="R1511" s="5"/>
      <c r="S1511" s="5">
        <v>16</v>
      </c>
      <c r="V1511" s="5">
        <f>N1511-(1.1/8.15)*P1511</f>
        <v>55.931983006134971</v>
      </c>
      <c r="W1511" s="5">
        <f>S1511-(2.7/8.15)*P1511</f>
        <v>13.378503742331288</v>
      </c>
    </row>
    <row r="1512" spans="1:23" x14ac:dyDescent="0.25">
      <c r="A1512" s="4" t="s">
        <v>630</v>
      </c>
      <c r="B1512" s="4" t="s">
        <v>13</v>
      </c>
      <c r="C1512" s="4" t="s">
        <v>636</v>
      </c>
      <c r="D1512" s="4" t="s">
        <v>637</v>
      </c>
      <c r="F1512" s="8">
        <v>51.03</v>
      </c>
      <c r="I1512" s="4" t="s">
        <v>16</v>
      </c>
      <c r="J1512" s="4" t="s">
        <v>515</v>
      </c>
      <c r="N1512" s="7">
        <v>57</v>
      </c>
      <c r="P1512" s="19">
        <v>6.9444159999999995</v>
      </c>
      <c r="Q1512" s="8">
        <v>13.54</v>
      </c>
      <c r="R1512" s="5"/>
      <c r="S1512" s="7">
        <v>20</v>
      </c>
      <c r="T1512" s="8"/>
      <c r="V1512" s="5">
        <f>N1512-(1.1/8.15)*P1512</f>
        <v>56.062716858895705</v>
      </c>
      <c r="W1512" s="5">
        <f>S1512-(2.7/8.15)*P1512</f>
        <v>17.699395926380369</v>
      </c>
    </row>
    <row r="1513" spans="1:23" x14ac:dyDescent="0.25">
      <c r="A1513" s="4" t="s">
        <v>630</v>
      </c>
      <c r="B1513" s="4" t="s">
        <v>13</v>
      </c>
      <c r="C1513" s="4" t="s">
        <v>636</v>
      </c>
      <c r="D1513" s="4" t="s">
        <v>637</v>
      </c>
      <c r="F1513" s="8">
        <v>49.33</v>
      </c>
      <c r="I1513" s="4" t="s">
        <v>16</v>
      </c>
      <c r="J1513" s="4" t="s">
        <v>515</v>
      </c>
      <c r="N1513" s="7">
        <v>58</v>
      </c>
      <c r="P1513" s="19">
        <v>7.0291039999999994</v>
      </c>
      <c r="Q1513" s="8">
        <v>4.8</v>
      </c>
      <c r="R1513" s="5"/>
      <c r="S1513" s="7">
        <v>21</v>
      </c>
      <c r="T1513" s="8">
        <v>80</v>
      </c>
      <c r="V1513" s="5">
        <f>N1513-(1.1/8.15)*P1513</f>
        <v>57.051286576687119</v>
      </c>
      <c r="W1513" s="5">
        <f>S1513-(2.7/8.15)*P1513</f>
        <v>18.671339779141103</v>
      </c>
    </row>
    <row r="1514" spans="1:23" x14ac:dyDescent="0.25">
      <c r="A1514" s="4" t="s">
        <v>630</v>
      </c>
      <c r="B1514" s="4" t="s">
        <v>13</v>
      </c>
      <c r="C1514" s="4" t="s">
        <v>636</v>
      </c>
      <c r="D1514" s="4" t="s">
        <v>637</v>
      </c>
      <c r="F1514" s="8">
        <v>50.65</v>
      </c>
      <c r="I1514" s="4" t="s">
        <v>16</v>
      </c>
      <c r="J1514" s="4" t="s">
        <v>515</v>
      </c>
      <c r="N1514" s="7">
        <v>58</v>
      </c>
      <c r="P1514" s="19">
        <v>6.9020719999999995</v>
      </c>
      <c r="Q1514" s="8">
        <v>7.72</v>
      </c>
      <c r="R1514" s="5"/>
      <c r="S1514" s="7">
        <v>15</v>
      </c>
      <c r="T1514" s="8"/>
      <c r="V1514" s="5">
        <f>N1514-(1.1/8.15)*P1514</f>
        <v>57.068432000000001</v>
      </c>
      <c r="W1514" s="5">
        <f>S1514-(2.7/8.15)*P1514</f>
        <v>12.713424</v>
      </c>
    </row>
    <row r="1515" spans="1:23" x14ac:dyDescent="0.25">
      <c r="A1515" s="4" t="s">
        <v>630</v>
      </c>
      <c r="B1515" s="4" t="s">
        <v>13</v>
      </c>
      <c r="C1515" s="4" t="s">
        <v>631</v>
      </c>
      <c r="D1515" s="4" t="s">
        <v>632</v>
      </c>
      <c r="F1515" s="8">
        <v>54.12</v>
      </c>
      <c r="I1515" s="4" t="s">
        <v>16</v>
      </c>
      <c r="J1515" s="4" t="s">
        <v>17</v>
      </c>
      <c r="N1515" s="5">
        <v>59</v>
      </c>
      <c r="P1515" s="19">
        <v>8.2253220000000002</v>
      </c>
      <c r="Q1515" s="5"/>
      <c r="R1515" s="5"/>
      <c r="S1515" s="5">
        <v>18</v>
      </c>
      <c r="V1515" s="5">
        <f>N1515-(1.1/8.15)*P1515</f>
        <v>57.889833840490795</v>
      </c>
      <c r="W1515" s="5">
        <f>S1515-(2.7/8.15)*P1515</f>
        <v>15.275046699386502</v>
      </c>
    </row>
    <row r="1516" spans="1:23" x14ac:dyDescent="0.25">
      <c r="A1516" s="4" t="s">
        <v>630</v>
      </c>
      <c r="B1516" s="4" t="s">
        <v>13</v>
      </c>
      <c r="C1516" s="4" t="s">
        <v>631</v>
      </c>
      <c r="D1516" s="4" t="s">
        <v>632</v>
      </c>
      <c r="F1516" s="8">
        <v>53.44</v>
      </c>
      <c r="I1516" s="4" t="s">
        <v>16</v>
      </c>
      <c r="J1516" s="4" t="s">
        <v>17</v>
      </c>
      <c r="N1516" s="5">
        <v>59</v>
      </c>
      <c r="P1516" s="19">
        <v>7.9818439999999997</v>
      </c>
      <c r="Q1516" s="5"/>
      <c r="R1516" s="5"/>
      <c r="S1516" s="5">
        <v>14</v>
      </c>
      <c r="V1516" s="5">
        <f>N1516-(1.1/8.15)*P1516</f>
        <v>57.922695901840491</v>
      </c>
      <c r="W1516" s="5">
        <f>S1516-(2.7/8.15)*P1516</f>
        <v>11.355708122699387</v>
      </c>
    </row>
    <row r="1517" spans="1:23" x14ac:dyDescent="0.25">
      <c r="A1517" s="4" t="s">
        <v>630</v>
      </c>
      <c r="B1517" s="4" t="s">
        <v>13</v>
      </c>
      <c r="C1517" s="4" t="s">
        <v>631</v>
      </c>
      <c r="D1517" s="4" t="s">
        <v>632</v>
      </c>
      <c r="F1517" s="8">
        <v>75.099999999999994</v>
      </c>
      <c r="I1517" s="4" t="s">
        <v>16</v>
      </c>
      <c r="J1517" s="4" t="s">
        <v>17</v>
      </c>
      <c r="N1517" s="5">
        <v>59</v>
      </c>
      <c r="P1517" s="19">
        <v>7.786003</v>
      </c>
      <c r="Q1517" s="5">
        <v>7.72</v>
      </c>
      <c r="R1517" s="5"/>
      <c r="S1517" s="5">
        <v>20</v>
      </c>
      <c r="T1517" s="4">
        <v>110</v>
      </c>
      <c r="V1517" s="5">
        <f>N1517-(1.1/8.15)*P1517</f>
        <v>57.949128429447853</v>
      </c>
      <c r="W1517" s="5">
        <f>S1517-(2.7/8.15)*P1517</f>
        <v>17.420587963190183</v>
      </c>
    </row>
    <row r="1518" spans="1:23" x14ac:dyDescent="0.25">
      <c r="A1518" s="4" t="s">
        <v>630</v>
      </c>
      <c r="B1518" s="4" t="s">
        <v>13</v>
      </c>
      <c r="C1518" s="4" t="s">
        <v>631</v>
      </c>
      <c r="D1518" s="4" t="s">
        <v>632</v>
      </c>
      <c r="F1518" s="8">
        <v>56.56</v>
      </c>
      <c r="I1518" s="4" t="s">
        <v>16</v>
      </c>
      <c r="J1518" s="4" t="s">
        <v>17</v>
      </c>
      <c r="N1518" s="5">
        <v>59</v>
      </c>
      <c r="P1518" s="19">
        <v>7.6483849999999993</v>
      </c>
      <c r="Q1518" s="5"/>
      <c r="R1518" s="5"/>
      <c r="S1518" s="5">
        <v>19</v>
      </c>
      <c r="V1518" s="5">
        <f>N1518-(1.1/8.15)*P1518</f>
        <v>57.967702638036812</v>
      </c>
      <c r="W1518" s="5">
        <f>S1518-(2.7/8.15)*P1518</f>
        <v>16.466179202453986</v>
      </c>
    </row>
    <row r="1519" spans="1:23" x14ac:dyDescent="0.25">
      <c r="A1519" s="4" t="s">
        <v>630</v>
      </c>
      <c r="B1519" s="4" t="s">
        <v>13</v>
      </c>
      <c r="C1519" s="4" t="s">
        <v>636</v>
      </c>
      <c r="D1519" s="4" t="s">
        <v>637</v>
      </c>
      <c r="F1519" s="8">
        <v>44.34</v>
      </c>
      <c r="I1519" s="4" t="s">
        <v>16</v>
      </c>
      <c r="J1519" s="4" t="s">
        <v>515</v>
      </c>
      <c r="N1519" s="7">
        <v>59</v>
      </c>
      <c r="P1519" s="19">
        <v>7.4631299999999996</v>
      </c>
      <c r="Q1519" s="8"/>
      <c r="R1519" s="5"/>
      <c r="S1519" s="7">
        <v>16</v>
      </c>
      <c r="T1519" s="8"/>
      <c r="V1519" s="5">
        <f>N1519-(1.1/8.15)*P1519</f>
        <v>57.992706380368098</v>
      </c>
      <c r="W1519" s="5">
        <f>S1519-(2.7/8.15)*P1519</f>
        <v>13.527552024539878</v>
      </c>
    </row>
    <row r="1520" spans="1:23" x14ac:dyDescent="0.25">
      <c r="A1520" s="4" t="s">
        <v>630</v>
      </c>
      <c r="B1520" s="4" t="s">
        <v>13</v>
      </c>
      <c r="C1520" s="4" t="s">
        <v>636</v>
      </c>
      <c r="D1520" s="4" t="s">
        <v>637</v>
      </c>
      <c r="F1520" s="8">
        <v>53.1</v>
      </c>
      <c r="I1520" s="4" t="s">
        <v>16</v>
      </c>
      <c r="J1520" s="4" t="s">
        <v>17</v>
      </c>
      <c r="N1520" s="7">
        <v>59</v>
      </c>
      <c r="P1520" s="19">
        <v>5.6370450000000005</v>
      </c>
      <c r="Q1520" s="8">
        <v>13.49</v>
      </c>
      <c r="R1520" s="5"/>
      <c r="S1520" s="7">
        <v>23</v>
      </c>
      <c r="T1520" s="8">
        <v>300</v>
      </c>
      <c r="V1520" s="5">
        <f>N1520-(1.1/8.15)*P1520</f>
        <v>58.239171840490798</v>
      </c>
      <c r="W1520" s="5">
        <f>S1520-(2.7/8.15)*P1520</f>
        <v>21.132512699386503</v>
      </c>
    </row>
    <row r="1521" spans="1:23" x14ac:dyDescent="0.25">
      <c r="A1521" s="4" t="s">
        <v>630</v>
      </c>
      <c r="B1521" s="4" t="s">
        <v>13</v>
      </c>
      <c r="C1521" s="4" t="s">
        <v>631</v>
      </c>
      <c r="D1521" s="4" t="s">
        <v>632</v>
      </c>
      <c r="F1521" s="8">
        <v>54.92</v>
      </c>
      <c r="I1521" s="4" t="s">
        <v>16</v>
      </c>
      <c r="J1521" s="4" t="s">
        <v>17</v>
      </c>
      <c r="N1521" s="5">
        <v>60</v>
      </c>
      <c r="P1521" s="19">
        <v>8.5111439999999998</v>
      </c>
      <c r="Q1521" s="5"/>
      <c r="R1521" s="5"/>
      <c r="S1521" s="5">
        <v>16</v>
      </c>
      <c r="V1521" s="5">
        <f>N1521-(1.1/8.15)*P1521</f>
        <v>58.851256638036809</v>
      </c>
      <c r="W1521" s="5">
        <f>S1521-(2.7/8.15)*P1521</f>
        <v>13.180357202453987</v>
      </c>
    </row>
    <row r="1522" spans="1:23" x14ac:dyDescent="0.25">
      <c r="A1522" s="4" t="s">
        <v>630</v>
      </c>
      <c r="B1522" s="4" t="s">
        <v>13</v>
      </c>
      <c r="C1522" s="4" t="s">
        <v>631</v>
      </c>
      <c r="D1522" s="4" t="s">
        <v>632</v>
      </c>
      <c r="F1522" s="8">
        <v>64.7</v>
      </c>
      <c r="I1522" s="4" t="s">
        <v>16</v>
      </c>
      <c r="J1522" s="4" t="s">
        <v>17</v>
      </c>
      <c r="N1522" s="5">
        <v>60</v>
      </c>
      <c r="P1522" s="19">
        <v>8.1035830000000004</v>
      </c>
      <c r="Q1522" s="5">
        <v>5.32</v>
      </c>
      <c r="R1522" s="5"/>
      <c r="S1522" s="5">
        <v>14</v>
      </c>
      <c r="V1522" s="5">
        <f>N1522-(1.1/8.15)*P1522</f>
        <v>58.906264871165646</v>
      </c>
      <c r="W1522" s="5">
        <f>S1522-(2.7/8.15)*P1522</f>
        <v>11.315377411042945</v>
      </c>
    </row>
    <row r="1523" spans="1:23" x14ac:dyDescent="0.25">
      <c r="A1523" s="4" t="s">
        <v>630</v>
      </c>
      <c r="B1523" s="4" t="s">
        <v>13</v>
      </c>
      <c r="C1523" s="4" t="s">
        <v>631</v>
      </c>
      <c r="D1523" s="4" t="s">
        <v>632</v>
      </c>
      <c r="F1523" s="8">
        <v>54.16</v>
      </c>
      <c r="I1523" s="4" t="s">
        <v>16</v>
      </c>
      <c r="J1523" s="4" t="s">
        <v>17</v>
      </c>
      <c r="N1523" s="5">
        <v>60</v>
      </c>
      <c r="P1523" s="19">
        <v>8.0718250000000005</v>
      </c>
      <c r="Q1523" s="5"/>
      <c r="R1523" s="5"/>
      <c r="S1523" s="5">
        <v>14</v>
      </c>
      <c r="V1523" s="5">
        <f>N1523-(1.1/8.15)*P1523</f>
        <v>58.910551226993867</v>
      </c>
      <c r="W1523" s="5">
        <f>S1523-(2.7/8.15)*P1523</f>
        <v>11.325898466257669</v>
      </c>
    </row>
    <row r="1524" spans="1:23" x14ac:dyDescent="0.25">
      <c r="A1524" s="4" t="s">
        <v>630</v>
      </c>
      <c r="B1524" s="4" t="s">
        <v>13</v>
      </c>
      <c r="C1524" s="4" t="s">
        <v>631</v>
      </c>
      <c r="D1524" s="4" t="s">
        <v>632</v>
      </c>
      <c r="F1524" s="8">
        <v>105.52</v>
      </c>
      <c r="I1524" s="4" t="s">
        <v>16</v>
      </c>
      <c r="J1524" s="4" t="s">
        <v>17</v>
      </c>
      <c r="N1524" s="5">
        <v>61</v>
      </c>
      <c r="P1524" s="19">
        <v>9.585623</v>
      </c>
      <c r="Q1524" s="5">
        <v>5.72</v>
      </c>
      <c r="R1524" s="5"/>
      <c r="S1524" s="5">
        <v>10</v>
      </c>
      <c r="T1524" s="4">
        <v>50</v>
      </c>
      <c r="V1524" s="5">
        <f>N1524-(1.1/8.15)*P1524</f>
        <v>59.706234932515336</v>
      </c>
      <c r="W1524" s="5">
        <f>S1524-(2.7/8.15)*P1524</f>
        <v>6.8243948343558278</v>
      </c>
    </row>
    <row r="1525" spans="1:23" x14ac:dyDescent="0.25">
      <c r="A1525" s="4" t="s">
        <v>630</v>
      </c>
      <c r="B1525" s="4" t="s">
        <v>13</v>
      </c>
      <c r="C1525" s="4" t="s">
        <v>631</v>
      </c>
      <c r="D1525" s="4" t="s">
        <v>632</v>
      </c>
      <c r="F1525" s="8">
        <v>97.02</v>
      </c>
      <c r="I1525" s="4" t="s">
        <v>16</v>
      </c>
      <c r="J1525" s="4" t="s">
        <v>17</v>
      </c>
      <c r="N1525" s="5">
        <v>61</v>
      </c>
      <c r="P1525" s="19">
        <v>8.1088760000000004</v>
      </c>
      <c r="Q1525" s="5">
        <v>7.47</v>
      </c>
      <c r="R1525" s="5"/>
      <c r="S1525" s="5">
        <v>12</v>
      </c>
      <c r="T1525" s="4">
        <v>90</v>
      </c>
      <c r="V1525" s="5">
        <f>N1525-(1.1/8.15)*P1525</f>
        <v>59.905550478527609</v>
      </c>
      <c r="W1525" s="5">
        <f>S1525-(2.7/8.15)*P1525</f>
        <v>9.31362390184049</v>
      </c>
    </row>
    <row r="1526" spans="1:23" x14ac:dyDescent="0.25">
      <c r="A1526" s="4" t="s">
        <v>630</v>
      </c>
      <c r="B1526" s="4" t="s">
        <v>13</v>
      </c>
      <c r="C1526" s="4" t="s">
        <v>631</v>
      </c>
      <c r="D1526" s="4" t="s">
        <v>632</v>
      </c>
      <c r="F1526" s="8">
        <v>57.76</v>
      </c>
      <c r="I1526" s="4" t="s">
        <v>16</v>
      </c>
      <c r="J1526" s="4" t="s">
        <v>17</v>
      </c>
      <c r="N1526" s="5">
        <v>61</v>
      </c>
      <c r="P1526" s="19">
        <v>6.8650210000000005</v>
      </c>
      <c r="Q1526" s="5"/>
      <c r="R1526" s="5"/>
      <c r="S1526" s="5">
        <v>14</v>
      </c>
      <c r="V1526" s="5">
        <f>N1526-(1.1/8.15)*P1526</f>
        <v>60.07343274846626</v>
      </c>
      <c r="W1526" s="5">
        <f>S1526-(2.7/8.15)*P1526</f>
        <v>11.725698564417177</v>
      </c>
    </row>
    <row r="1527" spans="1:23" x14ac:dyDescent="0.25">
      <c r="A1527" s="4" t="s">
        <v>630</v>
      </c>
      <c r="B1527" s="4" t="s">
        <v>13</v>
      </c>
      <c r="C1527" s="4" t="s">
        <v>631</v>
      </c>
      <c r="D1527" s="4" t="s">
        <v>632</v>
      </c>
      <c r="F1527" s="8">
        <v>59.44</v>
      </c>
      <c r="I1527" s="4" t="s">
        <v>16</v>
      </c>
      <c r="J1527" s="4" t="s">
        <v>17</v>
      </c>
      <c r="N1527" s="5">
        <v>63</v>
      </c>
      <c r="P1527" s="19">
        <v>9.617381</v>
      </c>
      <c r="Q1527" s="5"/>
      <c r="R1527" s="5"/>
      <c r="S1527" s="5">
        <v>21</v>
      </c>
      <c r="V1527" s="5">
        <f>N1527-(1.1/8.15)*P1527</f>
        <v>61.701948576687116</v>
      </c>
      <c r="W1527" s="5">
        <f>S1527-(2.7/8.15)*P1527</f>
        <v>17.813873779141105</v>
      </c>
    </row>
    <row r="1528" spans="1:23" x14ac:dyDescent="0.25">
      <c r="A1528" s="4" t="s">
        <v>630</v>
      </c>
      <c r="B1528" s="4" t="s">
        <v>13</v>
      </c>
      <c r="C1528" s="4" t="s">
        <v>631</v>
      </c>
      <c r="D1528" s="4" t="s">
        <v>632</v>
      </c>
      <c r="F1528" s="8">
        <v>55.2</v>
      </c>
      <c r="I1528" s="4" t="s">
        <v>16</v>
      </c>
      <c r="J1528" s="4" t="s">
        <v>17</v>
      </c>
      <c r="N1528" s="5">
        <v>63</v>
      </c>
      <c r="P1528" s="19">
        <v>8.0400669999999987</v>
      </c>
      <c r="Q1528" s="5"/>
      <c r="R1528" s="5"/>
      <c r="S1528" s="5">
        <v>15</v>
      </c>
      <c r="V1528" s="5">
        <f>N1528-(1.1/8.15)*P1528</f>
        <v>61.914837582822088</v>
      </c>
      <c r="W1528" s="5">
        <f>S1528-(2.7/8.15)*P1528</f>
        <v>12.336419521472394</v>
      </c>
    </row>
    <row r="1529" spans="1:23" x14ac:dyDescent="0.25">
      <c r="A1529" s="4" t="s">
        <v>630</v>
      </c>
      <c r="B1529" s="4" t="s">
        <v>13</v>
      </c>
      <c r="C1529" s="4" t="s">
        <v>636</v>
      </c>
      <c r="D1529" s="4" t="s">
        <v>637</v>
      </c>
      <c r="F1529" s="8">
        <v>49.29</v>
      </c>
      <c r="I1529" s="4" t="s">
        <v>16</v>
      </c>
      <c r="J1529" s="4" t="s">
        <v>515</v>
      </c>
      <c r="N1529" s="7">
        <v>63</v>
      </c>
      <c r="P1529" s="19">
        <v>6.8914859999999996</v>
      </c>
      <c r="Q1529" s="8">
        <v>11.04</v>
      </c>
      <c r="R1529" s="5"/>
      <c r="S1529" s="7">
        <v>16</v>
      </c>
      <c r="T1529" s="8">
        <v>150</v>
      </c>
      <c r="V1529" s="5">
        <f>N1529-(1.1/8.15)*P1529</f>
        <v>62.06986078527607</v>
      </c>
      <c r="W1529" s="5">
        <f>S1529-(2.7/8.15)*P1529</f>
        <v>13.716931018404908</v>
      </c>
    </row>
    <row r="1530" spans="1:23" x14ac:dyDescent="0.25">
      <c r="A1530" s="4" t="s">
        <v>630</v>
      </c>
      <c r="B1530" s="4" t="s">
        <v>13</v>
      </c>
      <c r="C1530" s="4" t="s">
        <v>631</v>
      </c>
      <c r="D1530" s="4" t="s">
        <v>632</v>
      </c>
      <c r="F1530" s="8">
        <v>54.8</v>
      </c>
      <c r="I1530" s="4" t="s">
        <v>16</v>
      </c>
      <c r="J1530" s="4" t="s">
        <v>17</v>
      </c>
      <c r="N1530" s="5">
        <v>64</v>
      </c>
      <c r="P1530" s="19">
        <v>8.2359080000000002</v>
      </c>
      <c r="Q1530" s="5"/>
      <c r="R1530" s="5"/>
      <c r="S1530" s="5">
        <v>17</v>
      </c>
      <c r="V1530" s="5">
        <f>N1530-(1.1/8.15)*P1530</f>
        <v>62.888405055214726</v>
      </c>
      <c r="W1530" s="5">
        <f>S1530-(2.7/8.15)*P1530</f>
        <v>14.271539680981595</v>
      </c>
    </row>
    <row r="1531" spans="1:23" x14ac:dyDescent="0.25">
      <c r="A1531" s="4" t="s">
        <v>630</v>
      </c>
      <c r="B1531" s="4" t="s">
        <v>13</v>
      </c>
      <c r="C1531" s="4" t="s">
        <v>636</v>
      </c>
      <c r="D1531" s="4" t="s">
        <v>637</v>
      </c>
      <c r="F1531" s="8">
        <v>52.2</v>
      </c>
      <c r="I1531" s="4" t="s">
        <v>16</v>
      </c>
      <c r="J1531" s="4" t="s">
        <v>515</v>
      </c>
      <c r="N1531" s="7">
        <v>65</v>
      </c>
      <c r="P1531" s="19">
        <v>7.224945</v>
      </c>
      <c r="Q1531" s="8">
        <v>8.77</v>
      </c>
      <c r="R1531" s="5"/>
      <c r="S1531" s="7">
        <v>9</v>
      </c>
      <c r="T1531" s="8"/>
      <c r="V1531" s="5">
        <f>N1531-(1.1/8.15)*P1531</f>
        <v>64.02485404907975</v>
      </c>
      <c r="W1531" s="5">
        <f>S1531-(2.7/8.15)*P1531</f>
        <v>6.6064599386503069</v>
      </c>
    </row>
    <row r="1532" spans="1:23" x14ac:dyDescent="0.25">
      <c r="A1532" s="4" t="s">
        <v>630</v>
      </c>
      <c r="B1532" s="4" t="s">
        <v>13</v>
      </c>
      <c r="C1532" s="4" t="s">
        <v>636</v>
      </c>
      <c r="D1532" s="4" t="s">
        <v>637</v>
      </c>
      <c r="F1532" s="8">
        <v>51.05</v>
      </c>
      <c r="I1532" s="4" t="s">
        <v>16</v>
      </c>
      <c r="J1532" s="4" t="s">
        <v>515</v>
      </c>
      <c r="N1532" s="7">
        <v>65</v>
      </c>
      <c r="P1532" s="19">
        <v>6.6533009999999999</v>
      </c>
      <c r="Q1532" s="8">
        <v>18.190000000000001</v>
      </c>
      <c r="R1532" s="5"/>
      <c r="S1532" s="7">
        <v>15</v>
      </c>
      <c r="T1532" s="8"/>
      <c r="V1532" s="5">
        <f>N1532-(1.1/8.15)*P1532</f>
        <v>64.102008453987736</v>
      </c>
      <c r="W1532" s="5">
        <f>S1532-(2.7/8.15)*P1532</f>
        <v>12.795838932515338</v>
      </c>
    </row>
    <row r="1533" spans="1:23" x14ac:dyDescent="0.25">
      <c r="A1533" s="4" t="s">
        <v>630</v>
      </c>
      <c r="B1533" s="4" t="s">
        <v>13</v>
      </c>
      <c r="C1533" s="4" t="s">
        <v>636</v>
      </c>
      <c r="D1533" s="4" t="s">
        <v>637</v>
      </c>
      <c r="F1533" s="8">
        <v>49.19</v>
      </c>
      <c r="I1533" s="4" t="s">
        <v>16</v>
      </c>
      <c r="J1533" s="4" t="s">
        <v>515</v>
      </c>
      <c r="N1533" s="7">
        <v>65</v>
      </c>
      <c r="P1533" s="19">
        <v>6.5580270000000001</v>
      </c>
      <c r="Q1533" s="8">
        <v>9.9600000000000009</v>
      </c>
      <c r="R1533" s="5"/>
      <c r="S1533" s="7">
        <v>16</v>
      </c>
      <c r="T1533" s="8"/>
      <c r="V1533" s="5">
        <f>N1533-(1.1/8.15)*P1533</f>
        <v>64.114867521472391</v>
      </c>
      <c r="W1533" s="5">
        <f>S1533-(2.7/8.15)*P1533</f>
        <v>13.82740209815951</v>
      </c>
    </row>
    <row r="1534" spans="1:23" x14ac:dyDescent="0.25">
      <c r="A1534" s="4" t="s">
        <v>630</v>
      </c>
      <c r="B1534" s="4" t="s">
        <v>13</v>
      </c>
      <c r="C1534" s="4" t="s">
        <v>631</v>
      </c>
      <c r="D1534" s="4" t="s">
        <v>632</v>
      </c>
      <c r="F1534" s="8">
        <v>45.56</v>
      </c>
      <c r="I1534" s="4" t="s">
        <v>16</v>
      </c>
      <c r="J1534" s="4" t="s">
        <v>515</v>
      </c>
      <c r="N1534" s="5">
        <v>66</v>
      </c>
      <c r="P1534" s="19">
        <v>8.8128449999999994</v>
      </c>
      <c r="Q1534" s="5">
        <v>5.78</v>
      </c>
      <c r="R1534" s="5"/>
      <c r="S1534" s="5">
        <v>13</v>
      </c>
      <c r="T1534" s="4">
        <v>90</v>
      </c>
      <c r="V1534" s="5">
        <f>N1534-(1.1/8.15)*P1534</f>
        <v>64.810536257668716</v>
      </c>
      <c r="W1534" s="5">
        <f>S1534-(2.7/8.15)*P1534</f>
        <v>10.080407177914111</v>
      </c>
    </row>
    <row r="1535" spans="1:23" x14ac:dyDescent="0.25">
      <c r="A1535" s="4" t="s">
        <v>630</v>
      </c>
      <c r="B1535" s="4" t="s">
        <v>13</v>
      </c>
      <c r="C1535" s="4" t="s">
        <v>631</v>
      </c>
      <c r="D1535" s="4" t="s">
        <v>632</v>
      </c>
      <c r="F1535" s="8">
        <v>58.88</v>
      </c>
      <c r="I1535" s="4" t="s">
        <v>16</v>
      </c>
      <c r="J1535" s="4" t="s">
        <v>17</v>
      </c>
      <c r="N1535" s="5">
        <v>66</v>
      </c>
      <c r="P1535" s="19">
        <v>8.3311820000000001</v>
      </c>
      <c r="Q1535" s="5"/>
      <c r="R1535" s="5"/>
      <c r="S1535" s="5">
        <v>15</v>
      </c>
      <c r="V1535" s="5">
        <f>N1535-(1.1/8.15)*P1535</f>
        <v>64.875545987730064</v>
      </c>
      <c r="W1535" s="5">
        <f>S1535-(2.7/8.15)*P1535</f>
        <v>12.239976515337423</v>
      </c>
    </row>
    <row r="1536" spans="1:23" x14ac:dyDescent="0.25">
      <c r="A1536" s="4" t="s">
        <v>630</v>
      </c>
      <c r="B1536" s="4" t="s">
        <v>13</v>
      </c>
      <c r="C1536" s="4" t="s">
        <v>636</v>
      </c>
      <c r="D1536" s="4" t="s">
        <v>637</v>
      </c>
      <c r="F1536" s="8">
        <v>51.07</v>
      </c>
      <c r="I1536" s="4" t="s">
        <v>16</v>
      </c>
      <c r="J1536" s="4" t="s">
        <v>515</v>
      </c>
      <c r="N1536" s="7">
        <v>66</v>
      </c>
      <c r="P1536" s="19">
        <v>6.4045299999999994</v>
      </c>
      <c r="Q1536" s="8">
        <v>17.899999999999999</v>
      </c>
      <c r="R1536" s="5"/>
      <c r="S1536" s="7">
        <v>18</v>
      </c>
      <c r="T1536" s="8"/>
      <c r="V1536" s="5">
        <f>N1536-(1.1/8.15)*P1536</f>
        <v>65.135584907975456</v>
      </c>
      <c r="W1536" s="5">
        <f>S1536-(2.7/8.15)*P1536</f>
        <v>15.878253865030675</v>
      </c>
    </row>
    <row r="1537" spans="1:23" x14ac:dyDescent="0.25">
      <c r="A1537" s="4" t="s">
        <v>630</v>
      </c>
      <c r="B1537" s="4" t="s">
        <v>13</v>
      </c>
      <c r="C1537" s="4" t="s">
        <v>631</v>
      </c>
      <c r="D1537" s="4" t="s">
        <v>632</v>
      </c>
      <c r="F1537" s="8">
        <v>65.739999999999995</v>
      </c>
      <c r="I1537" s="4" t="s">
        <v>16</v>
      </c>
      <c r="J1537" s="4" t="s">
        <v>17</v>
      </c>
      <c r="N1537" s="5">
        <v>67</v>
      </c>
      <c r="P1537" s="19">
        <v>8.421163</v>
      </c>
      <c r="Q1537" s="5">
        <v>6.86</v>
      </c>
      <c r="R1537" s="5"/>
      <c r="S1537" s="5">
        <v>19</v>
      </c>
      <c r="T1537" s="4">
        <v>110</v>
      </c>
      <c r="V1537" s="5">
        <f>N1537-(1.1/8.15)*P1537</f>
        <v>65.86340131288344</v>
      </c>
      <c r="W1537" s="5">
        <f>S1537-(2.7/8.15)*P1537</f>
        <v>16.210166858895704</v>
      </c>
    </row>
    <row r="1538" spans="1:23" x14ac:dyDescent="0.25">
      <c r="A1538" s="4" t="s">
        <v>630</v>
      </c>
      <c r="B1538" s="4" t="s">
        <v>13</v>
      </c>
      <c r="C1538" s="4" t="s">
        <v>631</v>
      </c>
      <c r="D1538" s="4" t="s">
        <v>632</v>
      </c>
      <c r="F1538" s="8">
        <v>59.44</v>
      </c>
      <c r="I1538" s="4" t="s">
        <v>16</v>
      </c>
      <c r="J1538" s="4" t="s">
        <v>17</v>
      </c>
      <c r="N1538" s="5">
        <v>67</v>
      </c>
      <c r="P1538" s="19">
        <v>7.9818439999999997</v>
      </c>
      <c r="Q1538" s="5"/>
      <c r="R1538" s="5"/>
      <c r="S1538" s="5">
        <v>19</v>
      </c>
      <c r="V1538" s="5">
        <f>N1538-(1.1/8.15)*P1538</f>
        <v>65.922695901840484</v>
      </c>
      <c r="W1538" s="5">
        <f>S1538-(2.7/8.15)*P1538</f>
        <v>16.355708122699387</v>
      </c>
    </row>
    <row r="1539" spans="1:23" x14ac:dyDescent="0.25">
      <c r="A1539" s="4" t="s">
        <v>630</v>
      </c>
      <c r="B1539" s="4" t="s">
        <v>13</v>
      </c>
      <c r="C1539" s="4" t="s">
        <v>636</v>
      </c>
      <c r="D1539" s="4" t="s">
        <v>637</v>
      </c>
      <c r="F1539" s="8">
        <v>52.9</v>
      </c>
      <c r="I1539" s="4" t="s">
        <v>16</v>
      </c>
      <c r="J1539" s="4" t="s">
        <v>515</v>
      </c>
      <c r="N1539" s="7">
        <v>67</v>
      </c>
      <c r="P1539" s="19">
        <v>6.9232439999999995</v>
      </c>
      <c r="Q1539" s="8">
        <v>12.56</v>
      </c>
      <c r="R1539" s="5"/>
      <c r="S1539" s="7">
        <v>18</v>
      </c>
      <c r="T1539" s="8">
        <v>190</v>
      </c>
      <c r="V1539" s="5">
        <f>N1539-(1.1/8.15)*P1539</f>
        <v>66.06557442944785</v>
      </c>
      <c r="W1539" s="5">
        <f>S1539-(2.7/8.15)*P1539</f>
        <v>15.706409963190184</v>
      </c>
    </row>
    <row r="1540" spans="1:23" x14ac:dyDescent="0.25">
      <c r="A1540" s="4" t="s">
        <v>630</v>
      </c>
      <c r="B1540" s="4" t="s">
        <v>13</v>
      </c>
      <c r="C1540" s="4" t="s">
        <v>636</v>
      </c>
      <c r="D1540" s="4" t="s">
        <v>637</v>
      </c>
      <c r="F1540" s="8">
        <v>60.34</v>
      </c>
      <c r="I1540" s="4" t="s">
        <v>16</v>
      </c>
      <c r="J1540" s="4" t="s">
        <v>18</v>
      </c>
      <c r="N1540" s="7">
        <v>67</v>
      </c>
      <c r="P1540" s="19">
        <v>6.9126580000000004</v>
      </c>
      <c r="Q1540" s="8">
        <v>10.58</v>
      </c>
      <c r="R1540" s="5"/>
      <c r="S1540" s="7">
        <v>22</v>
      </c>
      <c r="T1540" s="8">
        <v>90</v>
      </c>
      <c r="V1540" s="5">
        <f>N1540-(1.1/8.15)*P1540</f>
        <v>66.067003214723925</v>
      </c>
      <c r="W1540" s="5">
        <f>S1540-(2.7/8.15)*P1540</f>
        <v>19.709916981595093</v>
      </c>
    </row>
    <row r="1541" spans="1:23" x14ac:dyDescent="0.25">
      <c r="A1541" s="4" t="s">
        <v>630</v>
      </c>
      <c r="B1541" s="4" t="s">
        <v>13</v>
      </c>
      <c r="C1541" s="4" t="s">
        <v>636</v>
      </c>
      <c r="D1541" s="4" t="s">
        <v>637</v>
      </c>
      <c r="F1541" s="8">
        <v>49.25</v>
      </c>
      <c r="I1541" s="4" t="s">
        <v>16</v>
      </c>
      <c r="J1541" s="4" t="s">
        <v>515</v>
      </c>
      <c r="N1541" s="7">
        <v>67</v>
      </c>
      <c r="P1541" s="19">
        <v>6.5315620000000001</v>
      </c>
      <c r="Q1541" s="8">
        <v>11.36</v>
      </c>
      <c r="R1541" s="5"/>
      <c r="S1541" s="7">
        <v>16</v>
      </c>
      <c r="T1541" s="8">
        <v>200</v>
      </c>
      <c r="V1541" s="5">
        <f>N1541-(1.1/8.15)*P1541</f>
        <v>66.118439484662574</v>
      </c>
      <c r="W1541" s="5">
        <f>S1541-(2.7/8.15)*P1541</f>
        <v>13.836169644171779</v>
      </c>
    </row>
    <row r="1542" spans="1:23" x14ac:dyDescent="0.25">
      <c r="A1542" s="4" t="s">
        <v>630</v>
      </c>
      <c r="B1542" s="4" t="s">
        <v>13</v>
      </c>
      <c r="C1542" s="4" t="s">
        <v>631</v>
      </c>
      <c r="D1542" s="4" t="s">
        <v>632</v>
      </c>
      <c r="F1542" s="8">
        <v>47.31</v>
      </c>
      <c r="I1542" s="4" t="s">
        <v>16</v>
      </c>
      <c r="J1542" s="4" t="s">
        <v>515</v>
      </c>
      <c r="N1542" s="5">
        <v>68</v>
      </c>
      <c r="P1542" s="19">
        <v>8.8234310000000011</v>
      </c>
      <c r="Q1542" s="5">
        <v>6.23</v>
      </c>
      <c r="R1542" s="5"/>
      <c r="S1542" s="5">
        <v>16</v>
      </c>
      <c r="T1542" s="4">
        <v>110</v>
      </c>
      <c r="V1542" s="5">
        <f>N1542-(1.1/8.15)*P1542</f>
        <v>66.80910747239264</v>
      </c>
      <c r="W1542" s="5">
        <f>S1542-(2.7/8.15)*P1542</f>
        <v>13.076900159509201</v>
      </c>
    </row>
    <row r="1543" spans="1:23" x14ac:dyDescent="0.25">
      <c r="A1543" s="4" t="s">
        <v>630</v>
      </c>
      <c r="B1543" s="4" t="s">
        <v>13</v>
      </c>
      <c r="C1543" s="4" t="s">
        <v>631</v>
      </c>
      <c r="D1543" s="4" t="s">
        <v>632</v>
      </c>
      <c r="F1543" s="8">
        <v>56.32</v>
      </c>
      <c r="I1543" s="4" t="s">
        <v>16</v>
      </c>
      <c r="J1543" s="4" t="s">
        <v>17</v>
      </c>
      <c r="N1543" s="5">
        <v>68</v>
      </c>
      <c r="P1543" s="19">
        <v>7.2672889999999999</v>
      </c>
      <c r="Q1543" s="5"/>
      <c r="R1543" s="5"/>
      <c r="S1543" s="5">
        <v>12</v>
      </c>
      <c r="V1543" s="5">
        <f>N1543-(1.1/8.15)*P1543</f>
        <v>67.01913890797546</v>
      </c>
      <c r="W1543" s="5">
        <f>S1543-(2.7/8.15)*P1543</f>
        <v>9.5924318650306741</v>
      </c>
    </row>
    <row r="1544" spans="1:23" x14ac:dyDescent="0.25">
      <c r="A1544" s="4" t="s">
        <v>630</v>
      </c>
      <c r="B1544" s="4" t="s">
        <v>13</v>
      </c>
      <c r="C1544" s="4" t="s">
        <v>631</v>
      </c>
      <c r="D1544" s="4" t="s">
        <v>632</v>
      </c>
      <c r="F1544" s="8">
        <v>72.63</v>
      </c>
      <c r="I1544" s="4" t="s">
        <v>16</v>
      </c>
      <c r="J1544" s="4" t="s">
        <v>17</v>
      </c>
      <c r="N1544" s="5">
        <v>69</v>
      </c>
      <c r="P1544" s="19">
        <v>8.1247550000000004</v>
      </c>
      <c r="Q1544" s="5">
        <v>6.69</v>
      </c>
      <c r="R1544" s="5"/>
      <c r="S1544" s="5">
        <v>18</v>
      </c>
      <c r="T1544" s="4">
        <v>90</v>
      </c>
      <c r="V1544" s="5">
        <f>N1544-(1.1/8.15)*P1544</f>
        <v>67.903407300613495</v>
      </c>
      <c r="W1544" s="5">
        <f>S1544-(2.7/8.15)*P1544</f>
        <v>15.308363374233128</v>
      </c>
    </row>
    <row r="1545" spans="1:23" x14ac:dyDescent="0.25">
      <c r="A1545" s="4" t="s">
        <v>630</v>
      </c>
      <c r="B1545" s="4" t="s">
        <v>13</v>
      </c>
      <c r="C1545" s="4" t="s">
        <v>631</v>
      </c>
      <c r="D1545" s="4" t="s">
        <v>632</v>
      </c>
      <c r="F1545" s="8">
        <v>59.6</v>
      </c>
      <c r="I1545" s="4" t="s">
        <v>16</v>
      </c>
      <c r="J1545" s="4" t="s">
        <v>17</v>
      </c>
      <c r="N1545" s="5">
        <v>69</v>
      </c>
      <c r="P1545" s="19">
        <v>7.7807099999999991</v>
      </c>
      <c r="Q1545" s="5"/>
      <c r="R1545" s="5"/>
      <c r="S1545" s="5">
        <v>19</v>
      </c>
      <c r="V1545" s="5">
        <f>N1545-(1.1/8.15)*P1545</f>
        <v>67.949842822085884</v>
      </c>
      <c r="W1545" s="5">
        <f>S1545-(2.7/8.15)*P1545</f>
        <v>16.422341472392638</v>
      </c>
    </row>
    <row r="1546" spans="1:23" x14ac:dyDescent="0.25">
      <c r="A1546" s="4" t="s">
        <v>630</v>
      </c>
      <c r="B1546" s="4" t="s">
        <v>13</v>
      </c>
      <c r="C1546" s="4" t="s">
        <v>636</v>
      </c>
      <c r="D1546" s="4" t="s">
        <v>637</v>
      </c>
      <c r="F1546" s="8">
        <v>49.67</v>
      </c>
      <c r="I1546" s="4" t="s">
        <v>16</v>
      </c>
      <c r="J1546" s="4" t="s">
        <v>515</v>
      </c>
      <c r="N1546" s="7">
        <v>69</v>
      </c>
      <c r="P1546" s="19">
        <v>7.0396900000000002</v>
      </c>
      <c r="Q1546" s="8">
        <v>7.72</v>
      </c>
      <c r="R1546" s="5"/>
      <c r="S1546" s="7">
        <v>11</v>
      </c>
      <c r="T1546" s="8"/>
      <c r="V1546" s="5">
        <f>N1546-(1.1/8.15)*P1546</f>
        <v>68.049857791411043</v>
      </c>
      <c r="W1546" s="5">
        <f>S1546-(2.7/8.15)*P1546</f>
        <v>8.6678327607361965</v>
      </c>
    </row>
    <row r="1547" spans="1:23" x14ac:dyDescent="0.25">
      <c r="A1547" s="4" t="s">
        <v>630</v>
      </c>
      <c r="B1547" s="4" t="s">
        <v>13</v>
      </c>
      <c r="C1547" s="4" t="s">
        <v>636</v>
      </c>
      <c r="D1547" s="4" t="s">
        <v>637</v>
      </c>
      <c r="F1547" s="8">
        <v>53.9</v>
      </c>
      <c r="I1547" s="4" t="s">
        <v>16</v>
      </c>
      <c r="J1547" s="4" t="s">
        <v>17</v>
      </c>
      <c r="N1547" s="7">
        <v>69</v>
      </c>
      <c r="P1547" s="19">
        <v>4.4672919999999996</v>
      </c>
      <c r="Q1547" s="8">
        <v>6.01</v>
      </c>
      <c r="R1547" s="5"/>
      <c r="S1547" s="7">
        <v>23</v>
      </c>
      <c r="T1547" s="8">
        <v>70</v>
      </c>
      <c r="V1547" s="5">
        <f>N1547-(1.1/8.15)*P1547</f>
        <v>68.397052613496939</v>
      </c>
      <c r="W1547" s="5">
        <f>S1547-(2.7/8.15)*P1547</f>
        <v>21.520038233128833</v>
      </c>
    </row>
    <row r="1548" spans="1:23" x14ac:dyDescent="0.25">
      <c r="A1548" s="4" t="s">
        <v>630</v>
      </c>
      <c r="B1548" s="4" t="s">
        <v>13</v>
      </c>
      <c r="C1548" s="4" t="s">
        <v>636</v>
      </c>
      <c r="D1548" s="4" t="s">
        <v>637</v>
      </c>
      <c r="F1548" s="8">
        <v>49.35</v>
      </c>
      <c r="I1548" s="4" t="s">
        <v>16</v>
      </c>
      <c r="J1548" s="4" t="s">
        <v>515</v>
      </c>
      <c r="N1548" s="7">
        <v>70</v>
      </c>
      <c r="P1548" s="19">
        <v>6.5262690000000001</v>
      </c>
      <c r="Q1548" s="8">
        <v>10.19</v>
      </c>
      <c r="R1548" s="5"/>
      <c r="S1548" s="7">
        <v>16</v>
      </c>
      <c r="T1548" s="8">
        <v>140</v>
      </c>
      <c r="V1548" s="5">
        <f>N1548-(1.1/8.15)*P1548</f>
        <v>69.119153877300619</v>
      </c>
      <c r="W1548" s="5">
        <f>S1548-(2.7/8.15)*P1548</f>
        <v>13.837923153374232</v>
      </c>
    </row>
    <row r="1549" spans="1:23" x14ac:dyDescent="0.25">
      <c r="A1549" s="4" t="s">
        <v>630</v>
      </c>
      <c r="B1549" s="4" t="s">
        <v>13</v>
      </c>
      <c r="C1549" s="4" t="s">
        <v>636</v>
      </c>
      <c r="D1549" s="4" t="s">
        <v>637</v>
      </c>
      <c r="F1549" s="8">
        <v>49.75</v>
      </c>
      <c r="I1549" s="4" t="s">
        <v>16</v>
      </c>
      <c r="J1549" s="4" t="s">
        <v>515</v>
      </c>
      <c r="N1549" s="7">
        <v>72</v>
      </c>
      <c r="P1549" s="19">
        <v>6.8491419999999996</v>
      </c>
      <c r="Q1549" s="8">
        <v>9.66</v>
      </c>
      <c r="R1549" s="5"/>
      <c r="S1549" s="7">
        <v>14</v>
      </c>
      <c r="T1549" s="8"/>
      <c r="V1549" s="5">
        <f>N1549-(1.1/8.15)*P1549</f>
        <v>71.075575926380367</v>
      </c>
      <c r="W1549" s="5">
        <f>S1549-(2.7/8.15)*P1549</f>
        <v>11.730959092024539</v>
      </c>
    </row>
    <row r="1550" spans="1:23" x14ac:dyDescent="0.25">
      <c r="A1550" s="4" t="s">
        <v>630</v>
      </c>
      <c r="B1550" s="4" t="s">
        <v>13</v>
      </c>
      <c r="C1550" s="4" t="s">
        <v>631</v>
      </c>
      <c r="D1550" s="4" t="s">
        <v>632</v>
      </c>
      <c r="F1550" s="8">
        <v>66.69</v>
      </c>
      <c r="I1550" s="4" t="s">
        <v>16</v>
      </c>
      <c r="J1550" s="4" t="s">
        <v>17</v>
      </c>
      <c r="N1550" s="5">
        <v>73</v>
      </c>
      <c r="P1550" s="19">
        <v>6.8914859999999996</v>
      </c>
      <c r="Q1550" s="5">
        <v>6.15</v>
      </c>
      <c r="R1550" s="5"/>
      <c r="S1550" s="5">
        <v>17</v>
      </c>
      <c r="V1550" s="5">
        <f>N1550-(1.1/8.15)*P1550</f>
        <v>72.069860785276077</v>
      </c>
      <c r="W1550" s="5">
        <f>S1550-(2.7/8.15)*P1550</f>
        <v>14.716931018404908</v>
      </c>
    </row>
    <row r="1551" spans="1:23" x14ac:dyDescent="0.25">
      <c r="A1551" s="4" t="s">
        <v>630</v>
      </c>
      <c r="B1551" s="4" t="s">
        <v>13</v>
      </c>
      <c r="C1551" s="4" t="s">
        <v>631</v>
      </c>
      <c r="D1551" s="4" t="s">
        <v>632</v>
      </c>
      <c r="F1551" s="8">
        <v>76.180000000000007</v>
      </c>
      <c r="I1551" s="4" t="s">
        <v>16</v>
      </c>
      <c r="J1551" s="4" t="s">
        <v>17</v>
      </c>
      <c r="N1551" s="5">
        <v>74</v>
      </c>
      <c r="P1551" s="19">
        <v>7.8389329999999999</v>
      </c>
      <c r="Q1551" s="5">
        <v>6.54</v>
      </c>
      <c r="R1551" s="5"/>
      <c r="S1551" s="5">
        <v>15</v>
      </c>
      <c r="T1551" s="4">
        <v>90</v>
      </c>
      <c r="V1551" s="5">
        <f>N1551-(1.1/8.15)*P1551</f>
        <v>72.941984503067488</v>
      </c>
      <c r="W1551" s="5">
        <f>S1551-(2.7/8.15)*P1551</f>
        <v>12.403052871165643</v>
      </c>
    </row>
    <row r="1552" spans="1:23" x14ac:dyDescent="0.25">
      <c r="A1552" s="4" t="s">
        <v>630</v>
      </c>
      <c r="B1552" s="4" t="s">
        <v>13</v>
      </c>
      <c r="C1552" s="4" t="s">
        <v>631</v>
      </c>
      <c r="D1552" s="4" t="s">
        <v>632</v>
      </c>
      <c r="F1552" s="8">
        <v>48.51</v>
      </c>
      <c r="I1552" s="4" t="s">
        <v>16</v>
      </c>
      <c r="J1552" s="4" t="s">
        <v>515</v>
      </c>
      <c r="N1552" s="5">
        <v>75</v>
      </c>
      <c r="P1552" s="19">
        <v>8.6222969999999997</v>
      </c>
      <c r="Q1552" s="5">
        <v>5.01</v>
      </c>
      <c r="R1552" s="5"/>
      <c r="S1552" s="5">
        <v>16</v>
      </c>
      <c r="T1552" s="4">
        <v>100</v>
      </c>
      <c r="V1552" s="5">
        <f>N1552-(1.1/8.15)*P1552</f>
        <v>73.83625439263804</v>
      </c>
      <c r="W1552" s="5">
        <f>S1552-(2.7/8.15)*P1552</f>
        <v>13.143533509202454</v>
      </c>
    </row>
    <row r="1553" spans="1:23" x14ac:dyDescent="0.25">
      <c r="A1553" s="4" t="s">
        <v>630</v>
      </c>
      <c r="B1553" s="4" t="s">
        <v>13</v>
      </c>
      <c r="C1553" s="4" t="s">
        <v>636</v>
      </c>
      <c r="D1553" s="4" t="s">
        <v>637</v>
      </c>
      <c r="F1553" s="8">
        <v>59.74</v>
      </c>
      <c r="I1553" s="4" t="s">
        <v>16</v>
      </c>
      <c r="J1553" s="4" t="s">
        <v>18</v>
      </c>
      <c r="N1553" s="7">
        <v>77</v>
      </c>
      <c r="P1553" s="19">
        <v>7.0820340000000002</v>
      </c>
      <c r="Q1553" s="8">
        <v>9.1199999999999992</v>
      </c>
      <c r="R1553" s="5"/>
      <c r="S1553" s="7">
        <v>18</v>
      </c>
      <c r="T1553" s="8">
        <v>60</v>
      </c>
      <c r="V1553" s="5">
        <f>N1553-(1.1/8.15)*P1553</f>
        <v>76.044142650306753</v>
      </c>
      <c r="W1553" s="5">
        <f>S1553-(2.7/8.15)*P1553</f>
        <v>15.653804687116564</v>
      </c>
    </row>
    <row r="1554" spans="1:23" x14ac:dyDescent="0.25">
      <c r="A1554" s="4" t="s">
        <v>630</v>
      </c>
      <c r="B1554" s="4" t="s">
        <v>13</v>
      </c>
      <c r="C1554" s="4" t="s">
        <v>636</v>
      </c>
      <c r="D1554" s="4" t="s">
        <v>637</v>
      </c>
      <c r="F1554" s="8">
        <v>49.27</v>
      </c>
      <c r="I1554" s="4" t="s">
        <v>16</v>
      </c>
      <c r="J1554" s="4" t="s">
        <v>515</v>
      </c>
      <c r="N1554" s="7">
        <v>77</v>
      </c>
      <c r="P1554" s="19">
        <v>6.2192749999999997</v>
      </c>
      <c r="Q1554" s="8">
        <v>17.239999999999998</v>
      </c>
      <c r="R1554" s="5"/>
      <c r="S1554" s="7">
        <v>18</v>
      </c>
      <c r="T1554" s="8">
        <v>270</v>
      </c>
      <c r="V1554" s="5">
        <f>N1554-(1.1/8.15)*P1554</f>
        <v>76.16058865030675</v>
      </c>
      <c r="W1554" s="5">
        <f>S1554-(2.7/8.15)*P1554</f>
        <v>15.939626687116565</v>
      </c>
    </row>
    <row r="1555" spans="1:23" x14ac:dyDescent="0.25">
      <c r="A1555" s="4" t="s">
        <v>630</v>
      </c>
      <c r="B1555" s="4" t="s">
        <v>13</v>
      </c>
      <c r="C1555" s="4" t="s">
        <v>631</v>
      </c>
      <c r="D1555" s="4" t="s">
        <v>632</v>
      </c>
      <c r="F1555" s="8">
        <v>77.569999999999993</v>
      </c>
      <c r="I1555" s="4" t="s">
        <v>16</v>
      </c>
      <c r="J1555" s="4" t="s">
        <v>17</v>
      </c>
      <c r="N1555" s="5">
        <v>77</v>
      </c>
      <c r="P1555" s="19">
        <v>5.4623759999999999</v>
      </c>
      <c r="Q1555" s="5">
        <v>4.37</v>
      </c>
      <c r="R1555" s="5"/>
      <c r="S1555" s="5">
        <v>19</v>
      </c>
      <c r="T1555" s="4">
        <v>100</v>
      </c>
      <c r="V1555" s="5">
        <f>N1555-(1.1/8.15)*P1555</f>
        <v>76.262746797546015</v>
      </c>
      <c r="W1555" s="5">
        <f>S1555-(2.7/8.15)*P1555</f>
        <v>17.190378503067485</v>
      </c>
    </row>
    <row r="1556" spans="1:23" x14ac:dyDescent="0.25">
      <c r="A1556" s="4" t="s">
        <v>630</v>
      </c>
      <c r="B1556" s="4" t="s">
        <v>13</v>
      </c>
      <c r="C1556" s="4" t="s">
        <v>631</v>
      </c>
      <c r="D1556" s="4" t="s">
        <v>632</v>
      </c>
      <c r="F1556" s="8">
        <v>103.91</v>
      </c>
      <c r="I1556" s="4" t="s">
        <v>16</v>
      </c>
      <c r="J1556" s="4" t="s">
        <v>17</v>
      </c>
      <c r="N1556" s="5">
        <v>78</v>
      </c>
      <c r="P1556" s="19">
        <v>7.6166270000000003</v>
      </c>
      <c r="Q1556" s="5">
        <v>7.71</v>
      </c>
      <c r="R1556" s="5"/>
      <c r="S1556" s="5">
        <v>16</v>
      </c>
      <c r="T1556" s="4">
        <v>20</v>
      </c>
      <c r="V1556" s="5">
        <f>N1556-(1.1/8.15)*P1556</f>
        <v>76.971988993865025</v>
      </c>
      <c r="W1556" s="5">
        <f>S1556-(2.7/8.15)*P1556</f>
        <v>13.47670025766871</v>
      </c>
    </row>
    <row r="1557" spans="1:23" x14ac:dyDescent="0.25">
      <c r="A1557" s="4" t="s">
        <v>630</v>
      </c>
      <c r="B1557" s="4" t="s">
        <v>13</v>
      </c>
      <c r="C1557" s="4" t="s">
        <v>631</v>
      </c>
      <c r="D1557" s="4" t="s">
        <v>632</v>
      </c>
      <c r="F1557" s="8">
        <v>55.52</v>
      </c>
      <c r="I1557" s="4" t="s">
        <v>16</v>
      </c>
      <c r="J1557" s="4" t="s">
        <v>17</v>
      </c>
      <c r="N1557" s="5">
        <v>78</v>
      </c>
      <c r="P1557" s="19">
        <v>6.8808999999999996</v>
      </c>
      <c r="Q1557" s="5"/>
      <c r="R1557" s="5"/>
      <c r="S1557" s="5">
        <v>9</v>
      </c>
      <c r="V1557" s="5">
        <f>N1557-(1.1/8.15)*P1557</f>
        <v>77.071289570552153</v>
      </c>
      <c r="W1557" s="5">
        <f>S1557-(2.7/8.15)*P1557</f>
        <v>6.7204380368098153</v>
      </c>
    </row>
    <row r="1558" spans="1:23" x14ac:dyDescent="0.25">
      <c r="A1558" s="4" t="s">
        <v>630</v>
      </c>
      <c r="B1558" s="4" t="s">
        <v>13</v>
      </c>
      <c r="C1558" s="4" t="s">
        <v>636</v>
      </c>
      <c r="D1558" s="4" t="s">
        <v>637</v>
      </c>
      <c r="F1558" s="8">
        <v>53.3</v>
      </c>
      <c r="I1558" s="4" t="s">
        <v>16</v>
      </c>
      <c r="J1558" s="4" t="s">
        <v>17</v>
      </c>
      <c r="N1558" s="7">
        <v>79</v>
      </c>
      <c r="P1558" s="19">
        <v>6.4468739999999993</v>
      </c>
      <c r="Q1558" s="8">
        <v>12.58</v>
      </c>
      <c r="R1558" s="5"/>
      <c r="S1558" s="7">
        <v>16</v>
      </c>
      <c r="T1558" s="8">
        <v>210</v>
      </c>
      <c r="V1558" s="5">
        <f>N1558-(1.1/8.15)*P1558</f>
        <v>78.129869766871167</v>
      </c>
      <c r="W1558" s="5">
        <f>S1558-(2.7/8.15)*P1558</f>
        <v>13.864225791411043</v>
      </c>
    </row>
    <row r="1559" spans="1:23" x14ac:dyDescent="0.25">
      <c r="A1559" s="4" t="s">
        <v>630</v>
      </c>
      <c r="B1559" s="4" t="s">
        <v>13</v>
      </c>
      <c r="C1559" s="4" t="s">
        <v>631</v>
      </c>
      <c r="D1559" s="4" t="s">
        <v>632</v>
      </c>
      <c r="F1559" s="8">
        <v>51.71</v>
      </c>
      <c r="I1559" s="4" t="s">
        <v>16</v>
      </c>
      <c r="J1559" s="4" t="s">
        <v>17</v>
      </c>
      <c r="N1559" s="5">
        <v>81</v>
      </c>
      <c r="P1559" s="19">
        <v>7.817761</v>
      </c>
      <c r="Q1559" s="5">
        <v>6.96</v>
      </c>
      <c r="R1559" s="5"/>
      <c r="S1559" s="5">
        <v>23</v>
      </c>
      <c r="T1559" s="4">
        <v>100</v>
      </c>
      <c r="V1559" s="5">
        <f>N1559-(1.1/8.15)*P1559</f>
        <v>79.944842073619625</v>
      </c>
      <c r="W1559" s="5">
        <f>S1559-(2.7/8.15)*P1559</f>
        <v>20.410066907975459</v>
      </c>
    </row>
    <row r="1560" spans="1:23" x14ac:dyDescent="0.25">
      <c r="A1560" s="4" t="s">
        <v>630</v>
      </c>
      <c r="B1560" s="4" t="s">
        <v>13</v>
      </c>
      <c r="C1560" s="4" t="s">
        <v>636</v>
      </c>
      <c r="D1560" s="4" t="s">
        <v>637</v>
      </c>
      <c r="F1560" s="8">
        <v>49.57</v>
      </c>
      <c r="I1560" s="4" t="s">
        <v>16</v>
      </c>
      <c r="J1560" s="4" t="s">
        <v>515</v>
      </c>
      <c r="N1560" s="7">
        <v>81</v>
      </c>
      <c r="P1560" s="19">
        <v>6.4998039999999992</v>
      </c>
      <c r="Q1560" s="8">
        <v>13.04</v>
      </c>
      <c r="R1560" s="5"/>
      <c r="S1560" s="7">
        <v>23</v>
      </c>
      <c r="T1560" s="8">
        <v>180</v>
      </c>
      <c r="V1560" s="5">
        <f>N1560-(1.1/8.15)*P1560</f>
        <v>80.122725840490801</v>
      </c>
      <c r="W1560" s="5">
        <f>S1560-(2.7/8.15)*P1560</f>
        <v>20.846690699386503</v>
      </c>
    </row>
    <row r="1561" spans="1:23" x14ac:dyDescent="0.25">
      <c r="A1561" s="4" t="s">
        <v>630</v>
      </c>
      <c r="B1561" s="4" t="s">
        <v>13</v>
      </c>
      <c r="C1561" s="4" t="s">
        <v>631</v>
      </c>
      <c r="D1561" s="4" t="s">
        <v>632</v>
      </c>
      <c r="F1561" s="8">
        <v>69.540000000000006</v>
      </c>
      <c r="I1561" s="4" t="s">
        <v>16</v>
      </c>
      <c r="J1561" s="4" t="s">
        <v>17</v>
      </c>
      <c r="N1561" s="5">
        <v>83</v>
      </c>
      <c r="P1561" s="19">
        <v>7.172015</v>
      </c>
      <c r="Q1561" s="5">
        <v>6.51</v>
      </c>
      <c r="R1561" s="5"/>
      <c r="S1561" s="5">
        <v>21</v>
      </c>
      <c r="T1561" s="4">
        <v>80</v>
      </c>
      <c r="V1561" s="5">
        <f>N1561-(1.1/8.15)*P1561</f>
        <v>82.031997975460129</v>
      </c>
      <c r="W1561" s="5">
        <f>S1561-(2.7/8.15)*P1561</f>
        <v>18.623995030674848</v>
      </c>
    </row>
    <row r="1562" spans="1:23" x14ac:dyDescent="0.25">
      <c r="A1562" s="4" t="s">
        <v>630</v>
      </c>
      <c r="B1562" s="4" t="s">
        <v>13</v>
      </c>
      <c r="C1562" s="4" t="s">
        <v>631</v>
      </c>
      <c r="D1562" s="4" t="s">
        <v>632</v>
      </c>
      <c r="F1562" s="8">
        <v>79.209999999999994</v>
      </c>
      <c r="I1562" s="4" t="s">
        <v>16</v>
      </c>
      <c r="J1562" s="4" t="s">
        <v>17</v>
      </c>
      <c r="N1562" s="5">
        <v>83</v>
      </c>
      <c r="P1562" s="19">
        <v>6.7803330000000006</v>
      </c>
      <c r="Q1562" s="5">
        <v>6.33</v>
      </c>
      <c r="R1562" s="5"/>
      <c r="S1562" s="5">
        <v>19</v>
      </c>
      <c r="T1562" s="4">
        <v>110</v>
      </c>
      <c r="V1562" s="5">
        <f>N1562-(1.1/8.15)*P1562</f>
        <v>82.084863030674853</v>
      </c>
      <c r="W1562" s="5">
        <f>S1562-(2.7/8.15)*P1562</f>
        <v>16.753754711656441</v>
      </c>
    </row>
    <row r="1563" spans="1:23" x14ac:dyDescent="0.25">
      <c r="A1563" s="4" t="s">
        <v>630</v>
      </c>
      <c r="B1563" s="4" t="s">
        <v>13</v>
      </c>
      <c r="C1563" s="4" t="s">
        <v>636</v>
      </c>
      <c r="D1563" s="4" t="s">
        <v>637</v>
      </c>
      <c r="F1563" s="8">
        <v>49.17</v>
      </c>
      <c r="I1563" s="4" t="s">
        <v>16</v>
      </c>
      <c r="J1563" s="4" t="s">
        <v>515</v>
      </c>
      <c r="N1563" s="7">
        <v>83</v>
      </c>
      <c r="P1563" s="19">
        <v>6.2669119999999996</v>
      </c>
      <c r="Q1563" s="8">
        <v>11.8</v>
      </c>
      <c r="R1563" s="5"/>
      <c r="S1563" s="7">
        <v>17</v>
      </c>
      <c r="T1563" s="8">
        <v>190</v>
      </c>
      <c r="V1563" s="5">
        <f>N1563-(1.1/8.15)*P1563</f>
        <v>82.154159116564415</v>
      </c>
      <c r="W1563" s="5">
        <f>S1563-(2.7/8.15)*P1563</f>
        <v>14.923845104294479</v>
      </c>
    </row>
    <row r="1564" spans="1:23" x14ac:dyDescent="0.25">
      <c r="A1564" s="4" t="s">
        <v>630</v>
      </c>
      <c r="B1564" s="4" t="s">
        <v>13</v>
      </c>
      <c r="C1564" s="4" t="s">
        <v>636</v>
      </c>
      <c r="D1564" s="4" t="s">
        <v>637</v>
      </c>
      <c r="F1564" s="8">
        <v>49.77</v>
      </c>
      <c r="I1564" s="4" t="s">
        <v>16</v>
      </c>
      <c r="J1564" s="4" t="s">
        <v>515</v>
      </c>
      <c r="N1564" s="7">
        <v>84</v>
      </c>
      <c r="P1564" s="19">
        <v>6.1769309999999997</v>
      </c>
      <c r="Q1564" s="8">
        <v>12.92</v>
      </c>
      <c r="R1564" s="5"/>
      <c r="S1564" s="7">
        <v>27</v>
      </c>
      <c r="T1564" s="8"/>
      <c r="V1564" s="5">
        <f>N1564-(1.1/8.15)*P1564</f>
        <v>83.166303791411039</v>
      </c>
      <c r="W1564" s="5">
        <f>S1564-(2.7/8.15)*P1564</f>
        <v>24.953654760736196</v>
      </c>
    </row>
    <row r="1565" spans="1:23" x14ac:dyDescent="0.25">
      <c r="A1565" s="4" t="s">
        <v>630</v>
      </c>
      <c r="B1565" s="4" t="s">
        <v>13</v>
      </c>
      <c r="C1565" s="4" t="s">
        <v>636</v>
      </c>
      <c r="D1565" s="4" t="s">
        <v>637</v>
      </c>
      <c r="F1565" s="8">
        <v>50.93</v>
      </c>
      <c r="I1565" s="4" t="s">
        <v>16</v>
      </c>
      <c r="J1565" s="4" t="s">
        <v>515</v>
      </c>
      <c r="N1565" s="7">
        <v>87</v>
      </c>
      <c r="P1565" s="19">
        <v>5.8593510000000002</v>
      </c>
      <c r="Q1565" s="8">
        <v>15.22</v>
      </c>
      <c r="R1565" s="5"/>
      <c r="S1565" s="7">
        <v>12</v>
      </c>
      <c r="T1565" s="8">
        <v>130</v>
      </c>
      <c r="V1565" s="5">
        <f>N1565-(1.1/8.15)*P1565</f>
        <v>86.209167349693246</v>
      </c>
      <c r="W1565" s="5">
        <f>S1565-(2.7/8.15)*P1565</f>
        <v>10.058865312883436</v>
      </c>
    </row>
    <row r="1566" spans="1:23" x14ac:dyDescent="0.25">
      <c r="A1566" s="4" t="s">
        <v>630</v>
      </c>
      <c r="B1566" s="4" t="s">
        <v>13</v>
      </c>
      <c r="C1566" s="4" t="s">
        <v>636</v>
      </c>
      <c r="D1566" s="4" t="s">
        <v>637</v>
      </c>
      <c r="F1566" s="8">
        <v>49.21</v>
      </c>
      <c r="I1566" s="4" t="s">
        <v>16</v>
      </c>
      <c r="J1566" s="4" t="s">
        <v>515</v>
      </c>
      <c r="N1566" s="7">
        <v>88</v>
      </c>
      <c r="P1566" s="19">
        <v>6.6321289999999999</v>
      </c>
      <c r="Q1566" s="8">
        <v>13.74</v>
      </c>
      <c r="R1566" s="5"/>
      <c r="S1566" s="7">
        <v>15</v>
      </c>
      <c r="T1566" s="8">
        <v>160</v>
      </c>
      <c r="V1566" s="5">
        <f>N1566-(1.1/8.15)*P1566</f>
        <v>87.104866024539874</v>
      </c>
      <c r="W1566" s="5">
        <f>S1566-(2.7/8.15)*P1566</f>
        <v>12.802852969325153</v>
      </c>
    </row>
    <row r="1567" spans="1:23" x14ac:dyDescent="0.25">
      <c r="A1567" s="4" t="s">
        <v>630</v>
      </c>
      <c r="B1567" s="4" t="s">
        <v>13</v>
      </c>
      <c r="C1567" s="4" t="s">
        <v>631</v>
      </c>
      <c r="D1567" s="4" t="s">
        <v>632</v>
      </c>
      <c r="F1567" s="8">
        <v>77.84</v>
      </c>
      <c r="I1567" s="4" t="s">
        <v>16</v>
      </c>
      <c r="J1567" s="4" t="s">
        <v>17</v>
      </c>
      <c r="N1567" s="5">
        <v>88</v>
      </c>
      <c r="P1567" s="19">
        <v>5.8646440000000002</v>
      </c>
      <c r="Q1567" s="5">
        <v>5.31</v>
      </c>
      <c r="R1567" s="5"/>
      <c r="S1567" s="5">
        <v>20</v>
      </c>
      <c r="T1567" s="4">
        <v>120</v>
      </c>
      <c r="V1567" s="5">
        <f>N1567-(1.1/8.15)*P1567</f>
        <v>87.208452957055215</v>
      </c>
      <c r="W1567" s="5">
        <f>S1567-(2.7/8.15)*P1567</f>
        <v>18.057111803680982</v>
      </c>
    </row>
    <row r="1568" spans="1:23" x14ac:dyDescent="0.25">
      <c r="A1568" s="4" t="s">
        <v>630</v>
      </c>
      <c r="B1568" s="4" t="s">
        <v>13</v>
      </c>
      <c r="C1568" s="4" t="s">
        <v>631</v>
      </c>
      <c r="D1568" s="4" t="s">
        <v>632</v>
      </c>
      <c r="F1568" s="8">
        <v>68.150000000000006</v>
      </c>
      <c r="I1568" s="4" t="s">
        <v>16</v>
      </c>
      <c r="J1568" s="4" t="s">
        <v>17</v>
      </c>
      <c r="N1568" s="5">
        <v>89</v>
      </c>
      <c r="P1568" s="19">
        <v>7.1190849999999992</v>
      </c>
      <c r="Q1568" s="5">
        <v>6.66</v>
      </c>
      <c r="R1568" s="5"/>
      <c r="S1568" s="5">
        <v>19</v>
      </c>
      <c r="T1568" s="4">
        <v>120</v>
      </c>
      <c r="V1568" s="5">
        <f>N1568-(1.1/8.15)*P1568</f>
        <v>88.039141901840495</v>
      </c>
      <c r="W1568" s="5">
        <f>S1568-(2.7/8.15)*P1568</f>
        <v>16.641530122699386</v>
      </c>
    </row>
    <row r="1569" spans="1:23" x14ac:dyDescent="0.25">
      <c r="A1569" s="4" t="s">
        <v>630</v>
      </c>
      <c r="B1569" s="4" t="s">
        <v>13</v>
      </c>
      <c r="C1569" s="4" t="s">
        <v>631</v>
      </c>
      <c r="D1569" s="4" t="s">
        <v>632</v>
      </c>
      <c r="F1569" s="8">
        <v>71.430000000000007</v>
      </c>
      <c r="I1569" s="4" t="s">
        <v>16</v>
      </c>
      <c r="J1569" s="4" t="s">
        <v>17</v>
      </c>
      <c r="N1569" s="5">
        <v>91</v>
      </c>
      <c r="P1569" s="19">
        <v>7.3784419999999997</v>
      </c>
      <c r="Q1569" s="5">
        <v>6.72</v>
      </c>
      <c r="R1569" s="5"/>
      <c r="S1569" s="5">
        <v>14</v>
      </c>
      <c r="T1569" s="4">
        <v>130</v>
      </c>
      <c r="V1569" s="5">
        <f>N1569-(1.1/8.15)*P1569</f>
        <v>90.004136662576684</v>
      </c>
      <c r="W1569" s="5">
        <f>S1569-(2.7/8.15)*P1569</f>
        <v>11.555608171779141</v>
      </c>
    </row>
    <row r="1570" spans="1:23" x14ac:dyDescent="0.25">
      <c r="A1570" s="4" t="s">
        <v>630</v>
      </c>
      <c r="B1570" s="4" t="s">
        <v>13</v>
      </c>
      <c r="C1570" s="4" t="s">
        <v>636</v>
      </c>
      <c r="D1570" s="4" t="s">
        <v>637</v>
      </c>
      <c r="F1570" s="8">
        <v>50.43</v>
      </c>
      <c r="I1570" s="4" t="s">
        <v>16</v>
      </c>
      <c r="J1570" s="4" t="s">
        <v>515</v>
      </c>
      <c r="N1570" s="7">
        <v>91</v>
      </c>
      <c r="P1570" s="19">
        <v>6.0498989999999999</v>
      </c>
      <c r="Q1570" s="8">
        <v>17.57</v>
      </c>
      <c r="R1570" s="5"/>
      <c r="S1570" s="7">
        <v>17</v>
      </c>
      <c r="T1570" s="8">
        <v>200</v>
      </c>
      <c r="V1570" s="5">
        <f>N1570-(1.1/8.15)*P1570</f>
        <v>90.183449214723922</v>
      </c>
      <c r="W1570" s="5">
        <f>S1570-(2.7/8.15)*P1570</f>
        <v>14.995738981595093</v>
      </c>
    </row>
    <row r="1571" spans="1:23" x14ac:dyDescent="0.25">
      <c r="A1571" s="4" t="s">
        <v>630</v>
      </c>
      <c r="B1571" s="4" t="s">
        <v>13</v>
      </c>
      <c r="C1571" s="4" t="s">
        <v>631</v>
      </c>
      <c r="D1571" s="4" t="s">
        <v>632</v>
      </c>
      <c r="F1571" s="8">
        <v>83.72</v>
      </c>
      <c r="I1571" s="4" t="s">
        <v>16</v>
      </c>
      <c r="J1571" s="4" t="s">
        <v>17</v>
      </c>
      <c r="N1571" s="5">
        <v>92</v>
      </c>
      <c r="P1571" s="19">
        <v>6.5050969999999992</v>
      </c>
      <c r="Q1571" s="5">
        <v>5.88</v>
      </c>
      <c r="R1571" s="5"/>
      <c r="S1571" s="5">
        <v>13</v>
      </c>
      <c r="T1571" s="4">
        <v>130</v>
      </c>
      <c r="V1571" s="5">
        <f>N1571-(1.1/8.15)*P1571</f>
        <v>91.122011447852756</v>
      </c>
      <c r="W1571" s="5">
        <f>S1571-(2.7/8.15)*P1571</f>
        <v>10.84493719018405</v>
      </c>
    </row>
    <row r="1572" spans="1:23" x14ac:dyDescent="0.25">
      <c r="A1572" s="4" t="s">
        <v>630</v>
      </c>
      <c r="B1572" s="4" t="s">
        <v>13</v>
      </c>
      <c r="C1572" s="4" t="s">
        <v>636</v>
      </c>
      <c r="D1572" s="4" t="s">
        <v>637</v>
      </c>
      <c r="F1572" s="8">
        <v>52.3</v>
      </c>
      <c r="I1572" s="4" t="s">
        <v>16</v>
      </c>
      <c r="J1572" s="4" t="s">
        <v>515</v>
      </c>
      <c r="N1572" s="7">
        <v>93</v>
      </c>
      <c r="P1572" s="19">
        <v>6.0340199999999999</v>
      </c>
      <c r="Q1572" s="8">
        <v>15.88</v>
      </c>
      <c r="R1572" s="5"/>
      <c r="S1572" s="7">
        <v>11</v>
      </c>
      <c r="T1572" s="8">
        <v>130</v>
      </c>
      <c r="V1572" s="5">
        <f>N1572-(1.1/8.15)*P1572</f>
        <v>92.185592392638043</v>
      </c>
      <c r="W1572" s="5">
        <f>S1572-(2.7/8.15)*P1572</f>
        <v>9.0009995092024546</v>
      </c>
    </row>
    <row r="1573" spans="1:23" x14ac:dyDescent="0.25">
      <c r="A1573" s="4" t="s">
        <v>630</v>
      </c>
      <c r="B1573" s="4" t="s">
        <v>13</v>
      </c>
      <c r="C1573" s="4" t="s">
        <v>631</v>
      </c>
      <c r="D1573" s="4" t="s">
        <v>632</v>
      </c>
      <c r="F1573" s="8">
        <v>91.48</v>
      </c>
      <c r="I1573" s="4" t="s">
        <v>16</v>
      </c>
      <c r="J1573" s="4" t="s">
        <v>17</v>
      </c>
      <c r="N1573" s="5">
        <v>95</v>
      </c>
      <c r="P1573" s="19">
        <v>7.0820340000000002</v>
      </c>
      <c r="Q1573" s="5">
        <v>5.71</v>
      </c>
      <c r="R1573" s="5"/>
      <c r="S1573" s="5">
        <v>25</v>
      </c>
      <c r="T1573" s="4">
        <v>110</v>
      </c>
      <c r="V1573" s="5">
        <f>N1573-(1.1/8.15)*P1573</f>
        <v>94.044142650306753</v>
      </c>
      <c r="W1573" s="5">
        <f>S1573-(2.7/8.15)*P1573</f>
        <v>22.653804687116565</v>
      </c>
    </row>
    <row r="1574" spans="1:23" x14ac:dyDescent="0.25">
      <c r="A1574" s="4" t="s">
        <v>630</v>
      </c>
      <c r="B1574" s="4" t="s">
        <v>13</v>
      </c>
      <c r="C1574" s="4" t="s">
        <v>636</v>
      </c>
      <c r="D1574" s="4" t="s">
        <v>637</v>
      </c>
      <c r="F1574" s="8">
        <v>50.91</v>
      </c>
      <c r="I1574" s="4" t="s">
        <v>16</v>
      </c>
      <c r="J1574" s="4" t="s">
        <v>515</v>
      </c>
      <c r="N1574" s="7">
        <v>95</v>
      </c>
      <c r="P1574" s="19">
        <v>6.2245679999999997</v>
      </c>
      <c r="Q1574" s="8">
        <v>15.2</v>
      </c>
      <c r="R1574" s="5"/>
      <c r="S1574" s="7">
        <v>11</v>
      </c>
      <c r="T1574" s="8">
        <v>130</v>
      </c>
      <c r="V1574" s="5">
        <f>N1574-(1.1/8.15)*P1574</f>
        <v>94.159874257668719</v>
      </c>
      <c r="W1574" s="5">
        <f>S1574-(2.7/8.15)*P1574</f>
        <v>8.9378731779141098</v>
      </c>
    </row>
    <row r="1575" spans="1:23" x14ac:dyDescent="0.25">
      <c r="A1575" s="4" t="s">
        <v>630</v>
      </c>
      <c r="B1575" s="4" t="s">
        <v>13</v>
      </c>
      <c r="C1575" s="4" t="s">
        <v>631</v>
      </c>
      <c r="D1575" s="4" t="s">
        <v>632</v>
      </c>
      <c r="F1575" s="8">
        <v>92.09</v>
      </c>
      <c r="I1575" s="4" t="s">
        <v>16</v>
      </c>
      <c r="J1575" s="4" t="s">
        <v>17</v>
      </c>
      <c r="N1575" s="5">
        <v>96</v>
      </c>
      <c r="P1575" s="19">
        <v>7.9606719999999997</v>
      </c>
      <c r="Q1575" s="5">
        <v>8.18</v>
      </c>
      <c r="R1575" s="5"/>
      <c r="S1575" s="5">
        <v>18</v>
      </c>
      <c r="T1575" s="4">
        <v>40</v>
      </c>
      <c r="V1575" s="5">
        <f>N1575-(1.1/8.15)*P1575</f>
        <v>94.925553472392636</v>
      </c>
      <c r="W1575" s="5">
        <f>S1575-(2.7/8.15)*P1575</f>
        <v>15.362722159509202</v>
      </c>
    </row>
    <row r="1576" spans="1:23" x14ac:dyDescent="0.25">
      <c r="A1576" s="4" t="s">
        <v>630</v>
      </c>
      <c r="B1576" s="4" t="s">
        <v>13</v>
      </c>
      <c r="C1576" s="4" t="s">
        <v>631</v>
      </c>
      <c r="D1576" s="4" t="s">
        <v>632</v>
      </c>
      <c r="F1576" s="8">
        <v>77.77</v>
      </c>
      <c r="I1576" s="4" t="s">
        <v>16</v>
      </c>
      <c r="J1576" s="4" t="s">
        <v>17</v>
      </c>
      <c r="N1576" s="5">
        <v>96</v>
      </c>
      <c r="P1576" s="19">
        <v>5.9228669999999992</v>
      </c>
      <c r="Q1576" s="5">
        <v>6.1</v>
      </c>
      <c r="R1576" s="5"/>
      <c r="S1576" s="5">
        <v>17</v>
      </c>
      <c r="T1576" s="4">
        <v>130</v>
      </c>
      <c r="V1576" s="5">
        <f>N1576-(1.1/8.15)*P1576</f>
        <v>95.200594638036804</v>
      </c>
      <c r="W1576" s="5">
        <f>S1576-(2.7/8.15)*P1576</f>
        <v>15.037823202453987</v>
      </c>
    </row>
    <row r="1577" spans="1:23" x14ac:dyDescent="0.25">
      <c r="A1577" s="4" t="s">
        <v>630</v>
      </c>
      <c r="B1577" s="4" t="s">
        <v>13</v>
      </c>
      <c r="C1577" s="4" t="s">
        <v>636</v>
      </c>
      <c r="D1577" s="4" t="s">
        <v>637</v>
      </c>
      <c r="F1577" s="8">
        <v>49.73</v>
      </c>
      <c r="I1577" s="4" t="s">
        <v>16</v>
      </c>
      <c r="J1577" s="4" t="s">
        <v>515</v>
      </c>
      <c r="N1577" s="7">
        <v>97</v>
      </c>
      <c r="P1577" s="19">
        <v>6.5156830000000001</v>
      </c>
      <c r="Q1577" s="8">
        <v>12.4</v>
      </c>
      <c r="R1577" s="5"/>
      <c r="S1577" s="7">
        <v>13</v>
      </c>
      <c r="T1577" s="8">
        <v>230</v>
      </c>
      <c r="V1577" s="5">
        <f>N1577-(1.1/8.15)*P1577</f>
        <v>96.12058266257668</v>
      </c>
      <c r="W1577" s="5">
        <f>S1577-(2.7/8.15)*P1577</f>
        <v>10.841430171779141</v>
      </c>
    </row>
    <row r="1578" spans="1:23" x14ac:dyDescent="0.25">
      <c r="A1578" s="4" t="s">
        <v>630</v>
      </c>
      <c r="B1578" s="4" t="s">
        <v>13</v>
      </c>
      <c r="C1578" s="4" t="s">
        <v>636</v>
      </c>
      <c r="D1578" s="4" t="s">
        <v>637</v>
      </c>
      <c r="F1578" s="8">
        <v>54</v>
      </c>
      <c r="I1578" s="4" t="s">
        <v>16</v>
      </c>
      <c r="J1578" s="4" t="s">
        <v>17</v>
      </c>
      <c r="N1578" s="7">
        <v>98</v>
      </c>
      <c r="P1578" s="19">
        <v>6.584492</v>
      </c>
      <c r="Q1578" s="8">
        <v>8.33</v>
      </c>
      <c r="R1578" s="5"/>
      <c r="S1578" s="7">
        <v>46</v>
      </c>
      <c r="T1578" s="8"/>
      <c r="V1578" s="5">
        <f>N1578-(1.1/8.15)*P1578</f>
        <v>97.111295558282208</v>
      </c>
      <c r="W1578" s="5">
        <f>S1578-(2.7/8.15)*P1578</f>
        <v>43.818634552147238</v>
      </c>
    </row>
    <row r="1579" spans="1:23" x14ac:dyDescent="0.25">
      <c r="A1579" s="4" t="s">
        <v>630</v>
      </c>
      <c r="B1579" s="4" t="s">
        <v>13</v>
      </c>
      <c r="C1579" s="4" t="s">
        <v>636</v>
      </c>
      <c r="D1579" s="4" t="s">
        <v>637</v>
      </c>
      <c r="F1579" s="8">
        <v>49.91</v>
      </c>
      <c r="I1579" s="4" t="s">
        <v>16</v>
      </c>
      <c r="J1579" s="4" t="s">
        <v>515</v>
      </c>
      <c r="N1579" s="7">
        <v>99</v>
      </c>
      <c r="P1579" s="19">
        <v>6.8544349999999996</v>
      </c>
      <c r="Q1579" s="8">
        <v>13.63</v>
      </c>
      <c r="R1579" s="5"/>
      <c r="S1579" s="7">
        <v>13</v>
      </c>
      <c r="T1579" s="8"/>
      <c r="V1579" s="5">
        <f>N1579-(1.1/8.15)*P1579</f>
        <v>98.074861533742336</v>
      </c>
      <c r="W1579" s="5">
        <f>S1579-(2.7/8.15)*P1579</f>
        <v>10.729205582822086</v>
      </c>
    </row>
    <row r="1580" spans="1:23" x14ac:dyDescent="0.25">
      <c r="A1580" s="4" t="s">
        <v>630</v>
      </c>
      <c r="B1580" s="4" t="s">
        <v>13</v>
      </c>
      <c r="C1580" s="4" t="s">
        <v>636</v>
      </c>
      <c r="D1580" s="4" t="s">
        <v>637</v>
      </c>
      <c r="F1580" s="8">
        <v>50.87</v>
      </c>
      <c r="I1580" s="4" t="s">
        <v>16</v>
      </c>
      <c r="J1580" s="4" t="s">
        <v>515</v>
      </c>
      <c r="N1580" s="7">
        <v>100</v>
      </c>
      <c r="P1580" s="19">
        <v>6.3886510000000003</v>
      </c>
      <c r="Q1580" s="8">
        <v>12.91</v>
      </c>
      <c r="R1580" s="5"/>
      <c r="S1580" s="7">
        <v>13</v>
      </c>
      <c r="T1580" s="8">
        <v>190</v>
      </c>
      <c r="V1580" s="5">
        <f>N1580-(1.1/8.15)*P1580</f>
        <v>99.137728085889577</v>
      </c>
      <c r="W1580" s="5">
        <f>S1580-(2.7/8.15)*P1580</f>
        <v>10.883514392638038</v>
      </c>
    </row>
    <row r="1581" spans="1:23" x14ac:dyDescent="0.25">
      <c r="A1581" s="4" t="s">
        <v>630</v>
      </c>
      <c r="B1581" s="4" t="s">
        <v>13</v>
      </c>
      <c r="C1581" s="4" t="s">
        <v>636</v>
      </c>
      <c r="D1581" s="4" t="s">
        <v>637</v>
      </c>
      <c r="F1581" s="8">
        <v>50.19</v>
      </c>
      <c r="I1581" s="4" t="s">
        <v>16</v>
      </c>
      <c r="J1581" s="4" t="s">
        <v>515</v>
      </c>
      <c r="N1581" s="7">
        <v>100</v>
      </c>
      <c r="P1581" s="19">
        <v>6.3410140000000004</v>
      </c>
      <c r="Q1581" s="8">
        <v>12.88</v>
      </c>
      <c r="R1581" s="5"/>
      <c r="S1581" s="7">
        <v>20</v>
      </c>
      <c r="T1581" s="8">
        <v>100</v>
      </c>
      <c r="V1581" s="5">
        <f>N1581-(1.1/8.15)*P1581</f>
        <v>99.144157619631898</v>
      </c>
      <c r="W1581" s="5">
        <f>S1581-(2.7/8.15)*P1581</f>
        <v>17.899295975460124</v>
      </c>
    </row>
    <row r="1582" spans="1:23" x14ac:dyDescent="0.25">
      <c r="A1582" s="4" t="s">
        <v>630</v>
      </c>
      <c r="B1582" s="4" t="s">
        <v>13</v>
      </c>
      <c r="C1582" s="4" t="s">
        <v>631</v>
      </c>
      <c r="D1582" s="4" t="s">
        <v>632</v>
      </c>
      <c r="F1582" s="8">
        <v>84.45</v>
      </c>
      <c r="I1582" s="4" t="s">
        <v>16</v>
      </c>
      <c r="J1582" s="4" t="s">
        <v>17</v>
      </c>
      <c r="N1582" s="5">
        <v>102</v>
      </c>
      <c r="P1582" s="19">
        <v>7.4895950000000004</v>
      </c>
      <c r="Q1582" s="5">
        <v>7.09</v>
      </c>
      <c r="R1582" s="5"/>
      <c r="S1582" s="5">
        <v>22</v>
      </c>
      <c r="T1582" s="4">
        <v>140</v>
      </c>
      <c r="V1582" s="5">
        <f>N1582-(1.1/8.15)*P1582</f>
        <v>100.98913441717791</v>
      </c>
      <c r="W1582" s="5">
        <f>S1582-(2.7/8.15)*P1582</f>
        <v>19.518784478527607</v>
      </c>
    </row>
    <row r="1583" spans="1:23" x14ac:dyDescent="0.25">
      <c r="A1583" s="4" t="s">
        <v>630</v>
      </c>
      <c r="B1583" s="4" t="s">
        <v>13</v>
      </c>
      <c r="C1583" s="4" t="s">
        <v>631</v>
      </c>
      <c r="D1583" s="4" t="s">
        <v>632</v>
      </c>
      <c r="F1583" s="8">
        <v>89.3</v>
      </c>
      <c r="I1583" s="4" t="s">
        <v>16</v>
      </c>
      <c r="J1583" s="4" t="s">
        <v>17</v>
      </c>
      <c r="N1583" s="5">
        <v>103</v>
      </c>
      <c r="P1583" s="19">
        <v>7.3466840000000007</v>
      </c>
      <c r="Q1583" s="5">
        <v>6.66</v>
      </c>
      <c r="R1583" s="5"/>
      <c r="S1583" s="5">
        <v>21</v>
      </c>
      <c r="T1583" s="4">
        <v>60</v>
      </c>
      <c r="V1583" s="5">
        <f>N1583-(1.1/8.15)*P1583</f>
        <v>102.00842301840491</v>
      </c>
      <c r="W1583" s="5">
        <f>S1583-(2.7/8.15)*P1583</f>
        <v>18.566129226993866</v>
      </c>
    </row>
    <row r="1584" spans="1:23" x14ac:dyDescent="0.25">
      <c r="A1584" s="4" t="s">
        <v>630</v>
      </c>
      <c r="B1584" s="4" t="s">
        <v>13</v>
      </c>
      <c r="C1584" s="4" t="s">
        <v>636</v>
      </c>
      <c r="D1584" s="4" t="s">
        <v>637</v>
      </c>
      <c r="F1584" s="8">
        <v>47.26</v>
      </c>
      <c r="I1584" s="4" t="s">
        <v>16</v>
      </c>
      <c r="J1584" s="4" t="s">
        <v>515</v>
      </c>
      <c r="N1584" s="7">
        <v>104</v>
      </c>
      <c r="P1584" s="19">
        <v>7.2778749999999999</v>
      </c>
      <c r="Q1584" s="8">
        <v>6.75</v>
      </c>
      <c r="R1584" s="5"/>
      <c r="S1584" s="7">
        <v>16</v>
      </c>
      <c r="T1584" s="8">
        <v>180</v>
      </c>
      <c r="V1584" s="5">
        <f>N1584-(1.1/8.15)*P1584</f>
        <v>103.01771012269938</v>
      </c>
      <c r="W1584" s="5">
        <f>S1584-(2.7/8.15)*P1584</f>
        <v>13.588924846625767</v>
      </c>
    </row>
    <row r="1585" spans="1:23" x14ac:dyDescent="0.25">
      <c r="A1585" s="4" t="s">
        <v>630</v>
      </c>
      <c r="B1585" s="4" t="s">
        <v>13</v>
      </c>
      <c r="C1585" s="4" t="s">
        <v>636</v>
      </c>
      <c r="D1585" s="4" t="s">
        <v>637</v>
      </c>
      <c r="F1585" s="8">
        <v>49.53</v>
      </c>
      <c r="I1585" s="4" t="s">
        <v>16</v>
      </c>
      <c r="J1585" s="4" t="s">
        <v>515</v>
      </c>
      <c r="N1585" s="7">
        <v>105</v>
      </c>
      <c r="P1585" s="19">
        <v>5.991676</v>
      </c>
      <c r="Q1585" s="8">
        <v>15.26</v>
      </c>
      <c r="R1585" s="5"/>
      <c r="S1585" s="7">
        <v>15</v>
      </c>
      <c r="T1585" s="8">
        <v>250</v>
      </c>
      <c r="V1585" s="5">
        <f>N1585-(1.1/8.15)*P1585</f>
        <v>104.19130753374233</v>
      </c>
      <c r="W1585" s="5">
        <f>S1585-(2.7/8.15)*P1585</f>
        <v>13.015027582822086</v>
      </c>
    </row>
    <row r="1586" spans="1:23" x14ac:dyDescent="0.25">
      <c r="A1586" s="4" t="s">
        <v>630</v>
      </c>
      <c r="B1586" s="4" t="s">
        <v>13</v>
      </c>
      <c r="C1586" s="4" t="s">
        <v>631</v>
      </c>
      <c r="D1586" s="4" t="s">
        <v>632</v>
      </c>
      <c r="F1586" s="8">
        <v>57.8</v>
      </c>
      <c r="I1586" s="4" t="s">
        <v>16</v>
      </c>
      <c r="J1586" s="4" t="s">
        <v>17</v>
      </c>
      <c r="N1586" s="5">
        <v>105</v>
      </c>
      <c r="P1586" s="19">
        <v>5.1289169999999995</v>
      </c>
      <c r="Q1586" s="5"/>
      <c r="R1586" s="5"/>
      <c r="S1586" s="5">
        <v>10</v>
      </c>
      <c r="V1586" s="5">
        <f>N1586-(1.1/8.15)*P1586</f>
        <v>104.30775353374233</v>
      </c>
      <c r="W1586" s="5">
        <f>S1586-(2.7/8.15)*P1586</f>
        <v>8.3008495828220852</v>
      </c>
    </row>
    <row r="1587" spans="1:23" x14ac:dyDescent="0.25">
      <c r="A1587" s="4" t="s">
        <v>630</v>
      </c>
      <c r="B1587" s="4" t="s">
        <v>13</v>
      </c>
      <c r="C1587" s="4" t="s">
        <v>636</v>
      </c>
      <c r="D1587" s="4" t="s">
        <v>637</v>
      </c>
      <c r="F1587" s="8">
        <v>50.99</v>
      </c>
      <c r="I1587" s="4" t="s">
        <v>16</v>
      </c>
      <c r="J1587" s="4" t="s">
        <v>515</v>
      </c>
      <c r="N1587" s="7">
        <v>106</v>
      </c>
      <c r="P1587" s="19">
        <v>6.0657780000000008</v>
      </c>
      <c r="Q1587" s="8">
        <v>20.170000000000002</v>
      </c>
      <c r="R1587" s="5"/>
      <c r="S1587" s="7">
        <v>32</v>
      </c>
      <c r="T1587" s="8">
        <v>380</v>
      </c>
      <c r="V1587" s="5">
        <f>N1587-(1.1/8.15)*P1587</f>
        <v>105.18130603680981</v>
      </c>
      <c r="W1587" s="5">
        <f>S1587-(2.7/8.15)*P1587</f>
        <v>29.99047845398773</v>
      </c>
    </row>
    <row r="1588" spans="1:23" x14ac:dyDescent="0.25">
      <c r="A1588" s="4" t="s">
        <v>630</v>
      </c>
      <c r="B1588" s="4" t="s">
        <v>13</v>
      </c>
      <c r="C1588" s="4" t="s">
        <v>636</v>
      </c>
      <c r="D1588" s="4" t="s">
        <v>637</v>
      </c>
      <c r="F1588" s="8">
        <v>49.87</v>
      </c>
      <c r="I1588" s="4" t="s">
        <v>16</v>
      </c>
      <c r="J1588" s="4" t="s">
        <v>515</v>
      </c>
      <c r="N1588" s="7">
        <v>106</v>
      </c>
      <c r="P1588" s="19">
        <v>6.002262</v>
      </c>
      <c r="Q1588" s="8">
        <v>14.97</v>
      </c>
      <c r="R1588" s="5"/>
      <c r="S1588" s="7">
        <v>13</v>
      </c>
      <c r="T1588" s="8">
        <v>230</v>
      </c>
      <c r="V1588" s="5">
        <f>N1588-(1.1/8.15)*P1588</f>
        <v>105.18987874846626</v>
      </c>
      <c r="W1588" s="5">
        <f>S1588-(2.7/8.15)*P1588</f>
        <v>11.011520564417177</v>
      </c>
    </row>
    <row r="1589" spans="1:23" x14ac:dyDescent="0.25">
      <c r="A1589" s="4" t="s">
        <v>630</v>
      </c>
      <c r="B1589" s="4" t="s">
        <v>13</v>
      </c>
      <c r="C1589" s="4" t="s">
        <v>636</v>
      </c>
      <c r="D1589" s="4" t="s">
        <v>637</v>
      </c>
      <c r="F1589" s="8">
        <v>50.45</v>
      </c>
      <c r="I1589" s="4" t="s">
        <v>16</v>
      </c>
      <c r="J1589" s="4" t="s">
        <v>515</v>
      </c>
      <c r="N1589" s="7">
        <v>107</v>
      </c>
      <c r="P1589" s="19">
        <v>5.4623759999999999</v>
      </c>
      <c r="Q1589" s="8">
        <v>21.34</v>
      </c>
      <c r="R1589" s="5"/>
      <c r="S1589" s="7">
        <v>23</v>
      </c>
      <c r="T1589" s="8"/>
      <c r="V1589" s="5">
        <f>N1589-(1.1/8.15)*P1589</f>
        <v>106.26274679754601</v>
      </c>
      <c r="W1589" s="5">
        <f>S1589-(2.7/8.15)*P1589</f>
        <v>21.190378503067485</v>
      </c>
    </row>
    <row r="1590" spans="1:23" x14ac:dyDescent="0.25">
      <c r="A1590" s="4" t="s">
        <v>630</v>
      </c>
      <c r="B1590" s="4" t="s">
        <v>13</v>
      </c>
      <c r="C1590" s="4" t="s">
        <v>631</v>
      </c>
      <c r="D1590" s="4" t="s">
        <v>632</v>
      </c>
      <c r="F1590" s="8">
        <v>87.06</v>
      </c>
      <c r="I1590" s="4" t="s">
        <v>16</v>
      </c>
      <c r="J1590" s="4" t="s">
        <v>17</v>
      </c>
      <c r="N1590" s="5">
        <v>113</v>
      </c>
      <c r="P1590" s="19">
        <v>8.2359080000000002</v>
      </c>
      <c r="Q1590" s="5">
        <v>7.77</v>
      </c>
      <c r="R1590" s="5"/>
      <c r="S1590" s="5">
        <v>18</v>
      </c>
      <c r="T1590" s="4">
        <v>50</v>
      </c>
      <c r="V1590" s="5">
        <f>N1590-(1.1/8.15)*P1590</f>
        <v>111.88840505521472</v>
      </c>
      <c r="W1590" s="5">
        <f>S1590-(2.7/8.15)*P1590</f>
        <v>15.271539680981595</v>
      </c>
    </row>
    <row r="1591" spans="1:23" x14ac:dyDescent="0.25">
      <c r="A1591" s="4" t="s">
        <v>630</v>
      </c>
      <c r="B1591" s="4" t="s">
        <v>13</v>
      </c>
      <c r="C1591" s="4" t="s">
        <v>636</v>
      </c>
      <c r="D1591" s="4" t="s">
        <v>637</v>
      </c>
      <c r="F1591" s="8">
        <v>43.1</v>
      </c>
      <c r="I1591" s="4" t="s">
        <v>16</v>
      </c>
      <c r="J1591" s="4" t="s">
        <v>515</v>
      </c>
      <c r="N1591" s="7">
        <v>114</v>
      </c>
      <c r="P1591" s="19">
        <v>8.1406340000000004</v>
      </c>
      <c r="Q1591" s="8">
        <v>8.16</v>
      </c>
      <c r="R1591" s="5"/>
      <c r="S1591" s="7">
        <v>28</v>
      </c>
      <c r="T1591" s="8">
        <v>140</v>
      </c>
      <c r="V1591" s="5">
        <f>N1591-(1.1/8.15)*P1591</f>
        <v>112.90126412269939</v>
      </c>
      <c r="W1591" s="5">
        <f>S1591-(2.7/8.15)*P1591</f>
        <v>25.303102846625766</v>
      </c>
    </row>
    <row r="1592" spans="1:23" x14ac:dyDescent="0.25">
      <c r="A1592" s="4" t="s">
        <v>630</v>
      </c>
      <c r="B1592" s="4" t="s">
        <v>13</v>
      </c>
      <c r="C1592" s="4" t="s">
        <v>636</v>
      </c>
      <c r="D1592" s="4" t="s">
        <v>637</v>
      </c>
      <c r="F1592" s="8">
        <v>49.79</v>
      </c>
      <c r="I1592" s="4" t="s">
        <v>16</v>
      </c>
      <c r="J1592" s="4" t="s">
        <v>515</v>
      </c>
      <c r="N1592" s="7">
        <v>114</v>
      </c>
      <c r="P1592" s="19">
        <v>5.965211</v>
      </c>
      <c r="Q1592" s="8">
        <v>16.489999999999998</v>
      </c>
      <c r="R1592" s="5"/>
      <c r="S1592" s="7">
        <v>23</v>
      </c>
      <c r="T1592" s="8"/>
      <c r="V1592" s="5">
        <f>N1592-(1.1/8.15)*P1592</f>
        <v>113.19487949693251</v>
      </c>
      <c r="W1592" s="5">
        <f>S1592-(2.7/8.15)*P1592</f>
        <v>21.023795128834355</v>
      </c>
    </row>
    <row r="1593" spans="1:23" x14ac:dyDescent="0.25">
      <c r="A1593" s="4" t="s">
        <v>630</v>
      </c>
      <c r="B1593" s="4" t="s">
        <v>13</v>
      </c>
      <c r="C1593" s="4" t="s">
        <v>636</v>
      </c>
      <c r="D1593" s="4" t="s">
        <v>637</v>
      </c>
      <c r="F1593" s="8">
        <v>67.2</v>
      </c>
      <c r="I1593" s="4" t="s">
        <v>16</v>
      </c>
      <c r="J1593" s="4" t="s">
        <v>18</v>
      </c>
      <c r="N1593" s="7">
        <v>116</v>
      </c>
      <c r="P1593" s="19">
        <v>6.6956449999999998</v>
      </c>
      <c r="Q1593" s="8">
        <v>11.81</v>
      </c>
      <c r="R1593" s="5"/>
      <c r="S1593" s="7">
        <v>38</v>
      </c>
      <c r="T1593" s="8">
        <v>120</v>
      </c>
      <c r="V1593" s="5">
        <f>N1593-(1.1/8.15)*P1593</f>
        <v>115.09629331288343</v>
      </c>
      <c r="W1593" s="5">
        <f>S1593-(2.7/8.15)*P1593</f>
        <v>35.781810858895703</v>
      </c>
    </row>
    <row r="1594" spans="1:23" x14ac:dyDescent="0.25">
      <c r="A1594" s="4" t="s">
        <v>630</v>
      </c>
      <c r="B1594" s="4" t="s">
        <v>13</v>
      </c>
      <c r="C1594" s="4" t="s">
        <v>636</v>
      </c>
      <c r="D1594" s="4" t="s">
        <v>637</v>
      </c>
      <c r="F1594" s="8">
        <v>49.95</v>
      </c>
      <c r="I1594" s="4" t="s">
        <v>16</v>
      </c>
      <c r="J1594" s="4" t="s">
        <v>515</v>
      </c>
      <c r="N1594" s="7">
        <v>119</v>
      </c>
      <c r="P1594" s="19">
        <v>6.2827909999999996</v>
      </c>
      <c r="Q1594" s="8">
        <v>16.420000000000002</v>
      </c>
      <c r="R1594" s="5"/>
      <c r="S1594" s="7">
        <v>19</v>
      </c>
      <c r="T1594" s="8"/>
      <c r="V1594" s="5">
        <f>N1594-(1.1/8.15)*P1594</f>
        <v>118.15201593865031</v>
      </c>
      <c r="W1594" s="5">
        <f>S1594-(2.7/8.15)*P1594</f>
        <v>16.918584576687117</v>
      </c>
    </row>
    <row r="1595" spans="1:23" x14ac:dyDescent="0.25">
      <c r="A1595" s="4" t="s">
        <v>630</v>
      </c>
      <c r="B1595" s="4" t="s">
        <v>13</v>
      </c>
      <c r="C1595" s="4" t="s">
        <v>636</v>
      </c>
      <c r="D1595" s="4" t="s">
        <v>637</v>
      </c>
      <c r="F1595" s="8">
        <v>50.95</v>
      </c>
      <c r="I1595" s="4" t="s">
        <v>16</v>
      </c>
      <c r="J1595" s="4" t="s">
        <v>515</v>
      </c>
      <c r="N1595" s="7">
        <v>120</v>
      </c>
      <c r="P1595" s="19">
        <v>6.2245679999999997</v>
      </c>
      <c r="Q1595" s="8">
        <v>18.89</v>
      </c>
      <c r="R1595" s="5"/>
      <c r="S1595" s="7">
        <v>22</v>
      </c>
      <c r="T1595" s="8">
        <v>330</v>
      </c>
      <c r="V1595" s="5">
        <f>N1595-(1.1/8.15)*P1595</f>
        <v>119.15987425766872</v>
      </c>
      <c r="W1595" s="5">
        <f>S1595-(2.7/8.15)*P1595</f>
        <v>19.93787317791411</v>
      </c>
    </row>
    <row r="1596" spans="1:23" x14ac:dyDescent="0.25">
      <c r="A1596" s="4" t="s">
        <v>630</v>
      </c>
      <c r="B1596" s="4" t="s">
        <v>13</v>
      </c>
      <c r="C1596" s="4" t="s">
        <v>636</v>
      </c>
      <c r="D1596" s="4" t="s">
        <v>637</v>
      </c>
      <c r="F1596" s="8">
        <v>49.85</v>
      </c>
      <c r="I1596" s="4" t="s">
        <v>16</v>
      </c>
      <c r="J1596" s="4" t="s">
        <v>515</v>
      </c>
      <c r="N1596" s="7">
        <v>121</v>
      </c>
      <c r="P1596" s="19">
        <v>5.9122810000000001</v>
      </c>
      <c r="Q1596" s="8">
        <v>14.24</v>
      </c>
      <c r="R1596" s="5"/>
      <c r="S1596" s="7">
        <v>16</v>
      </c>
      <c r="T1596" s="8">
        <v>200</v>
      </c>
      <c r="V1596" s="5">
        <f>N1596-(1.1/8.15)*P1596</f>
        <v>120.20202342331288</v>
      </c>
      <c r="W1596" s="5">
        <f>S1596-(2.7/8.15)*P1596</f>
        <v>14.041330220858896</v>
      </c>
    </row>
    <row r="1597" spans="1:23" x14ac:dyDescent="0.25">
      <c r="A1597" s="4" t="s">
        <v>630</v>
      </c>
      <c r="B1597" s="4" t="s">
        <v>13</v>
      </c>
      <c r="C1597" s="4" t="s">
        <v>636</v>
      </c>
      <c r="D1597" s="4" t="s">
        <v>637</v>
      </c>
      <c r="F1597" s="8">
        <v>50.85</v>
      </c>
      <c r="I1597" s="4" t="s">
        <v>16</v>
      </c>
      <c r="J1597" s="4" t="s">
        <v>515</v>
      </c>
      <c r="N1597" s="7">
        <v>122</v>
      </c>
      <c r="P1597" s="19">
        <v>6.2616189999999996</v>
      </c>
      <c r="Q1597" s="8">
        <v>13.55</v>
      </c>
      <c r="R1597" s="5"/>
      <c r="S1597" s="7">
        <v>15</v>
      </c>
      <c r="T1597" s="8">
        <v>190</v>
      </c>
      <c r="V1597" s="5">
        <f>N1597-(1.1/8.15)*P1597</f>
        <v>121.15487350920246</v>
      </c>
      <c r="W1597" s="5">
        <f>S1597-(2.7/8.15)*P1597</f>
        <v>12.925598613496932</v>
      </c>
    </row>
    <row r="1598" spans="1:23" x14ac:dyDescent="0.25">
      <c r="A1598" s="4" t="s">
        <v>630</v>
      </c>
      <c r="B1598" s="4" t="s">
        <v>13</v>
      </c>
      <c r="C1598" s="4" t="s">
        <v>636</v>
      </c>
      <c r="D1598" s="4" t="s">
        <v>637</v>
      </c>
      <c r="F1598" s="8">
        <v>49.55</v>
      </c>
      <c r="I1598" s="4" t="s">
        <v>16</v>
      </c>
      <c r="J1598" s="4" t="s">
        <v>515</v>
      </c>
      <c r="N1598" s="7">
        <v>123</v>
      </c>
      <c r="P1598" s="19">
        <v>5.7958349999999994</v>
      </c>
      <c r="Q1598" s="8">
        <v>16.43</v>
      </c>
      <c r="R1598" s="5"/>
      <c r="S1598" s="7">
        <v>19</v>
      </c>
      <c r="T1598" s="8">
        <v>290</v>
      </c>
      <c r="V1598" s="5">
        <f>N1598-(1.1/8.15)*P1598</f>
        <v>122.21774006134969</v>
      </c>
      <c r="W1598" s="5">
        <f>S1598-(2.7/8.15)*P1598</f>
        <v>17.079907423312882</v>
      </c>
    </row>
    <row r="1599" spans="1:23" x14ac:dyDescent="0.25">
      <c r="A1599" s="4" t="s">
        <v>630</v>
      </c>
      <c r="B1599" s="4" t="s">
        <v>13</v>
      </c>
      <c r="C1599" s="4" t="s">
        <v>636</v>
      </c>
      <c r="D1599" s="4" t="s">
        <v>637</v>
      </c>
      <c r="F1599" s="8">
        <v>49.65</v>
      </c>
      <c r="I1599" s="4" t="s">
        <v>16</v>
      </c>
      <c r="J1599" s="4" t="s">
        <v>515</v>
      </c>
      <c r="N1599" s="7">
        <v>123</v>
      </c>
      <c r="P1599" s="19">
        <v>5.4676689999999999</v>
      </c>
      <c r="Q1599" s="8">
        <v>13.44</v>
      </c>
      <c r="R1599" s="5"/>
      <c r="S1599" s="7">
        <v>18</v>
      </c>
      <c r="T1599" s="8">
        <v>140</v>
      </c>
      <c r="V1599" s="5">
        <f>N1599-(1.1/8.15)*P1599</f>
        <v>122.26203240490797</v>
      </c>
      <c r="W1599" s="5">
        <f>S1599-(2.7/8.15)*P1599</f>
        <v>16.18862499386503</v>
      </c>
    </row>
    <row r="1600" spans="1:23" x14ac:dyDescent="0.25">
      <c r="A1600" s="4" t="s">
        <v>630</v>
      </c>
      <c r="B1600" s="4" t="s">
        <v>13</v>
      </c>
      <c r="C1600" s="4" t="s">
        <v>631</v>
      </c>
      <c r="D1600" s="4" t="s">
        <v>632</v>
      </c>
      <c r="F1600" s="8">
        <v>80.87</v>
      </c>
      <c r="I1600" s="4" t="s">
        <v>16</v>
      </c>
      <c r="J1600" s="4" t="s">
        <v>17</v>
      </c>
      <c r="N1600" s="5">
        <v>126</v>
      </c>
      <c r="P1600" s="19">
        <v>7.7013150000000001</v>
      </c>
      <c r="Q1600" s="5">
        <v>8.5299999999999994</v>
      </c>
      <c r="R1600" s="5"/>
      <c r="S1600" s="5">
        <v>18</v>
      </c>
      <c r="T1600" s="4">
        <v>50</v>
      </c>
      <c r="V1600" s="5">
        <f>N1600-(1.1/8.15)*P1600</f>
        <v>124.96055871165645</v>
      </c>
      <c r="W1600" s="5">
        <f>S1600-(2.7/8.15)*P1600</f>
        <v>15.448644110429449</v>
      </c>
    </row>
    <row r="1601" spans="1:23" x14ac:dyDescent="0.25">
      <c r="A1601" s="4" t="s">
        <v>630</v>
      </c>
      <c r="B1601" s="4" t="s">
        <v>13</v>
      </c>
      <c r="C1601" s="4" t="s">
        <v>636</v>
      </c>
      <c r="D1601" s="4" t="s">
        <v>637</v>
      </c>
      <c r="F1601" s="8">
        <v>50.15</v>
      </c>
      <c r="I1601" s="4" t="s">
        <v>16</v>
      </c>
      <c r="J1601" s="4" t="s">
        <v>515</v>
      </c>
      <c r="N1601" s="7">
        <v>126</v>
      </c>
      <c r="P1601" s="19">
        <v>5.9228669999999992</v>
      </c>
      <c r="Q1601" s="8">
        <v>15.03</v>
      </c>
      <c r="R1601" s="5"/>
      <c r="S1601" s="7">
        <v>16</v>
      </c>
      <c r="T1601" s="8"/>
      <c r="V1601" s="5">
        <f>N1601-(1.1/8.15)*P1601</f>
        <v>125.2005946380368</v>
      </c>
      <c r="W1601" s="5">
        <f>S1601-(2.7/8.15)*P1601</f>
        <v>14.037823202453987</v>
      </c>
    </row>
    <row r="1602" spans="1:23" x14ac:dyDescent="0.25">
      <c r="A1602" s="4" t="s">
        <v>630</v>
      </c>
      <c r="B1602" s="4" t="s">
        <v>13</v>
      </c>
      <c r="C1602" s="4" t="s">
        <v>631</v>
      </c>
      <c r="D1602" s="4" t="s">
        <v>632</v>
      </c>
      <c r="F1602" s="8">
        <v>90.73</v>
      </c>
      <c r="I1602" s="4" t="s">
        <v>16</v>
      </c>
      <c r="J1602" s="4" t="s">
        <v>17</v>
      </c>
      <c r="N1602" s="5">
        <v>127</v>
      </c>
      <c r="P1602" s="19">
        <v>6.5368550000000001</v>
      </c>
      <c r="Q1602" s="5">
        <v>4.59</v>
      </c>
      <c r="R1602" s="5"/>
      <c r="S1602" s="5">
        <v>25</v>
      </c>
      <c r="T1602" s="4">
        <v>80</v>
      </c>
      <c r="V1602" s="5">
        <f>N1602-(1.1/8.15)*P1602</f>
        <v>126.11772509202454</v>
      </c>
      <c r="W1602" s="5">
        <f>S1602-(2.7/8.15)*P1602</f>
        <v>22.834416134969324</v>
      </c>
    </row>
    <row r="1603" spans="1:23" x14ac:dyDescent="0.25">
      <c r="A1603" s="4" t="s">
        <v>630</v>
      </c>
      <c r="B1603" s="4" t="s">
        <v>13</v>
      </c>
      <c r="C1603" s="4" t="s">
        <v>636</v>
      </c>
      <c r="D1603" s="4" t="s">
        <v>637</v>
      </c>
      <c r="F1603" s="8">
        <v>48.72</v>
      </c>
      <c r="I1603" s="4" t="s">
        <v>16</v>
      </c>
      <c r="J1603" s="4" t="s">
        <v>515</v>
      </c>
      <c r="N1603" s="7">
        <v>131</v>
      </c>
      <c r="P1603" s="19">
        <v>4.1285400000000001</v>
      </c>
      <c r="Q1603" s="8">
        <v>25.69</v>
      </c>
      <c r="R1603" s="5"/>
      <c r="S1603" s="7">
        <v>33</v>
      </c>
      <c r="T1603" s="8">
        <v>190</v>
      </c>
      <c r="V1603" s="5">
        <f>N1603-(1.1/8.15)*P1603</f>
        <v>130.4427737423313</v>
      </c>
      <c r="W1603" s="5">
        <f>S1603-(2.7/8.15)*P1603</f>
        <v>31.632262822085888</v>
      </c>
    </row>
    <row r="1604" spans="1:23" x14ac:dyDescent="0.25">
      <c r="A1604" s="4" t="s">
        <v>630</v>
      </c>
      <c r="B1604" s="4" t="s">
        <v>13</v>
      </c>
      <c r="C1604" s="4" t="s">
        <v>636</v>
      </c>
      <c r="D1604" s="4" t="s">
        <v>637</v>
      </c>
      <c r="F1604" s="8">
        <v>49.49</v>
      </c>
      <c r="I1604" s="4" t="s">
        <v>16</v>
      </c>
      <c r="J1604" s="4" t="s">
        <v>515</v>
      </c>
      <c r="N1604" s="7">
        <v>132</v>
      </c>
      <c r="P1604" s="19">
        <v>5.8223000000000003</v>
      </c>
      <c r="Q1604" s="8">
        <v>15.22</v>
      </c>
      <c r="R1604" s="5"/>
      <c r="S1604" s="7">
        <v>20</v>
      </c>
      <c r="T1604" s="8">
        <v>290</v>
      </c>
      <c r="V1604" s="5">
        <f>N1604-(1.1/8.15)*P1604</f>
        <v>131.21416809815952</v>
      </c>
      <c r="W1604" s="5">
        <f>S1604-(2.7/8.15)*P1604</f>
        <v>18.071139877300613</v>
      </c>
    </row>
    <row r="1605" spans="1:23" x14ac:dyDescent="0.25">
      <c r="A1605" s="4" t="s">
        <v>630</v>
      </c>
      <c r="B1605" s="4" t="s">
        <v>13</v>
      </c>
      <c r="C1605" s="4" t="s">
        <v>636</v>
      </c>
      <c r="D1605" s="4" t="s">
        <v>637</v>
      </c>
      <c r="F1605" s="8">
        <v>49.31</v>
      </c>
      <c r="I1605" s="4" t="s">
        <v>16</v>
      </c>
      <c r="J1605" s="4" t="s">
        <v>515</v>
      </c>
      <c r="N1605" s="7">
        <v>132</v>
      </c>
      <c r="P1605" s="19">
        <v>5.6317520000000005</v>
      </c>
      <c r="Q1605" s="8">
        <v>6.68</v>
      </c>
      <c r="R1605" s="5"/>
      <c r="S1605" s="7">
        <v>18</v>
      </c>
      <c r="T1605" s="8">
        <v>70</v>
      </c>
      <c r="V1605" s="5">
        <f>N1605-(1.1/8.15)*P1605</f>
        <v>131.23988623312883</v>
      </c>
      <c r="W1605" s="5">
        <f>S1605-(2.7/8.15)*P1605</f>
        <v>16.134266208588958</v>
      </c>
    </row>
    <row r="1606" spans="1:23" x14ac:dyDescent="0.25">
      <c r="A1606" s="4" t="s">
        <v>630</v>
      </c>
      <c r="B1606" s="4" t="s">
        <v>13</v>
      </c>
      <c r="C1606" s="4" t="s">
        <v>636</v>
      </c>
      <c r="D1606" s="4" t="s">
        <v>637</v>
      </c>
      <c r="F1606" s="8">
        <v>49.15</v>
      </c>
      <c r="I1606" s="4" t="s">
        <v>16</v>
      </c>
      <c r="J1606" s="4" t="s">
        <v>515</v>
      </c>
      <c r="N1606" s="7">
        <v>132</v>
      </c>
      <c r="P1606" s="19">
        <v>5.393567</v>
      </c>
      <c r="Q1606" s="8">
        <v>16.84</v>
      </c>
      <c r="R1606" s="5"/>
      <c r="S1606" s="7">
        <v>20</v>
      </c>
      <c r="T1606" s="8"/>
      <c r="V1606" s="5">
        <f>N1606-(1.1/8.15)*P1606</f>
        <v>131.2720339018405</v>
      </c>
      <c r="W1606" s="5">
        <f>S1606-(2.7/8.15)*P1606</f>
        <v>18.213174122699385</v>
      </c>
    </row>
    <row r="1607" spans="1:23" x14ac:dyDescent="0.25">
      <c r="A1607" s="4" t="s">
        <v>630</v>
      </c>
      <c r="B1607" s="4" t="s">
        <v>13</v>
      </c>
      <c r="C1607" s="4" t="s">
        <v>636</v>
      </c>
      <c r="D1607" s="4" t="s">
        <v>637</v>
      </c>
      <c r="F1607" s="8">
        <v>52.4</v>
      </c>
      <c r="I1607" s="4" t="s">
        <v>16</v>
      </c>
      <c r="J1607" s="4" t="s">
        <v>515</v>
      </c>
      <c r="N1607" s="7">
        <v>136</v>
      </c>
      <c r="P1607" s="19">
        <v>7.3731489999999997</v>
      </c>
      <c r="Q1607" s="8">
        <v>14.5</v>
      </c>
      <c r="R1607" s="5"/>
      <c r="S1607" s="7">
        <v>37</v>
      </c>
      <c r="T1607" s="8"/>
      <c r="V1607" s="5">
        <f>N1607-(1.1/8.15)*P1607</f>
        <v>135.00485105521471</v>
      </c>
      <c r="W1607" s="5">
        <f>S1607-(2.7/8.15)*P1607</f>
        <v>34.557361680981593</v>
      </c>
    </row>
    <row r="1608" spans="1:23" x14ac:dyDescent="0.25">
      <c r="A1608" s="4" t="s">
        <v>630</v>
      </c>
      <c r="B1608" s="4" t="s">
        <v>13</v>
      </c>
      <c r="C1608" s="4" t="s">
        <v>636</v>
      </c>
      <c r="D1608" s="4" t="s">
        <v>637</v>
      </c>
      <c r="F1608" s="8">
        <v>49.45</v>
      </c>
      <c r="I1608" s="4" t="s">
        <v>16</v>
      </c>
      <c r="J1608" s="4" t="s">
        <v>515</v>
      </c>
      <c r="N1608" s="7">
        <v>139</v>
      </c>
      <c r="P1608" s="19">
        <v>5.6158729999999997</v>
      </c>
      <c r="Q1608" s="8">
        <v>15.82</v>
      </c>
      <c r="R1608" s="5"/>
      <c r="S1608" s="7">
        <v>18</v>
      </c>
      <c r="T1608" s="8">
        <v>270</v>
      </c>
      <c r="V1608" s="5">
        <f>N1608-(1.1/8.15)*P1608</f>
        <v>138.24202941104295</v>
      </c>
      <c r="W1608" s="5">
        <f>S1608-(2.7/8.15)*P1608</f>
        <v>16.13952673619632</v>
      </c>
    </row>
    <row r="1609" spans="1:23" x14ac:dyDescent="0.25">
      <c r="A1609" s="4" t="s">
        <v>630</v>
      </c>
      <c r="B1609" s="4" t="s">
        <v>13</v>
      </c>
      <c r="C1609" s="4" t="s">
        <v>636</v>
      </c>
      <c r="D1609" s="4" t="s">
        <v>637</v>
      </c>
      <c r="F1609" s="8">
        <v>49.59</v>
      </c>
      <c r="I1609" s="4" t="s">
        <v>16</v>
      </c>
      <c r="J1609" s="4" t="s">
        <v>515</v>
      </c>
      <c r="N1609" s="7">
        <v>139</v>
      </c>
      <c r="P1609" s="19">
        <v>5.3088789999999992</v>
      </c>
      <c r="Q1609" s="8">
        <v>20.62</v>
      </c>
      <c r="R1609" s="5"/>
      <c r="S1609" s="7">
        <v>28</v>
      </c>
      <c r="T1609" s="8">
        <v>320</v>
      </c>
      <c r="V1609" s="5">
        <f>N1609-(1.1/8.15)*P1609</f>
        <v>138.28346418404908</v>
      </c>
      <c r="W1609" s="5">
        <f>S1609-(2.7/8.15)*P1609</f>
        <v>26.241230269938651</v>
      </c>
    </row>
    <row r="1610" spans="1:23" x14ac:dyDescent="0.25">
      <c r="A1610" s="4" t="s">
        <v>630</v>
      </c>
      <c r="B1610" s="4" t="s">
        <v>13</v>
      </c>
      <c r="C1610" s="4" t="s">
        <v>636</v>
      </c>
      <c r="D1610" s="4" t="s">
        <v>637</v>
      </c>
      <c r="F1610" s="8">
        <v>49.11</v>
      </c>
      <c r="I1610" s="4" t="s">
        <v>16</v>
      </c>
      <c r="J1610" s="4" t="s">
        <v>515</v>
      </c>
      <c r="N1610" s="7">
        <v>144</v>
      </c>
      <c r="P1610" s="19">
        <v>5.3459300000000001</v>
      </c>
      <c r="Q1610" s="8">
        <v>17.84</v>
      </c>
      <c r="R1610" s="5"/>
      <c r="S1610" s="7">
        <v>21</v>
      </c>
      <c r="T1610" s="8"/>
      <c r="V1610" s="5">
        <f>N1610-(1.1/8.15)*P1610</f>
        <v>143.27846343558284</v>
      </c>
      <c r="W1610" s="5">
        <f>S1610-(2.7/8.15)*P1610</f>
        <v>19.228955705521471</v>
      </c>
    </row>
    <row r="1611" spans="1:23" x14ac:dyDescent="0.25">
      <c r="A1611" s="4" t="s">
        <v>630</v>
      </c>
      <c r="B1611" s="4" t="s">
        <v>13</v>
      </c>
      <c r="C1611" s="4" t="s">
        <v>636</v>
      </c>
      <c r="D1611" s="4" t="s">
        <v>637</v>
      </c>
      <c r="F1611" s="8">
        <v>50.61</v>
      </c>
      <c r="I1611" s="4" t="s">
        <v>16</v>
      </c>
      <c r="J1611" s="4" t="s">
        <v>515</v>
      </c>
      <c r="N1611" s="7">
        <v>146</v>
      </c>
      <c r="P1611" s="19">
        <v>6.1928099999999997</v>
      </c>
      <c r="Q1611" s="8">
        <v>13.37</v>
      </c>
      <c r="R1611" s="5"/>
      <c r="S1611" s="7">
        <v>16</v>
      </c>
      <c r="T1611" s="8"/>
      <c r="V1611" s="5">
        <f>N1611-(1.1/8.15)*P1611</f>
        <v>145.16416061349693</v>
      </c>
      <c r="W1611" s="5">
        <f>S1611-(2.7/8.15)*P1611</f>
        <v>13.948394233128834</v>
      </c>
    </row>
    <row r="1612" spans="1:23" x14ac:dyDescent="0.25">
      <c r="A1612" s="4" t="s">
        <v>630</v>
      </c>
      <c r="B1612" s="4" t="s">
        <v>13</v>
      </c>
      <c r="C1612" s="4" t="s">
        <v>636</v>
      </c>
      <c r="D1612" s="4" t="s">
        <v>637</v>
      </c>
      <c r="F1612" s="8">
        <v>50.83</v>
      </c>
      <c r="I1612" s="4" t="s">
        <v>16</v>
      </c>
      <c r="J1612" s="4" t="s">
        <v>515</v>
      </c>
      <c r="N1612" s="7">
        <v>146</v>
      </c>
      <c r="P1612" s="19">
        <v>6.1345869999999998</v>
      </c>
      <c r="Q1612" s="8">
        <v>16.5</v>
      </c>
      <c r="R1612" s="5"/>
      <c r="S1612" s="7">
        <v>12</v>
      </c>
      <c r="T1612" s="8">
        <v>210</v>
      </c>
      <c r="V1612" s="5">
        <f>N1612-(1.1/8.15)*P1612</f>
        <v>145.17201893251533</v>
      </c>
      <c r="W1612" s="5">
        <f>S1612-(2.7/8.15)*P1612</f>
        <v>9.967682834355827</v>
      </c>
    </row>
    <row r="1613" spans="1:23" x14ac:dyDescent="0.25">
      <c r="A1613" s="4" t="s">
        <v>630</v>
      </c>
      <c r="B1613" s="4" t="s">
        <v>13</v>
      </c>
      <c r="C1613" s="4" t="s">
        <v>636</v>
      </c>
      <c r="D1613" s="4" t="s">
        <v>637</v>
      </c>
      <c r="F1613" s="8">
        <v>49.93</v>
      </c>
      <c r="I1613" s="4" t="s">
        <v>16</v>
      </c>
      <c r="J1613" s="4" t="s">
        <v>515</v>
      </c>
      <c r="N1613" s="7">
        <v>147</v>
      </c>
      <c r="P1613" s="19">
        <v>6.7326960000000007</v>
      </c>
      <c r="Q1613" s="8">
        <v>13.45</v>
      </c>
      <c r="R1613" s="5"/>
      <c r="S1613" s="7">
        <v>15</v>
      </c>
      <c r="T1613" s="8"/>
      <c r="V1613" s="5">
        <f>N1613-(1.1/8.15)*P1613</f>
        <v>146.09129256441719</v>
      </c>
      <c r="W1613" s="5">
        <f>S1613-(2.7/8.15)*P1613</f>
        <v>12.769536294478527</v>
      </c>
    </row>
    <row r="1614" spans="1:23" x14ac:dyDescent="0.25">
      <c r="A1614" s="4" t="s">
        <v>630</v>
      </c>
      <c r="B1614" s="4" t="s">
        <v>13</v>
      </c>
      <c r="C1614" s="4" t="s">
        <v>636</v>
      </c>
      <c r="D1614" s="4" t="s">
        <v>637</v>
      </c>
      <c r="F1614" s="8">
        <v>49.89</v>
      </c>
      <c r="I1614" s="4" t="s">
        <v>16</v>
      </c>
      <c r="J1614" s="4" t="s">
        <v>515</v>
      </c>
      <c r="N1614" s="7">
        <v>151</v>
      </c>
      <c r="P1614" s="19">
        <v>5.6423379999999996</v>
      </c>
      <c r="Q1614" s="8">
        <v>16.13</v>
      </c>
      <c r="R1614" s="5"/>
      <c r="S1614" s="7">
        <v>16</v>
      </c>
      <c r="T1614" s="8">
        <v>250</v>
      </c>
      <c r="V1614" s="5">
        <f>N1614-(1.1/8.15)*P1614</f>
        <v>150.23845744785277</v>
      </c>
      <c r="W1614" s="5">
        <f>S1614-(2.7/8.15)*P1614</f>
        <v>14.130759190184049</v>
      </c>
    </row>
    <row r="1615" spans="1:23" x14ac:dyDescent="0.25">
      <c r="A1615" s="4" t="s">
        <v>630</v>
      </c>
      <c r="B1615" s="4" t="s">
        <v>13</v>
      </c>
      <c r="C1615" s="4" t="s">
        <v>636</v>
      </c>
      <c r="D1615" s="4" t="s">
        <v>637</v>
      </c>
      <c r="F1615" s="8">
        <v>49.13</v>
      </c>
      <c r="I1615" s="4" t="s">
        <v>16</v>
      </c>
      <c r="J1615" s="4" t="s">
        <v>515</v>
      </c>
      <c r="N1615" s="7">
        <v>151</v>
      </c>
      <c r="P1615" s="19">
        <v>5.1871400000000003</v>
      </c>
      <c r="Q1615" s="8">
        <v>17.77</v>
      </c>
      <c r="R1615" s="5"/>
      <c r="S1615" s="7">
        <v>20</v>
      </c>
      <c r="T1615" s="8">
        <v>380</v>
      </c>
      <c r="V1615" s="5">
        <f>N1615-(1.1/8.15)*P1615</f>
        <v>150.29989521472393</v>
      </c>
      <c r="W1615" s="5">
        <f>S1615-(2.7/8.15)*P1615</f>
        <v>18.281560981595092</v>
      </c>
    </row>
    <row r="1616" spans="1:23" x14ac:dyDescent="0.25">
      <c r="A1616" s="4" t="s">
        <v>630</v>
      </c>
      <c r="B1616" s="4" t="s">
        <v>13</v>
      </c>
      <c r="C1616" s="4" t="s">
        <v>636</v>
      </c>
      <c r="D1616" s="4" t="s">
        <v>637</v>
      </c>
      <c r="F1616" s="8">
        <v>49.43</v>
      </c>
      <c r="I1616" s="4" t="s">
        <v>16</v>
      </c>
      <c r="J1616" s="4" t="s">
        <v>515</v>
      </c>
      <c r="N1616" s="7">
        <v>157</v>
      </c>
      <c r="P1616" s="19">
        <v>5.5682359999999997</v>
      </c>
      <c r="Q1616" s="8">
        <v>18.059999999999999</v>
      </c>
      <c r="R1616" s="5"/>
      <c r="S1616" s="7">
        <v>18</v>
      </c>
      <c r="T1616" s="8"/>
      <c r="V1616" s="5">
        <f>N1616-(1.1/8.15)*P1616</f>
        <v>156.24845894478528</v>
      </c>
      <c r="W1616" s="5">
        <f>S1616-(2.7/8.15)*P1616</f>
        <v>16.155308319018406</v>
      </c>
    </row>
    <row r="1617" spans="1:23" x14ac:dyDescent="0.25">
      <c r="A1617" s="4" t="s">
        <v>630</v>
      </c>
      <c r="B1617" s="4" t="s">
        <v>13</v>
      </c>
      <c r="C1617" s="4" t="s">
        <v>636</v>
      </c>
      <c r="D1617" s="4" t="s">
        <v>637</v>
      </c>
      <c r="F1617" s="8">
        <v>49.61</v>
      </c>
      <c r="I1617" s="4" t="s">
        <v>16</v>
      </c>
      <c r="J1617" s="4" t="s">
        <v>515</v>
      </c>
      <c r="N1617" s="7">
        <v>158</v>
      </c>
      <c r="P1617" s="19">
        <v>4.9066109999999998</v>
      </c>
      <c r="Q1617" s="8">
        <v>17.350000000000001</v>
      </c>
      <c r="R1617" s="5"/>
      <c r="S1617" s="7">
        <v>23</v>
      </c>
      <c r="T1617" s="8"/>
      <c r="V1617" s="5">
        <f>N1617-(1.1/8.15)*P1617</f>
        <v>157.33775802453988</v>
      </c>
      <c r="W1617" s="5">
        <f>S1617-(2.7/8.15)*P1617</f>
        <v>21.374496969325154</v>
      </c>
    </row>
    <row r="1618" spans="1:23" x14ac:dyDescent="0.25">
      <c r="A1618" s="4" t="s">
        <v>630</v>
      </c>
      <c r="B1618" s="4" t="s">
        <v>13</v>
      </c>
      <c r="C1618" s="4" t="s">
        <v>636</v>
      </c>
      <c r="D1618" s="4" t="s">
        <v>637</v>
      </c>
      <c r="F1618" s="8">
        <v>53.59</v>
      </c>
      <c r="I1618" s="4" t="s">
        <v>16</v>
      </c>
      <c r="J1618" s="4" t="s">
        <v>17</v>
      </c>
      <c r="N1618" s="7">
        <v>160</v>
      </c>
      <c r="P1618" s="19">
        <v>5.2718280000000002</v>
      </c>
      <c r="Q1618" s="8">
        <v>19.11</v>
      </c>
      <c r="R1618" s="5"/>
      <c r="S1618" s="7">
        <v>33</v>
      </c>
      <c r="T1618" s="8">
        <v>380</v>
      </c>
      <c r="V1618" s="5">
        <f>N1618-(1.1/8.15)*P1618</f>
        <v>159.28846493251532</v>
      </c>
      <c r="W1618" s="5">
        <f>S1618-(2.7/8.15)*P1618</f>
        <v>31.253504834355827</v>
      </c>
    </row>
    <row r="1619" spans="1:23" x14ac:dyDescent="0.25">
      <c r="A1619" s="4" t="s">
        <v>630</v>
      </c>
      <c r="B1619" s="4" t="s">
        <v>13</v>
      </c>
      <c r="C1619" s="4" t="s">
        <v>636</v>
      </c>
      <c r="D1619" s="4" t="s">
        <v>637</v>
      </c>
      <c r="F1619" s="8">
        <v>50.53</v>
      </c>
      <c r="I1619" s="4" t="s">
        <v>16</v>
      </c>
      <c r="J1619" s="4" t="s">
        <v>515</v>
      </c>
      <c r="N1619" s="7">
        <v>161</v>
      </c>
      <c r="P1619" s="19">
        <v>5.9757969999999991</v>
      </c>
      <c r="Q1619" s="8">
        <v>13.4</v>
      </c>
      <c r="R1619" s="5"/>
      <c r="S1619" s="7">
        <v>17</v>
      </c>
      <c r="T1619" s="8"/>
      <c r="V1619" s="5">
        <f>N1619-(1.1/8.15)*P1619</f>
        <v>160.19345071165645</v>
      </c>
      <c r="W1619" s="5">
        <f>S1619-(2.7/8.15)*P1619</f>
        <v>15.020288110429448</v>
      </c>
    </row>
    <row r="1620" spans="1:23" x14ac:dyDescent="0.25">
      <c r="A1620" s="4" t="s">
        <v>630</v>
      </c>
      <c r="B1620" s="4" t="s">
        <v>13</v>
      </c>
      <c r="C1620" s="4" t="s">
        <v>636</v>
      </c>
      <c r="D1620" s="4" t="s">
        <v>637</v>
      </c>
      <c r="F1620" s="8">
        <v>50.23</v>
      </c>
      <c r="I1620" s="4" t="s">
        <v>16</v>
      </c>
      <c r="J1620" s="4" t="s">
        <v>515</v>
      </c>
      <c r="N1620" s="7">
        <v>163</v>
      </c>
      <c r="P1620" s="19">
        <v>5.8275930000000002</v>
      </c>
      <c r="Q1620" s="8">
        <v>15.77</v>
      </c>
      <c r="R1620" s="5"/>
      <c r="S1620" s="7">
        <v>17</v>
      </c>
      <c r="T1620" s="8">
        <v>190</v>
      </c>
      <c r="V1620" s="5">
        <f>N1620-(1.1/8.15)*P1620</f>
        <v>162.21345370552146</v>
      </c>
      <c r="W1620" s="5">
        <f>S1620-(2.7/8.15)*P1620</f>
        <v>15.06938636809816</v>
      </c>
    </row>
    <row r="1621" spans="1:23" x14ac:dyDescent="0.25">
      <c r="A1621" s="4" t="s">
        <v>630</v>
      </c>
      <c r="B1621" s="4" t="s">
        <v>13</v>
      </c>
      <c r="C1621" s="4" t="s">
        <v>636</v>
      </c>
      <c r="D1621" s="4" t="s">
        <v>637</v>
      </c>
      <c r="F1621" s="8">
        <v>48.37</v>
      </c>
      <c r="I1621" s="4" t="s">
        <v>16</v>
      </c>
      <c r="J1621" s="4" t="s">
        <v>515</v>
      </c>
      <c r="N1621" s="7">
        <v>173</v>
      </c>
      <c r="P1621" s="19">
        <v>4.3455530000000007</v>
      </c>
      <c r="Q1621" s="8"/>
      <c r="R1621" s="5"/>
      <c r="S1621" s="7">
        <v>28</v>
      </c>
      <c r="T1621" s="8"/>
      <c r="V1621" s="5">
        <f>N1621-(1.1/8.15)*P1621</f>
        <v>172.41348364417178</v>
      </c>
      <c r="W1621" s="5">
        <f>S1621-(2.7/8.15)*P1621</f>
        <v>26.560368944785274</v>
      </c>
    </row>
    <row r="1622" spans="1:23" x14ac:dyDescent="0.25">
      <c r="A1622" s="4" t="s">
        <v>630</v>
      </c>
      <c r="B1622" s="4" t="s">
        <v>13</v>
      </c>
      <c r="C1622" s="4" t="s">
        <v>636</v>
      </c>
      <c r="D1622" s="4" t="s">
        <v>637</v>
      </c>
      <c r="F1622" s="8">
        <v>49.51</v>
      </c>
      <c r="I1622" s="4" t="s">
        <v>16</v>
      </c>
      <c r="J1622" s="4" t="s">
        <v>515</v>
      </c>
      <c r="N1622" s="7">
        <v>176</v>
      </c>
      <c r="P1622" s="19">
        <v>5.6899749999999996</v>
      </c>
      <c r="Q1622" s="8">
        <v>17.75</v>
      </c>
      <c r="R1622" s="5"/>
      <c r="S1622" s="7">
        <v>16</v>
      </c>
      <c r="T1622" s="8">
        <v>340</v>
      </c>
      <c r="V1622" s="5">
        <f>N1622-(1.1/8.15)*P1622</f>
        <v>175.23202791411043</v>
      </c>
      <c r="W1622" s="5">
        <f>S1622-(2.7/8.15)*P1622</f>
        <v>14.114977607361963</v>
      </c>
    </row>
    <row r="1623" spans="1:23" x14ac:dyDescent="0.25">
      <c r="A1623" s="4" t="s">
        <v>630</v>
      </c>
      <c r="B1623" s="4" t="s">
        <v>13</v>
      </c>
      <c r="C1623" s="4" t="s">
        <v>636</v>
      </c>
      <c r="D1623" s="4" t="s">
        <v>637</v>
      </c>
      <c r="F1623" s="8">
        <v>49.47</v>
      </c>
      <c r="I1623" s="4" t="s">
        <v>16</v>
      </c>
      <c r="J1623" s="4" t="s">
        <v>515</v>
      </c>
      <c r="N1623" s="7">
        <v>176</v>
      </c>
      <c r="P1623" s="19">
        <v>4.5996169999999994</v>
      </c>
      <c r="Q1623" s="8">
        <v>19.68</v>
      </c>
      <c r="R1623" s="5"/>
      <c r="S1623" s="7">
        <v>22</v>
      </c>
      <c r="T1623" s="8"/>
      <c r="V1623" s="5">
        <f>N1623-(1.1/8.15)*P1623</f>
        <v>175.37919279754601</v>
      </c>
      <c r="W1623" s="5">
        <f>S1623-(2.7/8.15)*P1623</f>
        <v>20.476200503067485</v>
      </c>
    </row>
    <row r="1624" spans="1:23" x14ac:dyDescent="0.25">
      <c r="A1624" s="4" t="s">
        <v>630</v>
      </c>
      <c r="B1624" s="4" t="s">
        <v>13</v>
      </c>
      <c r="C1624" s="4" t="s">
        <v>631</v>
      </c>
      <c r="D1624" s="4" t="s">
        <v>632</v>
      </c>
      <c r="F1624" s="8">
        <v>82.13</v>
      </c>
      <c r="I1624" s="4" t="s">
        <v>16</v>
      </c>
      <c r="J1624" s="4" t="s">
        <v>17</v>
      </c>
      <c r="N1624" s="5">
        <v>182</v>
      </c>
      <c r="P1624" s="19">
        <v>7.3890280000000006</v>
      </c>
      <c r="Q1624" s="5">
        <v>7.58</v>
      </c>
      <c r="R1624" s="5"/>
      <c r="S1624" s="5">
        <v>20</v>
      </c>
      <c r="T1624" s="4">
        <v>90</v>
      </c>
      <c r="V1624" s="5">
        <f>N1624-(1.1/8.15)*P1624</f>
        <v>181.00270787730062</v>
      </c>
      <c r="W1624" s="5">
        <f>S1624-(2.7/8.15)*P1624</f>
        <v>17.552101153374231</v>
      </c>
    </row>
    <row r="1625" spans="1:23" x14ac:dyDescent="0.25">
      <c r="A1625" s="4" t="s">
        <v>630</v>
      </c>
      <c r="B1625" s="4" t="s">
        <v>13</v>
      </c>
      <c r="C1625" s="4" t="s">
        <v>636</v>
      </c>
      <c r="D1625" s="4" t="s">
        <v>637</v>
      </c>
      <c r="F1625" s="8">
        <v>50.17</v>
      </c>
      <c r="I1625" s="4" t="s">
        <v>16</v>
      </c>
      <c r="J1625" s="4" t="s">
        <v>515</v>
      </c>
      <c r="N1625" s="7">
        <v>187</v>
      </c>
      <c r="P1625" s="19">
        <v>5.3300510000000001</v>
      </c>
      <c r="Q1625" s="8">
        <v>18.260000000000002</v>
      </c>
      <c r="R1625" s="5"/>
      <c r="S1625" s="7">
        <v>18</v>
      </c>
      <c r="T1625" s="8"/>
      <c r="V1625" s="5">
        <f>N1625-(1.1/8.15)*P1625</f>
        <v>186.28060661349693</v>
      </c>
      <c r="W1625" s="5">
        <f>S1625-(2.7/8.15)*P1625</f>
        <v>16.234216233128834</v>
      </c>
    </row>
    <row r="1626" spans="1:23" x14ac:dyDescent="0.25">
      <c r="A1626" s="4" t="s">
        <v>630</v>
      </c>
      <c r="B1626" s="4" t="s">
        <v>13</v>
      </c>
      <c r="C1626" s="4" t="s">
        <v>636</v>
      </c>
      <c r="D1626" s="4" t="s">
        <v>637</v>
      </c>
      <c r="F1626" s="8">
        <v>50.51</v>
      </c>
      <c r="I1626" s="4" t="s">
        <v>16</v>
      </c>
      <c r="J1626" s="4" t="s">
        <v>515</v>
      </c>
      <c r="N1626" s="7">
        <v>189</v>
      </c>
      <c r="P1626" s="19">
        <v>5.7323190000000004</v>
      </c>
      <c r="Q1626" s="8">
        <v>15.44</v>
      </c>
      <c r="R1626" s="5"/>
      <c r="S1626" s="7">
        <v>18</v>
      </c>
      <c r="T1626" s="8"/>
      <c r="V1626" s="5">
        <f>N1626-(1.1/8.15)*P1626</f>
        <v>188.22631277300613</v>
      </c>
      <c r="W1626" s="5">
        <f>S1626-(2.7/8.15)*P1626</f>
        <v>16.10094953374233</v>
      </c>
    </row>
    <row r="1627" spans="1:23" x14ac:dyDescent="0.25">
      <c r="A1627" s="4" t="s">
        <v>630</v>
      </c>
      <c r="B1627" s="4" t="s">
        <v>13</v>
      </c>
      <c r="C1627" s="4" t="s">
        <v>636</v>
      </c>
      <c r="D1627" s="4" t="s">
        <v>637</v>
      </c>
      <c r="F1627" s="8">
        <v>50.59</v>
      </c>
      <c r="I1627" s="4" t="s">
        <v>16</v>
      </c>
      <c r="J1627" s="4" t="s">
        <v>515</v>
      </c>
      <c r="N1627" s="7">
        <v>189</v>
      </c>
      <c r="P1627" s="19">
        <v>5.6740960000000005</v>
      </c>
      <c r="Q1627" s="8">
        <v>15.53</v>
      </c>
      <c r="R1627" s="5"/>
      <c r="S1627" s="7">
        <v>15</v>
      </c>
      <c r="T1627" s="8"/>
      <c r="V1627" s="5">
        <f>N1627-(1.1/8.15)*P1627</f>
        <v>188.23417109202455</v>
      </c>
      <c r="W1627" s="5">
        <f>S1627-(2.7/8.15)*P1627</f>
        <v>13.120238134969325</v>
      </c>
    </row>
    <row r="1628" spans="1:23" x14ac:dyDescent="0.25">
      <c r="A1628" s="4" t="s">
        <v>630</v>
      </c>
      <c r="B1628" s="4" t="s">
        <v>13</v>
      </c>
      <c r="C1628" s="4" t="s">
        <v>636</v>
      </c>
      <c r="D1628" s="4" t="s">
        <v>637</v>
      </c>
      <c r="F1628" s="8">
        <v>50.47</v>
      </c>
      <c r="I1628" s="4" t="s">
        <v>16</v>
      </c>
      <c r="J1628" s="4" t="s">
        <v>515</v>
      </c>
      <c r="N1628" s="7">
        <v>192</v>
      </c>
      <c r="P1628" s="19">
        <v>4.7266490000000001</v>
      </c>
      <c r="Q1628" s="8">
        <v>24.68</v>
      </c>
      <c r="R1628" s="5"/>
      <c r="S1628" s="7">
        <v>28</v>
      </c>
      <c r="T1628" s="8"/>
      <c r="V1628" s="5">
        <f>N1628-(1.1/8.15)*P1628</f>
        <v>191.36204737423313</v>
      </c>
      <c r="W1628" s="5">
        <f>S1628-(2.7/8.15)*P1628</f>
        <v>26.434116282208588</v>
      </c>
    </row>
    <row r="1629" spans="1:23" x14ac:dyDescent="0.25">
      <c r="A1629" s="4" t="s">
        <v>630</v>
      </c>
      <c r="B1629" s="4" t="s">
        <v>13</v>
      </c>
      <c r="C1629" s="4" t="s">
        <v>636</v>
      </c>
      <c r="D1629" s="4" t="s">
        <v>637</v>
      </c>
      <c r="F1629" s="8">
        <v>50.41</v>
      </c>
      <c r="I1629" s="4" t="s">
        <v>16</v>
      </c>
      <c r="J1629" s="4" t="s">
        <v>515</v>
      </c>
      <c r="N1629" s="7">
        <v>193</v>
      </c>
      <c r="P1629" s="19">
        <v>5.5100129999999998</v>
      </c>
      <c r="Q1629" s="8">
        <v>17.190000000000001</v>
      </c>
      <c r="R1629" s="5"/>
      <c r="S1629" s="7">
        <v>16</v>
      </c>
      <c r="T1629" s="8">
        <v>190</v>
      </c>
      <c r="V1629" s="5">
        <f>N1629-(1.1/8.15)*P1629</f>
        <v>192.25631726380368</v>
      </c>
      <c r="W1629" s="5">
        <f>S1629-(2.7/8.15)*P1629</f>
        <v>14.174596920245399</v>
      </c>
    </row>
    <row r="1630" spans="1:23" x14ac:dyDescent="0.25">
      <c r="A1630" s="4" t="s">
        <v>630</v>
      </c>
      <c r="B1630" s="4" t="s">
        <v>13</v>
      </c>
      <c r="C1630" s="4" t="s">
        <v>636</v>
      </c>
      <c r="D1630" s="4" t="s">
        <v>637</v>
      </c>
      <c r="F1630" s="8">
        <v>50.55</v>
      </c>
      <c r="I1630" s="4" t="s">
        <v>16</v>
      </c>
      <c r="J1630" s="4" t="s">
        <v>515</v>
      </c>
      <c r="N1630" s="7">
        <v>195</v>
      </c>
      <c r="P1630" s="19">
        <v>4.9860059999999997</v>
      </c>
      <c r="Q1630" s="8">
        <v>21</v>
      </c>
      <c r="R1630" s="5"/>
      <c r="S1630" s="7">
        <v>23</v>
      </c>
      <c r="T1630" s="8"/>
      <c r="V1630" s="5">
        <f>N1630-(1.1/8.15)*P1630</f>
        <v>194.32704213496933</v>
      </c>
      <c r="W1630" s="5">
        <f>S1630-(2.7/8.15)*P1630</f>
        <v>21.348194331288344</v>
      </c>
    </row>
    <row r="1631" spans="1:23" x14ac:dyDescent="0.25">
      <c r="A1631" s="4" t="s">
        <v>630</v>
      </c>
      <c r="B1631" s="4" t="s">
        <v>13</v>
      </c>
      <c r="C1631" s="4" t="s">
        <v>636</v>
      </c>
      <c r="D1631" s="4" t="s">
        <v>637</v>
      </c>
      <c r="F1631" s="8">
        <v>49.63</v>
      </c>
      <c r="I1631" s="4" t="s">
        <v>16</v>
      </c>
      <c r="J1631" s="4" t="s">
        <v>515</v>
      </c>
      <c r="N1631" s="7">
        <v>196</v>
      </c>
      <c r="P1631" s="19">
        <v>4.1550050000000001</v>
      </c>
      <c r="Q1631" s="8">
        <v>18.670000000000002</v>
      </c>
      <c r="R1631" s="5"/>
      <c r="S1631" s="7">
        <v>26</v>
      </c>
      <c r="T1631" s="8">
        <v>210</v>
      </c>
      <c r="V1631" s="5">
        <f>N1631-(1.1/8.15)*P1631</f>
        <v>195.43920177914111</v>
      </c>
      <c r="W1631" s="5">
        <f>S1631-(2.7/8.15)*P1631</f>
        <v>24.623495276073619</v>
      </c>
    </row>
    <row r="1632" spans="1:23" x14ac:dyDescent="0.25">
      <c r="A1632" s="4" t="s">
        <v>630</v>
      </c>
      <c r="B1632" s="4" t="s">
        <v>13</v>
      </c>
      <c r="C1632" s="4" t="s">
        <v>636</v>
      </c>
      <c r="D1632" s="4" t="s">
        <v>637</v>
      </c>
      <c r="F1632" s="8">
        <v>50.89</v>
      </c>
      <c r="I1632" s="4" t="s">
        <v>16</v>
      </c>
      <c r="J1632" s="4" t="s">
        <v>515</v>
      </c>
      <c r="N1632" s="7">
        <v>201</v>
      </c>
      <c r="P1632" s="19">
        <v>5.5682359999999997</v>
      </c>
      <c r="Q1632" s="8">
        <v>16.5</v>
      </c>
      <c r="R1632" s="5"/>
      <c r="S1632" s="7">
        <v>17</v>
      </c>
      <c r="T1632" s="8"/>
      <c r="V1632" s="5">
        <f>N1632-(1.1/8.15)*P1632</f>
        <v>200.24845894478528</v>
      </c>
      <c r="W1632" s="5">
        <f>S1632-(2.7/8.15)*P1632</f>
        <v>15.155308319018404</v>
      </c>
    </row>
    <row r="1633" spans="1:23" x14ac:dyDescent="0.25">
      <c r="A1633" s="4" t="s">
        <v>630</v>
      </c>
      <c r="B1633" s="4" t="s">
        <v>13</v>
      </c>
      <c r="C1633" s="4" t="s">
        <v>636</v>
      </c>
      <c r="D1633" s="4" t="s">
        <v>637</v>
      </c>
      <c r="F1633" s="8">
        <v>50.75</v>
      </c>
      <c r="I1633" s="4" t="s">
        <v>16</v>
      </c>
      <c r="J1633" s="4" t="s">
        <v>515</v>
      </c>
      <c r="N1633" s="7">
        <v>204</v>
      </c>
      <c r="P1633" s="19">
        <v>5.959918</v>
      </c>
      <c r="Q1633" s="8">
        <v>14.33</v>
      </c>
      <c r="R1633" s="5"/>
      <c r="S1633" s="7">
        <v>21</v>
      </c>
      <c r="T1633" s="8"/>
      <c r="V1633" s="5">
        <f>N1633-(1.1/8.15)*P1633</f>
        <v>203.19559388957055</v>
      </c>
      <c r="W1633" s="5">
        <f>S1633-(2.7/8.15)*P1633</f>
        <v>19.02554863803681</v>
      </c>
    </row>
    <row r="1634" spans="1:23" x14ac:dyDescent="0.25">
      <c r="A1634" s="4" t="s">
        <v>630</v>
      </c>
      <c r="B1634" s="4" t="s">
        <v>13</v>
      </c>
      <c r="C1634" s="4" t="s">
        <v>636</v>
      </c>
      <c r="D1634" s="4" t="s">
        <v>637</v>
      </c>
      <c r="F1634" s="8">
        <v>50.97</v>
      </c>
      <c r="I1634" s="4" t="s">
        <v>16</v>
      </c>
      <c r="J1634" s="4" t="s">
        <v>515</v>
      </c>
      <c r="N1634" s="7">
        <v>205</v>
      </c>
      <c r="P1634" s="19">
        <v>5.5100129999999998</v>
      </c>
      <c r="Q1634" s="8">
        <v>21.53</v>
      </c>
      <c r="R1634" s="5"/>
      <c r="S1634" s="7">
        <v>31</v>
      </c>
      <c r="T1634" s="8"/>
      <c r="V1634" s="5">
        <f>N1634-(1.1/8.15)*P1634</f>
        <v>204.25631726380368</v>
      </c>
      <c r="W1634" s="5">
        <f>S1634-(2.7/8.15)*P1634</f>
        <v>29.174596920245399</v>
      </c>
    </row>
    <row r="1635" spans="1:23" x14ac:dyDescent="0.25">
      <c r="A1635" s="4" t="s">
        <v>630</v>
      </c>
      <c r="B1635" s="4" t="s">
        <v>13</v>
      </c>
      <c r="C1635" s="4" t="s">
        <v>636</v>
      </c>
      <c r="D1635" s="4" t="s">
        <v>637</v>
      </c>
      <c r="F1635" s="8">
        <v>50.69</v>
      </c>
      <c r="I1635" s="4" t="s">
        <v>16</v>
      </c>
      <c r="J1635" s="4" t="s">
        <v>515</v>
      </c>
      <c r="N1635" s="7">
        <v>208</v>
      </c>
      <c r="P1635" s="19">
        <v>5.6317520000000005</v>
      </c>
      <c r="Q1635" s="8">
        <v>16.09</v>
      </c>
      <c r="R1635" s="5"/>
      <c r="S1635" s="7">
        <v>18</v>
      </c>
      <c r="T1635" s="8">
        <v>220</v>
      </c>
      <c r="V1635" s="5">
        <f>N1635-(1.1/8.15)*P1635</f>
        <v>207.23988623312883</v>
      </c>
      <c r="W1635" s="5">
        <f>S1635-(2.7/8.15)*P1635</f>
        <v>16.134266208588958</v>
      </c>
    </row>
    <row r="1636" spans="1:23" x14ac:dyDescent="0.25">
      <c r="A1636" s="4" t="s">
        <v>630</v>
      </c>
      <c r="B1636" s="4" t="s">
        <v>13</v>
      </c>
      <c r="C1636" s="4" t="s">
        <v>636</v>
      </c>
      <c r="D1636" s="4" t="s">
        <v>637</v>
      </c>
      <c r="F1636" s="8">
        <v>50.31</v>
      </c>
      <c r="I1636" s="4" t="s">
        <v>16</v>
      </c>
      <c r="J1636" s="4" t="s">
        <v>515</v>
      </c>
      <c r="N1636" s="7">
        <v>213</v>
      </c>
      <c r="P1636" s="19">
        <v>5.7005609999999995</v>
      </c>
      <c r="Q1636" s="8">
        <v>17.940000000000001</v>
      </c>
      <c r="R1636" s="5"/>
      <c r="S1636" s="7">
        <v>19</v>
      </c>
      <c r="T1636" s="8">
        <v>190</v>
      </c>
      <c r="V1636" s="5">
        <f>N1636-(1.1/8.15)*P1636</f>
        <v>212.23059912883434</v>
      </c>
      <c r="W1636" s="5">
        <f>S1636-(2.7/8.15)*P1636</f>
        <v>17.111470588957054</v>
      </c>
    </row>
    <row r="1637" spans="1:23" x14ac:dyDescent="0.25">
      <c r="A1637" s="4" t="s">
        <v>630</v>
      </c>
      <c r="B1637" s="4" t="s">
        <v>13</v>
      </c>
      <c r="C1637" s="4" t="s">
        <v>636</v>
      </c>
      <c r="D1637" s="4" t="s">
        <v>637</v>
      </c>
      <c r="F1637" s="8">
        <v>51.01</v>
      </c>
      <c r="I1637" s="4" t="s">
        <v>16</v>
      </c>
      <c r="J1637" s="4" t="s">
        <v>515</v>
      </c>
      <c r="N1637" s="7">
        <v>214</v>
      </c>
      <c r="P1637" s="19">
        <v>5.39886</v>
      </c>
      <c r="Q1637" s="8">
        <v>20.73</v>
      </c>
      <c r="R1637" s="5"/>
      <c r="S1637" s="7">
        <v>29</v>
      </c>
      <c r="T1637" s="8"/>
      <c r="V1637" s="5">
        <f>N1637-(1.1/8.15)*P1637</f>
        <v>213.27131950920244</v>
      </c>
      <c r="W1637" s="5">
        <f>S1637-(2.7/8.15)*P1637</f>
        <v>27.211420613496934</v>
      </c>
    </row>
    <row r="1638" spans="1:23" x14ac:dyDescent="0.25">
      <c r="A1638" s="4" t="s">
        <v>630</v>
      </c>
      <c r="B1638" s="4" t="s">
        <v>13</v>
      </c>
      <c r="C1638" s="4" t="s">
        <v>636</v>
      </c>
      <c r="D1638" s="4" t="s">
        <v>637</v>
      </c>
      <c r="F1638" s="8">
        <v>49.39</v>
      </c>
      <c r="I1638" s="4" t="s">
        <v>16</v>
      </c>
      <c r="J1638" s="4" t="s">
        <v>515</v>
      </c>
      <c r="N1638" s="7">
        <v>220</v>
      </c>
      <c r="P1638" s="19">
        <v>5.1712609999999994</v>
      </c>
      <c r="Q1638" s="8">
        <v>20.3</v>
      </c>
      <c r="R1638" s="5"/>
      <c r="S1638" s="7">
        <v>21</v>
      </c>
      <c r="T1638" s="8">
        <v>340</v>
      </c>
      <c r="V1638" s="5">
        <f>N1638-(1.1/8.15)*P1638</f>
        <v>219.30203839263802</v>
      </c>
      <c r="W1638" s="5">
        <f>S1638-(2.7/8.15)*P1638</f>
        <v>19.286821509202454</v>
      </c>
    </row>
    <row r="1639" spans="1:23" x14ac:dyDescent="0.25">
      <c r="A1639" s="4" t="s">
        <v>630</v>
      </c>
      <c r="B1639" s="4" t="s">
        <v>13</v>
      </c>
      <c r="C1639" s="4" t="s">
        <v>636</v>
      </c>
      <c r="D1639" s="4" t="s">
        <v>637</v>
      </c>
      <c r="F1639" s="8">
        <v>50.71</v>
      </c>
      <c r="I1639" s="4" t="s">
        <v>16</v>
      </c>
      <c r="J1639" s="4" t="s">
        <v>515</v>
      </c>
      <c r="N1639" s="7">
        <v>235</v>
      </c>
      <c r="P1639" s="19">
        <v>5.5735289999999997</v>
      </c>
      <c r="Q1639" s="8">
        <v>14.95</v>
      </c>
      <c r="R1639" s="5"/>
      <c r="S1639" s="7">
        <v>19</v>
      </c>
      <c r="T1639" s="8"/>
      <c r="V1639" s="5">
        <f>N1639-(1.1/8.15)*P1639</f>
        <v>234.24774455214725</v>
      </c>
      <c r="W1639" s="5">
        <f>S1639-(2.7/8.15)*P1639</f>
        <v>17.153554809815951</v>
      </c>
    </row>
    <row r="1640" spans="1:23" x14ac:dyDescent="0.25">
      <c r="A1640" s="4" t="s">
        <v>630</v>
      </c>
      <c r="B1640" s="4" t="s">
        <v>13</v>
      </c>
      <c r="C1640" s="4" t="s">
        <v>636</v>
      </c>
      <c r="D1640" s="4" t="s">
        <v>637</v>
      </c>
      <c r="F1640" s="8">
        <v>50.49</v>
      </c>
      <c r="I1640" s="4" t="s">
        <v>16</v>
      </c>
      <c r="J1640" s="4" t="s">
        <v>515</v>
      </c>
      <c r="N1640" s="7">
        <v>236</v>
      </c>
      <c r="P1640" s="19">
        <v>4.6737190000000002</v>
      </c>
      <c r="Q1640" s="8">
        <v>20.45</v>
      </c>
      <c r="R1640" s="5"/>
      <c r="S1640" s="7">
        <v>22</v>
      </c>
      <c r="T1640" s="8">
        <v>250</v>
      </c>
      <c r="V1640" s="5">
        <f>N1640-(1.1/8.15)*P1640</f>
        <v>235.36919130061349</v>
      </c>
      <c r="W1640" s="5">
        <f>S1640-(2.7/8.15)*P1640</f>
        <v>20.45165137423313</v>
      </c>
    </row>
    <row r="1641" spans="1:23" x14ac:dyDescent="0.25">
      <c r="A1641" s="4" t="s">
        <v>630</v>
      </c>
      <c r="B1641" s="4" t="s">
        <v>13</v>
      </c>
      <c r="C1641" s="4" t="s">
        <v>636</v>
      </c>
      <c r="D1641" s="4" t="s">
        <v>637</v>
      </c>
      <c r="F1641" s="8">
        <v>50.21</v>
      </c>
      <c r="I1641" s="4" t="s">
        <v>16</v>
      </c>
      <c r="J1641" s="4" t="s">
        <v>515</v>
      </c>
      <c r="N1641" s="7">
        <v>243</v>
      </c>
      <c r="P1641" s="19">
        <v>5.0759869999999996</v>
      </c>
      <c r="Q1641" s="8">
        <v>16.78</v>
      </c>
      <c r="R1641" s="5"/>
      <c r="S1641" s="7">
        <v>17</v>
      </c>
      <c r="T1641" s="8">
        <v>170</v>
      </c>
      <c r="V1641" s="5">
        <f>N1641-(1.1/8.15)*P1641</f>
        <v>242.31489746012269</v>
      </c>
      <c r="W1641" s="5">
        <f>S1641-(2.7/8.15)*P1641</f>
        <v>15.318384674846627</v>
      </c>
    </row>
    <row r="1642" spans="1:23" x14ac:dyDescent="0.25">
      <c r="A1642" s="4" t="s">
        <v>630</v>
      </c>
      <c r="B1642" s="4" t="s">
        <v>13</v>
      </c>
      <c r="C1642" s="4" t="s">
        <v>636</v>
      </c>
      <c r="D1642" s="4" t="s">
        <v>637</v>
      </c>
      <c r="F1642" s="8">
        <v>50.79</v>
      </c>
      <c r="I1642" s="4" t="s">
        <v>16</v>
      </c>
      <c r="J1642" s="4" t="s">
        <v>515</v>
      </c>
      <c r="N1642" s="7">
        <v>245</v>
      </c>
      <c r="P1642" s="19">
        <v>5.8064210000000003</v>
      </c>
      <c r="Q1642" s="8">
        <v>14.8</v>
      </c>
      <c r="R1642" s="5"/>
      <c r="S1642" s="7">
        <v>17</v>
      </c>
      <c r="T1642" s="8"/>
      <c r="V1642" s="5">
        <f>N1642-(1.1/8.15)*P1642</f>
        <v>244.21631127607361</v>
      </c>
      <c r="W1642" s="5">
        <f>S1642-(2.7/8.15)*P1642</f>
        <v>15.076400404907975</v>
      </c>
    </row>
    <row r="1643" spans="1:23" x14ac:dyDescent="0.25">
      <c r="A1643" s="4" t="s">
        <v>630</v>
      </c>
      <c r="B1643" s="4" t="s">
        <v>13</v>
      </c>
      <c r="C1643" s="4" t="s">
        <v>636</v>
      </c>
      <c r="D1643" s="4" t="s">
        <v>637</v>
      </c>
      <c r="F1643" s="8">
        <v>50.73</v>
      </c>
      <c r="I1643" s="4" t="s">
        <v>16</v>
      </c>
      <c r="J1643" s="4" t="s">
        <v>515</v>
      </c>
      <c r="N1643" s="7">
        <v>246</v>
      </c>
      <c r="P1643" s="19">
        <v>5.4570829999999999</v>
      </c>
      <c r="Q1643" s="8">
        <v>17.13</v>
      </c>
      <c r="R1643" s="5"/>
      <c r="S1643" s="7">
        <v>21</v>
      </c>
      <c r="T1643" s="8"/>
      <c r="V1643" s="5">
        <f>N1643-(1.1/8.15)*P1643</f>
        <v>245.26346119018405</v>
      </c>
      <c r="W1643" s="5">
        <f>S1643-(2.7/8.15)*P1643</f>
        <v>19.192132012269937</v>
      </c>
    </row>
    <row r="1644" spans="1:23" x14ac:dyDescent="0.25">
      <c r="A1644" s="4" t="s">
        <v>630</v>
      </c>
      <c r="B1644" s="4" t="s">
        <v>13</v>
      </c>
      <c r="C1644" s="4" t="s">
        <v>636</v>
      </c>
      <c r="D1644" s="4" t="s">
        <v>637</v>
      </c>
      <c r="F1644" s="8">
        <v>49.81</v>
      </c>
      <c r="I1644" s="4" t="s">
        <v>16</v>
      </c>
      <c r="J1644" s="4" t="s">
        <v>515</v>
      </c>
      <c r="N1644" s="7">
        <v>248</v>
      </c>
      <c r="P1644" s="19">
        <v>4.6207890000000003</v>
      </c>
      <c r="Q1644" s="8">
        <v>25.25</v>
      </c>
      <c r="R1644" s="5"/>
      <c r="S1644" s="7">
        <v>25</v>
      </c>
      <c r="T1644" s="8">
        <v>300</v>
      </c>
      <c r="V1644" s="5">
        <f>N1644-(1.1/8.15)*P1644</f>
        <v>247.37633522699386</v>
      </c>
      <c r="W1644" s="5">
        <f>S1644-(2.7/8.15)*P1644</f>
        <v>23.469186466257668</v>
      </c>
    </row>
    <row r="1645" spans="1:23" x14ac:dyDescent="0.25">
      <c r="A1645" s="4" t="s">
        <v>630</v>
      </c>
      <c r="B1645" s="4" t="s">
        <v>13</v>
      </c>
      <c r="C1645" s="4" t="s">
        <v>636</v>
      </c>
      <c r="D1645" s="4" t="s">
        <v>637</v>
      </c>
      <c r="F1645" s="8">
        <v>43.78</v>
      </c>
      <c r="I1645" s="4" t="s">
        <v>16</v>
      </c>
      <c r="J1645" s="4" t="s">
        <v>515</v>
      </c>
      <c r="N1645" s="7">
        <v>260</v>
      </c>
      <c r="P1645" s="19">
        <v>3.7527369999999998</v>
      </c>
      <c r="Q1645" s="8"/>
      <c r="R1645" s="5"/>
      <c r="S1645" s="7">
        <v>91</v>
      </c>
      <c r="T1645" s="8"/>
      <c r="V1645" s="5">
        <f>N1645-(1.1/8.15)*P1645</f>
        <v>259.49349561963191</v>
      </c>
      <c r="W1645" s="5">
        <f>S1645-(2.7/8.15)*P1645</f>
        <v>89.756761975460122</v>
      </c>
    </row>
    <row r="1646" spans="1:23" x14ac:dyDescent="0.25">
      <c r="A1646" s="4" t="s">
        <v>630</v>
      </c>
      <c r="B1646" s="4" t="s">
        <v>13</v>
      </c>
      <c r="C1646" s="4" t="s">
        <v>636</v>
      </c>
      <c r="D1646" s="4" t="s">
        <v>637</v>
      </c>
      <c r="F1646" s="8">
        <v>50.6</v>
      </c>
      <c r="I1646" s="4" t="s">
        <v>16</v>
      </c>
      <c r="J1646" s="4" t="s">
        <v>515</v>
      </c>
      <c r="N1646" s="7">
        <v>263</v>
      </c>
      <c r="P1646" s="19">
        <v>5.2824140000000002</v>
      </c>
      <c r="Q1646" s="8"/>
      <c r="R1646" s="5"/>
      <c r="S1646" s="7">
        <v>25</v>
      </c>
      <c r="T1646" s="8"/>
      <c r="V1646" s="5">
        <f>N1646-(1.1/8.15)*P1646</f>
        <v>262.28703614723929</v>
      </c>
      <c r="W1646" s="5">
        <f>S1646-(2.7/8.15)*P1646</f>
        <v>23.24999781595092</v>
      </c>
    </row>
    <row r="1647" spans="1:23" x14ac:dyDescent="0.25">
      <c r="A1647" s="4" t="s">
        <v>630</v>
      </c>
      <c r="B1647" s="4" t="s">
        <v>13</v>
      </c>
      <c r="C1647" s="4" t="s">
        <v>636</v>
      </c>
      <c r="D1647" s="4" t="s">
        <v>637</v>
      </c>
      <c r="F1647" s="8">
        <v>50.77</v>
      </c>
      <c r="I1647" s="4" t="s">
        <v>16</v>
      </c>
      <c r="J1647" s="4" t="s">
        <v>515</v>
      </c>
      <c r="N1647" s="7">
        <v>270</v>
      </c>
      <c r="P1647" s="19">
        <v>5.5894080000000006</v>
      </c>
      <c r="Q1647" s="8">
        <v>15.48</v>
      </c>
      <c r="R1647" s="5"/>
      <c r="S1647" s="7">
        <v>19</v>
      </c>
      <c r="T1647" s="8"/>
      <c r="V1647" s="5">
        <f>N1647-(1.1/8.15)*P1647</f>
        <v>269.2456013742331</v>
      </c>
      <c r="W1647" s="5">
        <f>S1647-(2.7/8.15)*P1647</f>
        <v>17.148294282208589</v>
      </c>
    </row>
    <row r="1648" spans="1:23" x14ac:dyDescent="0.25">
      <c r="A1648" s="4" t="s">
        <v>630</v>
      </c>
      <c r="B1648" s="4" t="s">
        <v>13</v>
      </c>
      <c r="C1648" s="4" t="s">
        <v>636</v>
      </c>
      <c r="D1648" s="4" t="s">
        <v>637</v>
      </c>
      <c r="F1648" s="8">
        <v>50.25</v>
      </c>
      <c r="I1648" s="4" t="s">
        <v>16</v>
      </c>
      <c r="J1648" s="4" t="s">
        <v>515</v>
      </c>
      <c r="N1648" s="7">
        <v>278</v>
      </c>
      <c r="P1648" s="19">
        <v>4.9224900000000007</v>
      </c>
      <c r="Q1648" s="8">
        <v>19.57</v>
      </c>
      <c r="R1648" s="5"/>
      <c r="S1648" s="7">
        <v>26</v>
      </c>
      <c r="T1648" s="8">
        <v>270</v>
      </c>
      <c r="V1648" s="5">
        <f>N1648-(1.1/8.15)*P1648</f>
        <v>277.33561484662579</v>
      </c>
      <c r="W1648" s="5">
        <f>S1648-(2.7/8.15)*P1648</f>
        <v>24.369236441717792</v>
      </c>
    </row>
    <row r="1649" spans="1:23" x14ac:dyDescent="0.25">
      <c r="A1649" s="4" t="s">
        <v>630</v>
      </c>
      <c r="B1649" s="4" t="s">
        <v>13</v>
      </c>
      <c r="C1649" s="4" t="s">
        <v>636</v>
      </c>
      <c r="D1649" s="4" t="s">
        <v>637</v>
      </c>
      <c r="F1649" s="8">
        <v>49.83</v>
      </c>
      <c r="I1649" s="4" t="s">
        <v>16</v>
      </c>
      <c r="J1649" s="4" t="s">
        <v>515</v>
      </c>
      <c r="N1649" s="7">
        <v>278</v>
      </c>
      <c r="P1649" s="19">
        <v>4.8536809999999999</v>
      </c>
      <c r="Q1649" s="8">
        <v>21.64</v>
      </c>
      <c r="R1649" s="5"/>
      <c r="S1649" s="7">
        <v>22</v>
      </c>
      <c r="T1649" s="8"/>
      <c r="V1649" s="5">
        <f>N1649-(1.1/8.15)*P1649</f>
        <v>277.34490195092025</v>
      </c>
      <c r="W1649" s="5">
        <f>S1649-(2.7/8.15)*P1649</f>
        <v>20.392032061349692</v>
      </c>
    </row>
    <row r="1650" spans="1:23" x14ac:dyDescent="0.25">
      <c r="A1650" s="4" t="s">
        <v>630</v>
      </c>
      <c r="B1650" s="4" t="s">
        <v>13</v>
      </c>
      <c r="C1650" s="4" t="s">
        <v>636</v>
      </c>
      <c r="D1650" s="4" t="s">
        <v>637</v>
      </c>
      <c r="F1650" s="8">
        <v>50.25</v>
      </c>
      <c r="I1650" s="4" t="s">
        <v>16</v>
      </c>
      <c r="J1650" s="4" t="s">
        <v>515</v>
      </c>
      <c r="N1650" s="7">
        <v>282</v>
      </c>
      <c r="P1650" s="19">
        <v>5.0018849999999997</v>
      </c>
      <c r="Q1650" s="8"/>
      <c r="R1650" s="5"/>
      <c r="S1650" s="7">
        <v>28</v>
      </c>
      <c r="T1650" s="8"/>
      <c r="V1650" s="5">
        <f>N1650-(1.1/8.15)*P1650</f>
        <v>281.32489895705521</v>
      </c>
      <c r="W1650" s="5">
        <f>S1650-(2.7/8.15)*P1650</f>
        <v>26.342933803680982</v>
      </c>
    </row>
    <row r="1651" spans="1:23" x14ac:dyDescent="0.25">
      <c r="A1651" s="4" t="s">
        <v>630</v>
      </c>
      <c r="B1651" s="4" t="s">
        <v>13</v>
      </c>
      <c r="C1651" s="4" t="s">
        <v>636</v>
      </c>
      <c r="D1651" s="4" t="s">
        <v>637</v>
      </c>
      <c r="F1651" s="8">
        <v>50.13</v>
      </c>
      <c r="I1651" s="4" t="s">
        <v>16</v>
      </c>
      <c r="J1651" s="4" t="s">
        <v>515</v>
      </c>
      <c r="N1651" s="7">
        <v>298</v>
      </c>
      <c r="P1651" s="19">
        <v>4.4196549999999997</v>
      </c>
      <c r="Q1651" s="8">
        <v>22.65</v>
      </c>
      <c r="R1651" s="5"/>
      <c r="S1651" s="7">
        <v>20</v>
      </c>
      <c r="T1651" s="8">
        <v>200</v>
      </c>
      <c r="V1651" s="5">
        <f>N1651-(1.1/8.15)*P1651</f>
        <v>297.40348214723929</v>
      </c>
      <c r="W1651" s="5">
        <f>S1651-(2.7/8.15)*P1651</f>
        <v>18.535819815950919</v>
      </c>
    </row>
    <row r="1652" spans="1:23" x14ac:dyDescent="0.25">
      <c r="A1652" s="4" t="s">
        <v>630</v>
      </c>
      <c r="B1652" s="4" t="s">
        <v>13</v>
      </c>
      <c r="C1652" s="4" t="s">
        <v>636</v>
      </c>
      <c r="D1652" s="4" t="s">
        <v>637</v>
      </c>
      <c r="F1652" s="8">
        <v>49.97</v>
      </c>
      <c r="I1652" s="4" t="s">
        <v>16</v>
      </c>
      <c r="J1652" s="4" t="s">
        <v>515</v>
      </c>
      <c r="N1652" s="7">
        <v>322</v>
      </c>
      <c r="P1652" s="19">
        <v>3.4457429999999998</v>
      </c>
      <c r="Q1652" s="8">
        <v>36.01</v>
      </c>
      <c r="R1652" s="5"/>
      <c r="S1652" s="7">
        <v>28</v>
      </c>
      <c r="T1652" s="8">
        <v>220</v>
      </c>
      <c r="V1652" s="5">
        <f>N1652-(1.1/8.15)*P1652</f>
        <v>321.53493039263805</v>
      </c>
      <c r="W1652" s="5">
        <f>S1652-(2.7/8.15)*P1652</f>
        <v>26.858465509202453</v>
      </c>
    </row>
    <row r="1653" spans="1:23" x14ac:dyDescent="0.25">
      <c r="A1653" s="4" t="s">
        <v>630</v>
      </c>
      <c r="B1653" s="4" t="s">
        <v>13</v>
      </c>
      <c r="C1653" s="4" t="s">
        <v>636</v>
      </c>
      <c r="D1653" s="4" t="s">
        <v>637</v>
      </c>
      <c r="F1653" s="8">
        <v>50.05</v>
      </c>
      <c r="I1653" s="4" t="s">
        <v>16</v>
      </c>
      <c r="J1653" s="4" t="s">
        <v>515</v>
      </c>
      <c r="N1653" s="7">
        <v>324</v>
      </c>
      <c r="P1653" s="19">
        <v>4.6313750000000002</v>
      </c>
      <c r="Q1653" s="8">
        <v>25.31</v>
      </c>
      <c r="R1653" s="5"/>
      <c r="S1653" s="7">
        <v>26</v>
      </c>
      <c r="T1653" s="8"/>
      <c r="V1653" s="5">
        <f>N1653-(1.1/8.15)*P1653</f>
        <v>323.37490644171777</v>
      </c>
      <c r="W1653" s="5">
        <f>S1653-(2.7/8.15)*P1653</f>
        <v>24.465679447852761</v>
      </c>
    </row>
    <row r="1654" spans="1:23" x14ac:dyDescent="0.25">
      <c r="A1654" s="4" t="s">
        <v>630</v>
      </c>
      <c r="B1654" s="4" t="s">
        <v>13</v>
      </c>
      <c r="C1654" s="4" t="s">
        <v>636</v>
      </c>
      <c r="D1654" s="4" t="s">
        <v>637</v>
      </c>
      <c r="F1654" s="8">
        <v>50.01</v>
      </c>
      <c r="I1654" s="4" t="s">
        <v>16</v>
      </c>
      <c r="J1654" s="4" t="s">
        <v>515</v>
      </c>
      <c r="N1654" s="7">
        <v>341</v>
      </c>
      <c r="P1654" s="19">
        <v>3.3928129999999999</v>
      </c>
      <c r="Q1654" s="8">
        <v>37.159999999999997</v>
      </c>
      <c r="R1654" s="5"/>
      <c r="S1654" s="7">
        <v>23</v>
      </c>
      <c r="T1654" s="8"/>
      <c r="V1654" s="5">
        <f>N1654-(1.1/8.15)*P1654</f>
        <v>340.54207431901841</v>
      </c>
      <c r="W1654" s="5">
        <f>S1654-(2.7/8.15)*P1654</f>
        <v>21.876000601226995</v>
      </c>
    </row>
    <row r="1655" spans="1:23" x14ac:dyDescent="0.25">
      <c r="A1655" s="4" t="s">
        <v>630</v>
      </c>
      <c r="B1655" s="4" t="s">
        <v>13</v>
      </c>
      <c r="C1655" s="4" t="s">
        <v>636</v>
      </c>
      <c r="D1655" s="4" t="s">
        <v>637</v>
      </c>
      <c r="F1655" s="8">
        <v>50.03</v>
      </c>
      <c r="I1655" s="4" t="s">
        <v>16</v>
      </c>
      <c r="J1655" s="4" t="s">
        <v>515</v>
      </c>
      <c r="N1655" s="7">
        <v>345</v>
      </c>
      <c r="P1655" s="19">
        <v>4.213228</v>
      </c>
      <c r="Q1655" s="8">
        <v>28.14</v>
      </c>
      <c r="R1655" s="5"/>
      <c r="S1655" s="7">
        <v>27</v>
      </c>
      <c r="T1655" s="8">
        <v>250</v>
      </c>
      <c r="V1655" s="5">
        <f>N1655-(1.1/8.15)*P1655</f>
        <v>344.43134346012272</v>
      </c>
      <c r="W1655" s="5">
        <f>S1655-(2.7/8.15)*P1655</f>
        <v>25.604206674846626</v>
      </c>
    </row>
    <row r="1656" spans="1:23" x14ac:dyDescent="0.25">
      <c r="A1656" s="4" t="s">
        <v>630</v>
      </c>
      <c r="B1656" s="4" t="s">
        <v>13</v>
      </c>
      <c r="C1656" s="4" t="s">
        <v>636</v>
      </c>
      <c r="D1656" s="4" t="s">
        <v>637</v>
      </c>
      <c r="F1656" s="8">
        <v>50.09</v>
      </c>
      <c r="I1656" s="4" t="s">
        <v>16</v>
      </c>
      <c r="J1656" s="4" t="s">
        <v>515</v>
      </c>
      <c r="N1656" s="7">
        <v>361</v>
      </c>
      <c r="P1656" s="19">
        <v>4.3667249999999997</v>
      </c>
      <c r="Q1656" s="8">
        <v>24.09</v>
      </c>
      <c r="R1656" s="5"/>
      <c r="S1656" s="7">
        <v>23</v>
      </c>
      <c r="T1656" s="8"/>
      <c r="V1656" s="5">
        <f>N1656-(1.1/8.15)*P1656</f>
        <v>360.41062607361965</v>
      </c>
      <c r="W1656" s="5">
        <f>S1656-(2.7/8.15)*P1656</f>
        <v>21.553354907975461</v>
      </c>
    </row>
    <row r="1657" spans="1:23" x14ac:dyDescent="0.25">
      <c r="A1657" s="4" t="s">
        <v>630</v>
      </c>
      <c r="B1657" s="4" t="s">
        <v>13</v>
      </c>
      <c r="C1657" s="4" t="s">
        <v>636</v>
      </c>
      <c r="D1657" s="4" t="s">
        <v>637</v>
      </c>
      <c r="F1657" s="8">
        <v>50.11</v>
      </c>
      <c r="I1657" s="4" t="s">
        <v>16</v>
      </c>
      <c r="J1657" s="4" t="s">
        <v>515</v>
      </c>
      <c r="N1657" s="7">
        <v>377</v>
      </c>
      <c r="P1657" s="19">
        <v>4.0226799999999994</v>
      </c>
      <c r="Q1657" s="8">
        <v>28.6</v>
      </c>
      <c r="R1657" s="5"/>
      <c r="S1657" s="7">
        <v>23</v>
      </c>
      <c r="T1657" s="8"/>
      <c r="V1657" s="5">
        <f>N1657-(1.1/8.15)*P1657</f>
        <v>376.457061595092</v>
      </c>
      <c r="W1657" s="5">
        <f>S1657-(2.7/8.15)*P1657</f>
        <v>21.667333006134971</v>
      </c>
    </row>
    <row r="1658" spans="1:23" x14ac:dyDescent="0.25">
      <c r="A1658" s="4" t="s">
        <v>630</v>
      </c>
      <c r="B1658" s="4" t="s">
        <v>13</v>
      </c>
      <c r="C1658" s="4" t="s">
        <v>636</v>
      </c>
      <c r="D1658" s="4" t="s">
        <v>637</v>
      </c>
      <c r="F1658" s="8">
        <v>50.07</v>
      </c>
      <c r="I1658" s="4" t="s">
        <v>16</v>
      </c>
      <c r="J1658" s="4" t="s">
        <v>515</v>
      </c>
      <c r="N1658" s="7">
        <v>386</v>
      </c>
      <c r="P1658" s="19">
        <v>4.2555719999999999</v>
      </c>
      <c r="Q1658" s="8">
        <v>25.55</v>
      </c>
      <c r="R1658" s="5"/>
      <c r="S1658" s="7">
        <v>28</v>
      </c>
      <c r="T1658" s="8"/>
      <c r="V1658" s="5">
        <f>N1658-(1.1/8.15)*P1658</f>
        <v>385.42562831901841</v>
      </c>
      <c r="W1658" s="5">
        <f>S1658-(2.7/8.15)*P1658</f>
        <v>26.590178601226995</v>
      </c>
    </row>
    <row r="1659" spans="1:23" x14ac:dyDescent="0.25">
      <c r="A1659" s="4" t="s">
        <v>630</v>
      </c>
      <c r="B1659" s="4" t="s">
        <v>13</v>
      </c>
      <c r="C1659" s="4" t="s">
        <v>636</v>
      </c>
      <c r="D1659" s="4" t="s">
        <v>637</v>
      </c>
      <c r="F1659" s="8">
        <v>49.99</v>
      </c>
      <c r="I1659" s="4" t="s">
        <v>16</v>
      </c>
      <c r="J1659" s="4" t="s">
        <v>515</v>
      </c>
      <c r="N1659" s="7">
        <v>403</v>
      </c>
      <c r="P1659" s="19">
        <v>3.6786349999999999</v>
      </c>
      <c r="Q1659" s="8">
        <v>31.56</v>
      </c>
      <c r="R1659" s="5"/>
      <c r="S1659" s="7">
        <v>33</v>
      </c>
      <c r="T1659" s="8"/>
      <c r="V1659" s="5">
        <f>N1659-(1.1/8.15)*P1659</f>
        <v>402.5034971165644</v>
      </c>
      <c r="W1659" s="5">
        <f>S1659-(2.7/8.15)*P1659</f>
        <v>31.781311104294478</v>
      </c>
    </row>
    <row r="1660" spans="1:23" x14ac:dyDescent="0.25">
      <c r="A1660" s="4" t="s">
        <v>630</v>
      </c>
      <c r="B1660" s="4" t="s">
        <v>13</v>
      </c>
      <c r="C1660" s="4" t="s">
        <v>636</v>
      </c>
      <c r="D1660" s="4" t="s">
        <v>637</v>
      </c>
      <c r="F1660" s="8">
        <v>54.55</v>
      </c>
      <c r="I1660" s="4" t="s">
        <v>16</v>
      </c>
      <c r="J1660" s="4" t="s">
        <v>17</v>
      </c>
      <c r="N1660" s="7">
        <v>833</v>
      </c>
      <c r="P1660" s="19">
        <v>3.6998069999999998</v>
      </c>
      <c r="Q1660" s="8">
        <v>4.75</v>
      </c>
      <c r="R1660" s="5"/>
      <c r="S1660" s="7">
        <v>20</v>
      </c>
      <c r="T1660" s="8"/>
      <c r="V1660" s="5">
        <f>N1660-(1.1/8.15)*P1660</f>
        <v>832.50063954601228</v>
      </c>
      <c r="W1660" s="5">
        <f>S1660-(2.7/8.15)*P1660</f>
        <v>18.774297067484664</v>
      </c>
    </row>
    <row r="1661" spans="1:23" x14ac:dyDescent="0.25">
      <c r="A1661" s="4" t="s">
        <v>630</v>
      </c>
      <c r="B1661" s="4" t="s">
        <v>13</v>
      </c>
      <c r="C1661" s="4" t="s">
        <v>636</v>
      </c>
      <c r="D1661" s="4" t="s">
        <v>637</v>
      </c>
      <c r="F1661" s="8">
        <v>54.17</v>
      </c>
      <c r="I1661" s="4" t="s">
        <v>16</v>
      </c>
      <c r="J1661" s="4" t="s">
        <v>17</v>
      </c>
      <c r="N1661" s="7">
        <v>1233</v>
      </c>
      <c r="P1661" s="19">
        <v>2.7576529999999999</v>
      </c>
      <c r="Q1661" s="8">
        <v>3.62</v>
      </c>
      <c r="R1661" s="5"/>
      <c r="S1661" s="7">
        <v>4</v>
      </c>
      <c r="T1661" s="8">
        <v>1220</v>
      </c>
      <c r="V1661" s="5">
        <f>N1661-(1.1/8.15)*P1661</f>
        <v>1232.6278014355828</v>
      </c>
      <c r="W1661" s="5">
        <f>S1661-(2.7/8.15)*P1661</f>
        <v>3.0864217055214724</v>
      </c>
    </row>
    <row r="1662" spans="1:23" x14ac:dyDescent="0.25">
      <c r="A1662" s="4" t="s">
        <v>630</v>
      </c>
      <c r="B1662" s="4" t="s">
        <v>13</v>
      </c>
      <c r="C1662" s="4" t="s">
        <v>600</v>
      </c>
      <c r="D1662" s="4" t="s">
        <v>634</v>
      </c>
      <c r="F1662" s="8">
        <v>94.8</v>
      </c>
      <c r="I1662" s="4" t="s">
        <v>16</v>
      </c>
      <c r="J1662" s="4" t="s">
        <v>17</v>
      </c>
      <c r="N1662" s="7">
        <v>-1</v>
      </c>
      <c r="P1662" s="19">
        <v>7.8653979999999999</v>
      </c>
      <c r="Q1662" s="8"/>
      <c r="R1662" s="5"/>
      <c r="S1662" s="7">
        <v>3</v>
      </c>
      <c r="T1662" s="8"/>
      <c r="V1662" s="5"/>
      <c r="W1662" s="5">
        <f>S1662-(2.7/8.15)*P1662</f>
        <v>0.394285325153374</v>
      </c>
    </row>
    <row r="1663" spans="1:23" x14ac:dyDescent="0.25">
      <c r="A1663" s="4" t="s">
        <v>630</v>
      </c>
      <c r="B1663" s="4" t="s">
        <v>13</v>
      </c>
      <c r="C1663" s="4" t="s">
        <v>600</v>
      </c>
      <c r="D1663" s="4" t="s">
        <v>634</v>
      </c>
      <c r="F1663" s="8">
        <v>18.73</v>
      </c>
      <c r="I1663" s="4" t="s">
        <v>16</v>
      </c>
      <c r="J1663" s="4" t="s">
        <v>635</v>
      </c>
      <c r="N1663" s="7">
        <v>1</v>
      </c>
      <c r="P1663" s="19">
        <v>7.5478179999999995</v>
      </c>
      <c r="Q1663" s="8">
        <v>3.19</v>
      </c>
      <c r="R1663" s="5"/>
      <c r="S1663" s="7">
        <v>3</v>
      </c>
      <c r="T1663" s="8"/>
      <c r="V1663" s="5"/>
      <c r="W1663" s="5">
        <f>S1663-(2.7/8.15)*P1663</f>
        <v>0.49949587730061351</v>
      </c>
    </row>
    <row r="1664" spans="1:23" x14ac:dyDescent="0.25">
      <c r="A1664" s="4" t="s">
        <v>630</v>
      </c>
      <c r="B1664" s="4" t="s">
        <v>13</v>
      </c>
      <c r="C1664" s="4" t="s">
        <v>600</v>
      </c>
      <c r="D1664" s="4" t="s">
        <v>634</v>
      </c>
      <c r="F1664" s="8">
        <v>63.87</v>
      </c>
      <c r="I1664" s="4" t="s">
        <v>16</v>
      </c>
      <c r="J1664" s="4" t="s">
        <v>633</v>
      </c>
      <c r="N1664" s="7">
        <v>0</v>
      </c>
      <c r="P1664" s="19">
        <v>7.5372320000000004</v>
      </c>
      <c r="Q1664" s="8"/>
      <c r="R1664" s="5"/>
      <c r="S1664" s="7">
        <v>3</v>
      </c>
      <c r="T1664" s="8"/>
      <c r="V1664" s="5"/>
      <c r="W1664" s="5">
        <f>S1664-(2.7/8.15)*P1664</f>
        <v>0.50300289570552126</v>
      </c>
    </row>
    <row r="1665" spans="1:23" x14ac:dyDescent="0.25">
      <c r="A1665" s="4" t="s">
        <v>630</v>
      </c>
      <c r="B1665" s="4" t="s">
        <v>13</v>
      </c>
      <c r="C1665" s="4" t="s">
        <v>600</v>
      </c>
      <c r="D1665" s="4" t="s">
        <v>634</v>
      </c>
      <c r="F1665" s="8">
        <v>14.2</v>
      </c>
      <c r="I1665" s="4" t="s">
        <v>16</v>
      </c>
      <c r="J1665" s="4" t="s">
        <v>635</v>
      </c>
      <c r="N1665" s="7">
        <v>1</v>
      </c>
      <c r="P1665" s="19">
        <v>10.035528000000001</v>
      </c>
      <c r="Q1665" s="8">
        <v>2.36</v>
      </c>
      <c r="R1665" s="5"/>
      <c r="S1665" s="7">
        <v>4</v>
      </c>
      <c r="T1665" s="8"/>
      <c r="V1665" s="5"/>
      <c r="W1665" s="5">
        <f>S1665-(2.7/8.15)*P1665</f>
        <v>0.67534655214723838</v>
      </c>
    </row>
    <row r="1666" spans="1:23" x14ac:dyDescent="0.25">
      <c r="A1666" s="4" t="s">
        <v>630</v>
      </c>
      <c r="B1666" s="4" t="s">
        <v>13</v>
      </c>
      <c r="C1666" s="4" t="s">
        <v>600</v>
      </c>
      <c r="D1666" s="4" t="s">
        <v>634</v>
      </c>
      <c r="F1666" s="8">
        <v>39.85</v>
      </c>
      <c r="I1666" s="4" t="s">
        <v>16</v>
      </c>
      <c r="J1666" s="4" t="s">
        <v>635</v>
      </c>
      <c r="N1666" s="7">
        <v>1</v>
      </c>
      <c r="P1666" s="19">
        <v>9.9349609999999995</v>
      </c>
      <c r="Q1666" s="8">
        <v>0.39</v>
      </c>
      <c r="R1666" s="5"/>
      <c r="S1666" s="7">
        <v>4</v>
      </c>
      <c r="T1666" s="8"/>
      <c r="V1666" s="5"/>
      <c r="W1666" s="5">
        <f>S1666-(2.7/8.15)*P1666</f>
        <v>0.70866322699386508</v>
      </c>
    </row>
    <row r="1667" spans="1:23" x14ac:dyDescent="0.25">
      <c r="A1667" s="4" t="s">
        <v>630</v>
      </c>
      <c r="B1667" s="4" t="s">
        <v>13</v>
      </c>
      <c r="C1667" s="4" t="s">
        <v>600</v>
      </c>
      <c r="D1667" s="4" t="s">
        <v>634</v>
      </c>
      <c r="F1667" s="8">
        <v>8.6199999999999992</v>
      </c>
      <c r="I1667" s="4" t="s">
        <v>16</v>
      </c>
      <c r="J1667" s="4" t="s">
        <v>635</v>
      </c>
      <c r="N1667" s="7">
        <v>1</v>
      </c>
      <c r="P1667" s="19">
        <v>9.8502729999999996</v>
      </c>
      <c r="Q1667" s="8">
        <v>2.73</v>
      </c>
      <c r="R1667" s="5"/>
      <c r="S1667" s="7">
        <v>4</v>
      </c>
      <c r="T1667" s="8"/>
      <c r="V1667" s="5"/>
      <c r="W1667" s="5">
        <f>S1667-(2.7/8.15)*P1667</f>
        <v>0.73671937423312883</v>
      </c>
    </row>
    <row r="1668" spans="1:23" x14ac:dyDescent="0.25">
      <c r="A1668" s="4" t="s">
        <v>630</v>
      </c>
      <c r="B1668" s="4" t="s">
        <v>13</v>
      </c>
      <c r="C1668" s="4" t="s">
        <v>600</v>
      </c>
      <c r="D1668" s="4" t="s">
        <v>634</v>
      </c>
      <c r="F1668" s="8">
        <v>92.35</v>
      </c>
      <c r="I1668" s="4" t="s">
        <v>16</v>
      </c>
      <c r="J1668" s="4" t="s">
        <v>17</v>
      </c>
      <c r="N1668" s="7">
        <v>0</v>
      </c>
      <c r="P1668" s="19">
        <v>6.4098229999999994</v>
      </c>
      <c r="Q1668" s="8"/>
      <c r="R1668" s="5"/>
      <c r="S1668" s="7">
        <v>3</v>
      </c>
      <c r="T1668" s="8"/>
      <c r="V1668" s="5"/>
      <c r="W1668" s="5">
        <f>S1668-(2.7/8.15)*P1668</f>
        <v>0.87650035582822072</v>
      </c>
    </row>
    <row r="1669" spans="1:23" x14ac:dyDescent="0.25">
      <c r="A1669" s="4" t="s">
        <v>630</v>
      </c>
      <c r="B1669" s="4" t="s">
        <v>13</v>
      </c>
      <c r="C1669" s="4" t="s">
        <v>600</v>
      </c>
      <c r="D1669" s="4" t="s">
        <v>634</v>
      </c>
      <c r="F1669" s="8">
        <v>59.07</v>
      </c>
      <c r="I1669" s="4" t="s">
        <v>16</v>
      </c>
      <c r="J1669" s="4" t="s">
        <v>633</v>
      </c>
      <c r="N1669" s="7">
        <v>1</v>
      </c>
      <c r="P1669" s="19">
        <v>9.0616160000000008</v>
      </c>
      <c r="Q1669" s="8">
        <v>1.2</v>
      </c>
      <c r="R1669" s="5"/>
      <c r="S1669" s="7">
        <v>4</v>
      </c>
      <c r="T1669" s="8"/>
      <c r="V1669" s="5"/>
      <c r="W1669" s="5">
        <f>S1669-(2.7/8.15)*P1669</f>
        <v>0.9979922453987724</v>
      </c>
    </row>
    <row r="1670" spans="1:23" x14ac:dyDescent="0.25">
      <c r="A1670" s="4" t="s">
        <v>630</v>
      </c>
      <c r="B1670" s="4" t="s">
        <v>13</v>
      </c>
      <c r="C1670" s="4" t="s">
        <v>600</v>
      </c>
      <c r="D1670" s="4" t="s">
        <v>634</v>
      </c>
      <c r="F1670" s="8">
        <v>47.55</v>
      </c>
      <c r="I1670" s="4" t="s">
        <v>16</v>
      </c>
      <c r="J1670" s="4" t="s">
        <v>633</v>
      </c>
      <c r="N1670" s="7">
        <v>0</v>
      </c>
      <c r="P1670" s="19">
        <v>8.7757939999999994</v>
      </c>
      <c r="Q1670" s="8"/>
      <c r="R1670" s="5"/>
      <c r="S1670" s="7">
        <v>4</v>
      </c>
      <c r="T1670" s="8"/>
      <c r="V1670" s="5"/>
      <c r="W1670" s="5">
        <f>S1670-(2.7/8.15)*P1670</f>
        <v>1.0926817423312882</v>
      </c>
    </row>
    <row r="1671" spans="1:23" x14ac:dyDescent="0.25">
      <c r="A1671" s="4" t="s">
        <v>630</v>
      </c>
      <c r="B1671" s="4" t="s">
        <v>13</v>
      </c>
      <c r="C1671" s="4" t="s">
        <v>600</v>
      </c>
      <c r="D1671" s="4" t="s">
        <v>634</v>
      </c>
      <c r="F1671" s="8">
        <v>35.19</v>
      </c>
      <c r="I1671" s="4" t="s">
        <v>16</v>
      </c>
      <c r="J1671" s="4" t="s">
        <v>635</v>
      </c>
      <c r="N1671" s="7">
        <v>1</v>
      </c>
      <c r="P1671" s="19">
        <v>8.5640739999999997</v>
      </c>
      <c r="Q1671" s="8">
        <v>2.2000000000000002</v>
      </c>
      <c r="R1671" s="5"/>
      <c r="S1671" s="7">
        <v>4</v>
      </c>
      <c r="T1671" s="8">
        <v>10</v>
      </c>
      <c r="V1671" s="5"/>
      <c r="W1671" s="5">
        <f>S1671-(2.7/8.15)*P1671</f>
        <v>1.1628221104294476</v>
      </c>
    </row>
    <row r="1672" spans="1:23" x14ac:dyDescent="0.25">
      <c r="A1672" s="4" t="s">
        <v>630</v>
      </c>
      <c r="B1672" s="4" t="s">
        <v>13</v>
      </c>
      <c r="C1672" s="4" t="s">
        <v>631</v>
      </c>
      <c r="D1672" s="4" t="s">
        <v>632</v>
      </c>
      <c r="F1672" s="8">
        <v>18.79</v>
      </c>
      <c r="I1672" s="4" t="s">
        <v>16</v>
      </c>
      <c r="J1672" s="4" t="s">
        <v>633</v>
      </c>
      <c r="N1672" s="5">
        <v>-2</v>
      </c>
      <c r="P1672" s="19">
        <v>11.581083999999999</v>
      </c>
      <c r="Q1672" s="5"/>
      <c r="R1672" s="5"/>
      <c r="S1672" s="5">
        <v>5</v>
      </c>
      <c r="V1672" s="5"/>
      <c r="W1672" s="5">
        <f>S1672-(2.7/8.15)*P1672</f>
        <v>1.1633218650306749</v>
      </c>
    </row>
    <row r="1673" spans="1:23" x14ac:dyDescent="0.25">
      <c r="A1673" s="4" t="s">
        <v>630</v>
      </c>
      <c r="B1673" s="4" t="s">
        <v>13</v>
      </c>
      <c r="C1673" s="4" t="s">
        <v>636</v>
      </c>
      <c r="D1673" s="4" t="s">
        <v>637</v>
      </c>
      <c r="F1673" s="8">
        <v>32.82</v>
      </c>
      <c r="I1673" s="4" t="s">
        <v>16</v>
      </c>
      <c r="J1673" s="4" t="s">
        <v>515</v>
      </c>
      <c r="N1673" s="7">
        <v>1</v>
      </c>
      <c r="P1673" s="19">
        <v>11.554618999999999</v>
      </c>
      <c r="Q1673" s="8">
        <v>0.93</v>
      </c>
      <c r="R1673" s="5"/>
      <c r="S1673" s="7">
        <v>5</v>
      </c>
      <c r="T1673" s="8"/>
      <c r="V1673" s="5"/>
      <c r="W1673" s="5">
        <f>S1673-(2.7/8.15)*P1673</f>
        <v>1.1720894110429447</v>
      </c>
    </row>
    <row r="1674" spans="1:23" x14ac:dyDescent="0.25">
      <c r="A1674" s="4" t="s">
        <v>630</v>
      </c>
      <c r="B1674" s="4" t="s">
        <v>13</v>
      </c>
      <c r="C1674" s="4" t="s">
        <v>600</v>
      </c>
      <c r="D1674" s="4" t="s">
        <v>634</v>
      </c>
      <c r="F1674" s="8">
        <v>94.65</v>
      </c>
      <c r="I1674" s="4" t="s">
        <v>16</v>
      </c>
      <c r="J1674" s="4" t="s">
        <v>17</v>
      </c>
      <c r="N1674" s="7">
        <v>0</v>
      </c>
      <c r="P1674" s="19">
        <v>8.1882710000000003</v>
      </c>
      <c r="Q1674" s="8"/>
      <c r="R1674" s="5"/>
      <c r="S1674" s="7">
        <v>4</v>
      </c>
      <c r="T1674" s="8"/>
      <c r="V1674" s="5"/>
      <c r="W1674" s="5">
        <f>S1674-(2.7/8.15)*P1674</f>
        <v>1.2873212638036806</v>
      </c>
    </row>
    <row r="1675" spans="1:23" x14ac:dyDescent="0.25">
      <c r="A1675" s="4" t="s">
        <v>630</v>
      </c>
      <c r="B1675" s="4" t="s">
        <v>13</v>
      </c>
      <c r="C1675" s="4" t="s">
        <v>600</v>
      </c>
      <c r="D1675" s="4" t="s">
        <v>634</v>
      </c>
      <c r="F1675" s="8">
        <v>93.05</v>
      </c>
      <c r="I1675" s="4" t="s">
        <v>16</v>
      </c>
      <c r="J1675" s="4" t="s">
        <v>17</v>
      </c>
      <c r="N1675" s="7">
        <v>1</v>
      </c>
      <c r="P1675" s="19">
        <v>8.0347740000000005</v>
      </c>
      <c r="Q1675" s="8"/>
      <c r="R1675" s="5"/>
      <c r="S1675" s="7">
        <v>4</v>
      </c>
      <c r="T1675" s="8"/>
      <c r="V1675" s="5"/>
      <c r="W1675" s="5">
        <f>S1675-(2.7/8.15)*P1675</f>
        <v>1.3381730306748461</v>
      </c>
    </row>
    <row r="1676" spans="1:23" x14ac:dyDescent="0.25">
      <c r="A1676" s="4" t="s">
        <v>630</v>
      </c>
      <c r="B1676" s="4" t="s">
        <v>13</v>
      </c>
      <c r="C1676" s="4" t="s">
        <v>600</v>
      </c>
      <c r="D1676" s="4" t="s">
        <v>634</v>
      </c>
      <c r="F1676" s="8">
        <v>94.2</v>
      </c>
      <c r="I1676" s="4" t="s">
        <v>16</v>
      </c>
      <c r="J1676" s="4" t="s">
        <v>17</v>
      </c>
      <c r="N1676" s="7">
        <v>1</v>
      </c>
      <c r="P1676" s="19">
        <v>7.786003</v>
      </c>
      <c r="Q1676" s="8"/>
      <c r="R1676" s="5"/>
      <c r="S1676" s="7">
        <v>4</v>
      </c>
      <c r="T1676" s="8"/>
      <c r="V1676" s="5"/>
      <c r="W1676" s="5">
        <f>S1676-(2.7/8.15)*P1676</f>
        <v>1.4205879631901839</v>
      </c>
    </row>
    <row r="1677" spans="1:23" x14ac:dyDescent="0.25">
      <c r="A1677" s="4" t="s">
        <v>630</v>
      </c>
      <c r="B1677" s="4" t="s">
        <v>13</v>
      </c>
      <c r="C1677" s="4" t="s">
        <v>600</v>
      </c>
      <c r="D1677" s="4" t="s">
        <v>634</v>
      </c>
      <c r="F1677" s="8">
        <v>95.8</v>
      </c>
      <c r="I1677" s="4" t="s">
        <v>16</v>
      </c>
      <c r="J1677" s="4" t="s">
        <v>17</v>
      </c>
      <c r="N1677" s="7">
        <v>1</v>
      </c>
      <c r="P1677" s="19">
        <v>7.6377989999999993</v>
      </c>
      <c r="Q1677" s="8"/>
      <c r="R1677" s="5"/>
      <c r="S1677" s="7">
        <v>4</v>
      </c>
      <c r="T1677" s="8"/>
      <c r="V1677" s="5"/>
      <c r="W1677" s="5">
        <f>S1677-(2.7/8.15)*P1677</f>
        <v>1.4696862208588959</v>
      </c>
    </row>
    <row r="1678" spans="1:23" x14ac:dyDescent="0.25">
      <c r="A1678" s="4" t="s">
        <v>630</v>
      </c>
      <c r="B1678" s="4" t="s">
        <v>13</v>
      </c>
      <c r="C1678" s="4" t="s">
        <v>600</v>
      </c>
      <c r="D1678" s="4" t="s">
        <v>634</v>
      </c>
      <c r="F1678" s="8">
        <v>91.9</v>
      </c>
      <c r="I1678" s="4" t="s">
        <v>16</v>
      </c>
      <c r="J1678" s="4" t="s">
        <v>17</v>
      </c>
      <c r="N1678" s="7">
        <v>0</v>
      </c>
      <c r="P1678" s="19">
        <v>7.5425249999999995</v>
      </c>
      <c r="Q1678" s="8"/>
      <c r="R1678" s="5"/>
      <c r="S1678" s="7">
        <v>4</v>
      </c>
      <c r="T1678" s="8"/>
      <c r="V1678" s="5"/>
      <c r="W1678" s="5">
        <f>S1678-(2.7/8.15)*P1678</f>
        <v>1.5012493865030674</v>
      </c>
    </row>
    <row r="1679" spans="1:23" x14ac:dyDescent="0.25">
      <c r="A1679" s="4" t="s">
        <v>630</v>
      </c>
      <c r="B1679" s="4" t="s">
        <v>13</v>
      </c>
      <c r="C1679" s="4" t="s">
        <v>600</v>
      </c>
      <c r="D1679" s="4" t="s">
        <v>634</v>
      </c>
      <c r="F1679" s="8">
        <v>45.84</v>
      </c>
      <c r="I1679" s="4" t="s">
        <v>16</v>
      </c>
      <c r="J1679" s="4" t="s">
        <v>633</v>
      </c>
      <c r="N1679" s="7">
        <v>0</v>
      </c>
      <c r="P1679" s="19">
        <v>9.7444129999999998</v>
      </c>
      <c r="Q1679" s="8"/>
      <c r="R1679" s="5"/>
      <c r="S1679" s="7">
        <v>5</v>
      </c>
      <c r="T1679" s="8"/>
      <c r="V1679" s="5"/>
      <c r="W1679" s="5">
        <f>S1679-(2.7/8.15)*P1679</f>
        <v>1.7717895582822085</v>
      </c>
    </row>
    <row r="1680" spans="1:23" x14ac:dyDescent="0.25">
      <c r="A1680" s="4" t="s">
        <v>630</v>
      </c>
      <c r="B1680" s="4" t="s">
        <v>13</v>
      </c>
      <c r="C1680" s="4" t="s">
        <v>631</v>
      </c>
      <c r="D1680" s="4" t="s">
        <v>632</v>
      </c>
      <c r="F1680" s="8">
        <v>31.57</v>
      </c>
      <c r="I1680" s="4" t="s">
        <v>16</v>
      </c>
      <c r="J1680" s="4" t="s">
        <v>633</v>
      </c>
      <c r="N1680" s="5">
        <v>1</v>
      </c>
      <c r="P1680" s="19">
        <v>12.263881000000001</v>
      </c>
      <c r="Q1680" s="5">
        <v>0.06</v>
      </c>
      <c r="R1680" s="5"/>
      <c r="S1680" s="5">
        <v>6</v>
      </c>
      <c r="V1680" s="5"/>
      <c r="W1680" s="5">
        <f>S1680-(2.7/8.15)*P1680</f>
        <v>1.9371191779141093</v>
      </c>
    </row>
    <row r="1681" spans="1:23" x14ac:dyDescent="0.25">
      <c r="A1681" s="4" t="s">
        <v>630</v>
      </c>
      <c r="B1681" s="4" t="s">
        <v>13</v>
      </c>
      <c r="C1681" s="4" t="s">
        <v>600</v>
      </c>
      <c r="D1681" s="4" t="s">
        <v>634</v>
      </c>
      <c r="F1681" s="8">
        <v>43.17</v>
      </c>
      <c r="I1681" s="4" t="s">
        <v>16</v>
      </c>
      <c r="J1681" s="4" t="s">
        <v>635</v>
      </c>
      <c r="N1681" s="7">
        <v>0</v>
      </c>
      <c r="P1681" s="19">
        <v>8.5323159999999998</v>
      </c>
      <c r="Q1681" s="8"/>
      <c r="R1681" s="5"/>
      <c r="S1681" s="7">
        <v>5</v>
      </c>
      <c r="T1681" s="8"/>
      <c r="V1681" s="5"/>
      <c r="W1681" s="5">
        <f>S1681-(2.7/8.15)*P1681</f>
        <v>2.1733431656441717</v>
      </c>
    </row>
    <row r="1682" spans="1:23" x14ac:dyDescent="0.25">
      <c r="A1682" s="4" t="s">
        <v>630</v>
      </c>
      <c r="B1682" s="4" t="s">
        <v>13</v>
      </c>
      <c r="C1682" s="4" t="s">
        <v>600</v>
      </c>
      <c r="D1682" s="4" t="s">
        <v>634</v>
      </c>
      <c r="F1682" s="8">
        <v>95</v>
      </c>
      <c r="I1682" s="4" t="s">
        <v>16</v>
      </c>
      <c r="J1682" s="4" t="s">
        <v>17</v>
      </c>
      <c r="N1682" s="7">
        <v>0</v>
      </c>
      <c r="P1682" s="19">
        <v>8.399991</v>
      </c>
      <c r="Q1682" s="8"/>
      <c r="R1682" s="5"/>
      <c r="S1682" s="7">
        <v>5</v>
      </c>
      <c r="T1682" s="8"/>
      <c r="V1682" s="5"/>
      <c r="W1682" s="5">
        <f>S1682-(2.7/8.15)*P1682</f>
        <v>2.2171808957055212</v>
      </c>
    </row>
    <row r="1683" spans="1:23" x14ac:dyDescent="0.25">
      <c r="A1683" s="4" t="s">
        <v>630</v>
      </c>
      <c r="B1683" s="4" t="s">
        <v>13</v>
      </c>
      <c r="C1683" s="4" t="s">
        <v>600</v>
      </c>
      <c r="D1683" s="4" t="s">
        <v>634</v>
      </c>
      <c r="F1683" s="8">
        <v>81.2</v>
      </c>
      <c r="I1683" s="4" t="s">
        <v>16</v>
      </c>
      <c r="J1683" s="4" t="s">
        <v>515</v>
      </c>
      <c r="N1683" s="7">
        <v>1</v>
      </c>
      <c r="P1683" s="19">
        <v>8.1723920000000003</v>
      </c>
      <c r="Q1683" s="8">
        <v>1.05</v>
      </c>
      <c r="R1683" s="5"/>
      <c r="S1683" s="7">
        <v>5</v>
      </c>
      <c r="T1683" s="8"/>
      <c r="V1683" s="5"/>
      <c r="W1683" s="5">
        <f>S1683-(2.7/8.15)*P1683</f>
        <v>2.2925817914110427</v>
      </c>
    </row>
    <row r="1684" spans="1:23" x14ac:dyDescent="0.25">
      <c r="A1684" s="4" t="s">
        <v>630</v>
      </c>
      <c r="B1684" s="4" t="s">
        <v>13</v>
      </c>
      <c r="C1684" s="4" t="s">
        <v>600</v>
      </c>
      <c r="D1684" s="4" t="s">
        <v>634</v>
      </c>
      <c r="F1684" s="8">
        <v>95.3</v>
      </c>
      <c r="I1684" s="4" t="s">
        <v>16</v>
      </c>
      <c r="J1684" s="4" t="s">
        <v>17</v>
      </c>
      <c r="N1684" s="7">
        <v>1</v>
      </c>
      <c r="P1684" s="19">
        <v>8.0030159999999988</v>
      </c>
      <c r="Q1684" s="8"/>
      <c r="R1684" s="5"/>
      <c r="S1684" s="7">
        <v>5</v>
      </c>
      <c r="T1684" s="8"/>
      <c r="V1684" s="5"/>
      <c r="W1684" s="5">
        <f>S1684-(2.7/8.15)*P1684</f>
        <v>2.3486940858895706</v>
      </c>
    </row>
    <row r="1685" spans="1:23" x14ac:dyDescent="0.25">
      <c r="A1685" s="4" t="s">
        <v>630</v>
      </c>
      <c r="B1685" s="4" t="s">
        <v>13</v>
      </c>
      <c r="C1685" s="4" t="s">
        <v>600</v>
      </c>
      <c r="D1685" s="4" t="s">
        <v>634</v>
      </c>
      <c r="F1685" s="8">
        <v>93.15</v>
      </c>
      <c r="I1685" s="4" t="s">
        <v>16</v>
      </c>
      <c r="J1685" s="4" t="s">
        <v>17</v>
      </c>
      <c r="N1685" s="7">
        <v>1</v>
      </c>
      <c r="P1685" s="19">
        <v>7.8812769999999999</v>
      </c>
      <c r="Q1685" s="8"/>
      <c r="R1685" s="5"/>
      <c r="S1685" s="7">
        <v>5</v>
      </c>
      <c r="T1685" s="8"/>
      <c r="V1685" s="5"/>
      <c r="W1685" s="5">
        <f>S1685-(2.7/8.15)*P1685</f>
        <v>2.3890247975460119</v>
      </c>
    </row>
    <row r="1686" spans="1:23" x14ac:dyDescent="0.25">
      <c r="A1686" s="4" t="s">
        <v>630</v>
      </c>
      <c r="B1686" s="4" t="s">
        <v>13</v>
      </c>
      <c r="C1686" s="4" t="s">
        <v>600</v>
      </c>
      <c r="D1686" s="4" t="s">
        <v>634</v>
      </c>
      <c r="F1686" s="8">
        <v>74.83</v>
      </c>
      <c r="I1686" s="4" t="s">
        <v>16</v>
      </c>
      <c r="J1686" s="4" t="s">
        <v>515</v>
      </c>
      <c r="N1686" s="7">
        <v>1</v>
      </c>
      <c r="P1686" s="19">
        <v>7.8653979999999999</v>
      </c>
      <c r="Q1686" s="8">
        <v>1.54</v>
      </c>
      <c r="R1686" s="5"/>
      <c r="S1686" s="7">
        <v>5</v>
      </c>
      <c r="T1686" s="8"/>
      <c r="V1686" s="5"/>
      <c r="W1686" s="5">
        <f>S1686-(2.7/8.15)*P1686</f>
        <v>2.394285325153374</v>
      </c>
    </row>
    <row r="1687" spans="1:23" x14ac:dyDescent="0.25">
      <c r="A1687" s="4" t="s">
        <v>630</v>
      </c>
      <c r="B1687" s="4" t="s">
        <v>13</v>
      </c>
      <c r="C1687" s="4" t="s">
        <v>600</v>
      </c>
      <c r="D1687" s="4" t="s">
        <v>634</v>
      </c>
      <c r="F1687" s="8">
        <v>94.5</v>
      </c>
      <c r="I1687" s="4" t="s">
        <v>16</v>
      </c>
      <c r="J1687" s="4" t="s">
        <v>17</v>
      </c>
      <c r="N1687" s="7">
        <v>0</v>
      </c>
      <c r="P1687" s="19">
        <v>7.8495189999999999</v>
      </c>
      <c r="Q1687" s="8"/>
      <c r="R1687" s="5"/>
      <c r="S1687" s="7">
        <v>5</v>
      </c>
      <c r="T1687" s="8"/>
      <c r="V1687" s="5"/>
      <c r="W1687" s="5">
        <f>S1687-(2.7/8.15)*P1687</f>
        <v>2.3995458527607361</v>
      </c>
    </row>
    <row r="1688" spans="1:23" x14ac:dyDescent="0.25">
      <c r="A1688" s="4" t="s">
        <v>630</v>
      </c>
      <c r="B1688" s="4" t="s">
        <v>13</v>
      </c>
      <c r="C1688" s="4" t="s">
        <v>600</v>
      </c>
      <c r="D1688" s="4" t="s">
        <v>634</v>
      </c>
      <c r="F1688" s="8">
        <v>92.75</v>
      </c>
      <c r="I1688" s="4" t="s">
        <v>16</v>
      </c>
      <c r="J1688" s="4" t="s">
        <v>17</v>
      </c>
      <c r="N1688" s="7">
        <v>-2</v>
      </c>
      <c r="P1688" s="19">
        <v>7.764831</v>
      </c>
      <c r="Q1688" s="8"/>
      <c r="R1688" s="5"/>
      <c r="S1688" s="7">
        <v>5</v>
      </c>
      <c r="T1688" s="8"/>
      <c r="V1688" s="5"/>
      <c r="W1688" s="5">
        <f>S1688-(2.7/8.15)*P1688</f>
        <v>2.4276019999999998</v>
      </c>
    </row>
    <row r="1689" spans="1:23" x14ac:dyDescent="0.25">
      <c r="A1689" s="4" t="s">
        <v>630</v>
      </c>
      <c r="B1689" s="4" t="s">
        <v>13</v>
      </c>
      <c r="C1689" s="4" t="s">
        <v>600</v>
      </c>
      <c r="D1689" s="4" t="s">
        <v>634</v>
      </c>
      <c r="F1689" s="8">
        <v>94.3</v>
      </c>
      <c r="I1689" s="4" t="s">
        <v>16</v>
      </c>
      <c r="J1689" s="4" t="s">
        <v>17</v>
      </c>
      <c r="N1689" s="7">
        <v>0</v>
      </c>
      <c r="P1689" s="19">
        <v>7.7436590000000001</v>
      </c>
      <c r="Q1689" s="8"/>
      <c r="R1689" s="5"/>
      <c r="S1689" s="7">
        <v>5</v>
      </c>
      <c r="T1689" s="8"/>
      <c r="V1689" s="5"/>
      <c r="W1689" s="5">
        <f>S1689-(2.7/8.15)*P1689</f>
        <v>2.4346160368098158</v>
      </c>
    </row>
    <row r="1690" spans="1:23" x14ac:dyDescent="0.25">
      <c r="A1690" s="4" t="s">
        <v>630</v>
      </c>
      <c r="B1690" s="4" t="s">
        <v>13</v>
      </c>
      <c r="C1690" s="4" t="s">
        <v>600</v>
      </c>
      <c r="D1690" s="4" t="s">
        <v>634</v>
      </c>
      <c r="F1690" s="8">
        <v>94.55</v>
      </c>
      <c r="I1690" s="4" t="s">
        <v>16</v>
      </c>
      <c r="J1690" s="4" t="s">
        <v>17</v>
      </c>
      <c r="N1690" s="7">
        <v>0</v>
      </c>
      <c r="P1690" s="19">
        <v>7.7224870000000001</v>
      </c>
      <c r="Q1690" s="8"/>
      <c r="R1690" s="5"/>
      <c r="S1690" s="7">
        <v>5</v>
      </c>
      <c r="T1690" s="8"/>
      <c r="V1690" s="5"/>
      <c r="W1690" s="5">
        <f>S1690-(2.7/8.15)*P1690</f>
        <v>2.4416300736196317</v>
      </c>
    </row>
    <row r="1691" spans="1:23" x14ac:dyDescent="0.25">
      <c r="A1691" s="4" t="s">
        <v>630</v>
      </c>
      <c r="B1691" s="4" t="s">
        <v>13</v>
      </c>
      <c r="C1691" s="4" t="s">
        <v>600</v>
      </c>
      <c r="D1691" s="4" t="s">
        <v>634</v>
      </c>
      <c r="F1691" s="8">
        <v>94.45</v>
      </c>
      <c r="I1691" s="4" t="s">
        <v>16</v>
      </c>
      <c r="J1691" s="4" t="s">
        <v>17</v>
      </c>
      <c r="N1691" s="7">
        <v>1</v>
      </c>
      <c r="P1691" s="19">
        <v>7.6748500000000002</v>
      </c>
      <c r="Q1691" s="8"/>
      <c r="R1691" s="5"/>
      <c r="S1691" s="7">
        <v>5</v>
      </c>
      <c r="T1691" s="8"/>
      <c r="V1691" s="5"/>
      <c r="W1691" s="5">
        <f>S1691-(2.7/8.15)*P1691</f>
        <v>2.4574116564417174</v>
      </c>
    </row>
    <row r="1692" spans="1:23" x14ac:dyDescent="0.25">
      <c r="A1692" s="4" t="s">
        <v>630</v>
      </c>
      <c r="B1692" s="4" t="s">
        <v>13</v>
      </c>
      <c r="C1692" s="4" t="s">
        <v>600</v>
      </c>
      <c r="D1692" s="4" t="s">
        <v>634</v>
      </c>
      <c r="F1692" s="8">
        <v>92.8</v>
      </c>
      <c r="I1692" s="4" t="s">
        <v>16</v>
      </c>
      <c r="J1692" s="4" t="s">
        <v>17</v>
      </c>
      <c r="N1692" s="7">
        <v>0</v>
      </c>
      <c r="P1692" s="19">
        <v>7.6113340000000003</v>
      </c>
      <c r="Q1692" s="8"/>
      <c r="R1692" s="5"/>
      <c r="S1692" s="7">
        <v>5</v>
      </c>
      <c r="T1692" s="8"/>
      <c r="V1692" s="5"/>
      <c r="W1692" s="5">
        <f>S1692-(2.7/8.15)*P1692</f>
        <v>2.4784537668711653</v>
      </c>
    </row>
    <row r="1693" spans="1:23" x14ac:dyDescent="0.25">
      <c r="A1693" s="4" t="s">
        <v>630</v>
      </c>
      <c r="B1693" s="4" t="s">
        <v>13</v>
      </c>
      <c r="C1693" s="4" t="s">
        <v>600</v>
      </c>
      <c r="D1693" s="4" t="s">
        <v>634</v>
      </c>
      <c r="F1693" s="8">
        <v>92.25</v>
      </c>
      <c r="I1693" s="4" t="s">
        <v>16</v>
      </c>
      <c r="J1693" s="4" t="s">
        <v>17</v>
      </c>
      <c r="N1693" s="7">
        <v>-1</v>
      </c>
      <c r="P1693" s="19">
        <v>7.5742830000000003</v>
      </c>
      <c r="Q1693" s="8"/>
      <c r="R1693" s="5"/>
      <c r="S1693" s="7">
        <v>5</v>
      </c>
      <c r="T1693" s="8"/>
      <c r="V1693" s="5"/>
      <c r="W1693" s="5">
        <f>S1693-(2.7/8.15)*P1693</f>
        <v>2.4907283312883433</v>
      </c>
    </row>
    <row r="1694" spans="1:23" x14ac:dyDescent="0.25">
      <c r="A1694" s="4" t="s">
        <v>630</v>
      </c>
      <c r="B1694" s="4" t="s">
        <v>13</v>
      </c>
      <c r="C1694" s="4" t="s">
        <v>600</v>
      </c>
      <c r="D1694" s="4" t="s">
        <v>634</v>
      </c>
      <c r="F1694" s="8">
        <v>94.75</v>
      </c>
      <c r="I1694" s="4" t="s">
        <v>16</v>
      </c>
      <c r="J1694" s="4" t="s">
        <v>17</v>
      </c>
      <c r="N1694" s="7">
        <v>-3</v>
      </c>
      <c r="P1694" s="19">
        <v>7.5425249999999995</v>
      </c>
      <c r="Q1694" s="8"/>
      <c r="R1694" s="5"/>
      <c r="S1694" s="7">
        <v>5</v>
      </c>
      <c r="T1694" s="8"/>
      <c r="V1694" s="5"/>
      <c r="W1694" s="5">
        <f>S1694-(2.7/8.15)*P1694</f>
        <v>2.5012493865030674</v>
      </c>
    </row>
    <row r="1695" spans="1:23" x14ac:dyDescent="0.25">
      <c r="A1695" s="4" t="s">
        <v>630</v>
      </c>
      <c r="B1695" s="4" t="s">
        <v>13</v>
      </c>
      <c r="C1695" s="4" t="s">
        <v>636</v>
      </c>
      <c r="D1695" s="4" t="s">
        <v>637</v>
      </c>
      <c r="F1695" s="8">
        <v>56.03</v>
      </c>
      <c r="I1695" s="4" t="s">
        <v>16</v>
      </c>
      <c r="J1695" s="4" t="s">
        <v>17</v>
      </c>
      <c r="N1695" s="7">
        <v>-1</v>
      </c>
      <c r="P1695" s="19">
        <v>7.172015</v>
      </c>
      <c r="Q1695" s="8"/>
      <c r="R1695" s="5"/>
      <c r="S1695" s="7">
        <v>5</v>
      </c>
      <c r="T1695" s="8"/>
      <c r="V1695" s="5"/>
      <c r="W1695" s="5">
        <f>S1695-(2.7/8.15)*P1695</f>
        <v>2.6239950306748465</v>
      </c>
    </row>
    <row r="1696" spans="1:23" x14ac:dyDescent="0.25">
      <c r="A1696" s="4" t="s">
        <v>630</v>
      </c>
      <c r="B1696" s="4" t="s">
        <v>13</v>
      </c>
      <c r="C1696" s="4" t="s">
        <v>600</v>
      </c>
      <c r="D1696" s="4" t="s">
        <v>634</v>
      </c>
      <c r="F1696" s="8">
        <v>92.3</v>
      </c>
      <c r="I1696" s="4" t="s">
        <v>16</v>
      </c>
      <c r="J1696" s="4" t="s">
        <v>17</v>
      </c>
      <c r="N1696" s="7">
        <v>0</v>
      </c>
      <c r="P1696" s="19">
        <v>5.9757969999999991</v>
      </c>
      <c r="Q1696" s="8"/>
      <c r="R1696" s="5"/>
      <c r="S1696" s="7">
        <v>5</v>
      </c>
      <c r="T1696" s="8"/>
      <c r="V1696" s="5"/>
      <c r="W1696" s="5">
        <f>S1696-(2.7/8.15)*P1696</f>
        <v>3.0202881104294477</v>
      </c>
    </row>
    <row r="1697" spans="1:23" x14ac:dyDescent="0.25">
      <c r="A1697" s="4" t="s">
        <v>630</v>
      </c>
      <c r="B1697" s="4" t="s">
        <v>13</v>
      </c>
      <c r="C1697" s="4" t="s">
        <v>600</v>
      </c>
      <c r="D1697" s="4" t="s">
        <v>634</v>
      </c>
      <c r="F1697" s="8">
        <v>65.72</v>
      </c>
      <c r="I1697" s="4" t="s">
        <v>16</v>
      </c>
      <c r="J1697" s="4" t="s">
        <v>633</v>
      </c>
      <c r="N1697" s="7">
        <v>0</v>
      </c>
      <c r="P1697" s="19">
        <v>8.368233</v>
      </c>
      <c r="Q1697" s="8"/>
      <c r="R1697" s="5"/>
      <c r="S1697" s="7">
        <v>6</v>
      </c>
      <c r="T1697" s="8"/>
      <c r="V1697" s="5"/>
      <c r="W1697" s="5">
        <f>S1697-(2.7/8.15)*P1697</f>
        <v>3.2277019509202449</v>
      </c>
    </row>
    <row r="1698" spans="1:23" x14ac:dyDescent="0.25">
      <c r="A1698" s="4" t="s">
        <v>630</v>
      </c>
      <c r="B1698" s="4" t="s">
        <v>13</v>
      </c>
      <c r="C1698" s="4" t="s">
        <v>600</v>
      </c>
      <c r="D1698" s="4" t="s">
        <v>634</v>
      </c>
      <c r="F1698" s="8">
        <v>94.6</v>
      </c>
      <c r="I1698" s="4" t="s">
        <v>16</v>
      </c>
      <c r="J1698" s="4" t="s">
        <v>17</v>
      </c>
      <c r="N1698" s="7">
        <v>-3</v>
      </c>
      <c r="P1698" s="19">
        <v>8.2517870000000002</v>
      </c>
      <c r="Q1698" s="8"/>
      <c r="R1698" s="5"/>
      <c r="S1698" s="7">
        <v>6</v>
      </c>
      <c r="T1698" s="8"/>
      <c r="V1698" s="5"/>
      <c r="W1698" s="5">
        <f>S1698-(2.7/8.15)*P1698</f>
        <v>3.2662791533742328</v>
      </c>
    </row>
    <row r="1699" spans="1:23" x14ac:dyDescent="0.25">
      <c r="A1699" s="4" t="s">
        <v>630</v>
      </c>
      <c r="B1699" s="4" t="s">
        <v>13</v>
      </c>
      <c r="C1699" s="4" t="s">
        <v>600</v>
      </c>
      <c r="D1699" s="4" t="s">
        <v>634</v>
      </c>
      <c r="F1699" s="8">
        <v>94.25</v>
      </c>
      <c r="I1699" s="4" t="s">
        <v>16</v>
      </c>
      <c r="J1699" s="4" t="s">
        <v>17</v>
      </c>
      <c r="N1699" s="7">
        <v>-1</v>
      </c>
      <c r="P1699" s="19">
        <v>8.0877039999999987</v>
      </c>
      <c r="Q1699" s="8"/>
      <c r="R1699" s="5"/>
      <c r="S1699" s="7">
        <v>6</v>
      </c>
      <c r="T1699" s="8"/>
      <c r="V1699" s="5"/>
      <c r="W1699" s="5">
        <f>S1699-(2.7/8.15)*P1699</f>
        <v>3.3206379386503069</v>
      </c>
    </row>
    <row r="1700" spans="1:23" x14ac:dyDescent="0.25">
      <c r="A1700" s="4" t="s">
        <v>630</v>
      </c>
      <c r="B1700" s="4" t="s">
        <v>13</v>
      </c>
      <c r="C1700" s="4" t="s">
        <v>600</v>
      </c>
      <c r="D1700" s="4" t="s">
        <v>634</v>
      </c>
      <c r="F1700" s="8">
        <v>89.92</v>
      </c>
      <c r="I1700" s="4" t="s">
        <v>16</v>
      </c>
      <c r="J1700" s="4" t="s">
        <v>515</v>
      </c>
      <c r="N1700" s="7">
        <v>0</v>
      </c>
      <c r="P1700" s="19">
        <v>7.9606719999999997</v>
      </c>
      <c r="Q1700" s="8"/>
      <c r="R1700" s="5"/>
      <c r="S1700" s="7">
        <v>6</v>
      </c>
      <c r="T1700" s="8"/>
      <c r="V1700" s="5"/>
      <c r="W1700" s="5">
        <f>S1700-(2.7/8.15)*P1700</f>
        <v>3.3627221595092025</v>
      </c>
    </row>
    <row r="1701" spans="1:23" x14ac:dyDescent="0.25">
      <c r="A1701" s="4" t="s">
        <v>630</v>
      </c>
      <c r="B1701" s="4" t="s">
        <v>13</v>
      </c>
      <c r="C1701" s="4" t="s">
        <v>600</v>
      </c>
      <c r="D1701" s="4" t="s">
        <v>634</v>
      </c>
      <c r="F1701" s="8">
        <v>94.05</v>
      </c>
      <c r="I1701" s="4" t="s">
        <v>16</v>
      </c>
      <c r="J1701" s="4" t="s">
        <v>17</v>
      </c>
      <c r="N1701" s="7">
        <v>1</v>
      </c>
      <c r="P1701" s="19">
        <v>7.9606719999999997</v>
      </c>
      <c r="Q1701" s="8"/>
      <c r="R1701" s="5"/>
      <c r="S1701" s="7">
        <v>6</v>
      </c>
      <c r="T1701" s="8"/>
      <c r="V1701" s="5"/>
      <c r="W1701" s="5">
        <f>S1701-(2.7/8.15)*P1701</f>
        <v>3.3627221595092025</v>
      </c>
    </row>
    <row r="1702" spans="1:23" x14ac:dyDescent="0.25">
      <c r="A1702" s="4" t="s">
        <v>630</v>
      </c>
      <c r="B1702" s="4" t="s">
        <v>13</v>
      </c>
      <c r="C1702" s="4" t="s">
        <v>600</v>
      </c>
      <c r="D1702" s="4" t="s">
        <v>634</v>
      </c>
      <c r="F1702" s="8">
        <v>93.95</v>
      </c>
      <c r="I1702" s="4" t="s">
        <v>16</v>
      </c>
      <c r="J1702" s="4" t="s">
        <v>17</v>
      </c>
      <c r="N1702" s="7">
        <v>1</v>
      </c>
      <c r="P1702" s="19">
        <v>7.9289139999999998</v>
      </c>
      <c r="Q1702" s="8"/>
      <c r="R1702" s="5"/>
      <c r="S1702" s="7">
        <v>6</v>
      </c>
      <c r="T1702" s="8"/>
      <c r="V1702" s="5"/>
      <c r="W1702" s="5">
        <f>S1702-(2.7/8.15)*P1702</f>
        <v>3.3732432147239262</v>
      </c>
    </row>
    <row r="1703" spans="1:23" x14ac:dyDescent="0.25">
      <c r="A1703" s="4" t="s">
        <v>630</v>
      </c>
      <c r="B1703" s="4" t="s">
        <v>13</v>
      </c>
      <c r="C1703" s="4" t="s">
        <v>600</v>
      </c>
      <c r="D1703" s="4" t="s">
        <v>634</v>
      </c>
      <c r="F1703" s="8">
        <v>93.45</v>
      </c>
      <c r="I1703" s="4" t="s">
        <v>16</v>
      </c>
      <c r="J1703" s="4" t="s">
        <v>17</v>
      </c>
      <c r="N1703" s="7">
        <v>0</v>
      </c>
      <c r="P1703" s="19">
        <v>7.9130349999999998</v>
      </c>
      <c r="Q1703" s="8"/>
      <c r="R1703" s="5"/>
      <c r="S1703" s="7">
        <v>6</v>
      </c>
      <c r="T1703" s="8"/>
      <c r="V1703" s="5"/>
      <c r="W1703" s="5">
        <f>S1703-(2.7/8.15)*P1703</f>
        <v>3.3785037423312883</v>
      </c>
    </row>
    <row r="1704" spans="1:23" x14ac:dyDescent="0.25">
      <c r="A1704" s="4" t="s">
        <v>630</v>
      </c>
      <c r="B1704" s="4" t="s">
        <v>13</v>
      </c>
      <c r="C1704" s="4" t="s">
        <v>600</v>
      </c>
      <c r="D1704" s="4" t="s">
        <v>634</v>
      </c>
      <c r="F1704" s="8">
        <v>94.9</v>
      </c>
      <c r="I1704" s="4" t="s">
        <v>16</v>
      </c>
      <c r="J1704" s="4" t="s">
        <v>17</v>
      </c>
      <c r="N1704" s="7">
        <v>0</v>
      </c>
      <c r="P1704" s="19">
        <v>7.9130349999999998</v>
      </c>
      <c r="Q1704" s="8"/>
      <c r="R1704" s="5"/>
      <c r="S1704" s="7">
        <v>6</v>
      </c>
      <c r="T1704" s="8"/>
      <c r="V1704" s="5"/>
      <c r="W1704" s="5">
        <f>S1704-(2.7/8.15)*P1704</f>
        <v>3.3785037423312883</v>
      </c>
    </row>
    <row r="1705" spans="1:23" x14ac:dyDescent="0.25">
      <c r="A1705" s="4" t="s">
        <v>630</v>
      </c>
      <c r="B1705" s="4" t="s">
        <v>13</v>
      </c>
      <c r="C1705" s="4" t="s">
        <v>600</v>
      </c>
      <c r="D1705" s="4" t="s">
        <v>634</v>
      </c>
      <c r="F1705" s="8">
        <v>93.75</v>
      </c>
      <c r="I1705" s="4" t="s">
        <v>16</v>
      </c>
      <c r="J1705" s="4" t="s">
        <v>17</v>
      </c>
      <c r="N1705" s="7">
        <v>1</v>
      </c>
      <c r="P1705" s="19">
        <v>7.9024489999999998</v>
      </c>
      <c r="Q1705" s="8"/>
      <c r="R1705" s="5"/>
      <c r="S1705" s="7">
        <v>6</v>
      </c>
      <c r="T1705" s="8"/>
      <c r="V1705" s="5"/>
      <c r="W1705" s="5">
        <f>S1705-(2.7/8.15)*P1705</f>
        <v>3.382010760736196</v>
      </c>
    </row>
    <row r="1706" spans="1:23" x14ac:dyDescent="0.25">
      <c r="A1706" s="4" t="s">
        <v>630</v>
      </c>
      <c r="B1706" s="4" t="s">
        <v>13</v>
      </c>
      <c r="C1706" s="4" t="s">
        <v>600</v>
      </c>
      <c r="D1706" s="4" t="s">
        <v>634</v>
      </c>
      <c r="F1706" s="8">
        <v>93.5</v>
      </c>
      <c r="I1706" s="4" t="s">
        <v>16</v>
      </c>
      <c r="J1706" s="4" t="s">
        <v>17</v>
      </c>
      <c r="N1706" s="7">
        <v>1</v>
      </c>
      <c r="P1706" s="19">
        <v>7.7807099999999991</v>
      </c>
      <c r="Q1706" s="8"/>
      <c r="R1706" s="5"/>
      <c r="S1706" s="7">
        <v>6</v>
      </c>
      <c r="T1706" s="8"/>
      <c r="V1706" s="5"/>
      <c r="W1706" s="5">
        <f>S1706-(2.7/8.15)*P1706</f>
        <v>3.4223414723926382</v>
      </c>
    </row>
    <row r="1707" spans="1:23" x14ac:dyDescent="0.25">
      <c r="A1707" s="4" t="s">
        <v>630</v>
      </c>
      <c r="B1707" s="4" t="s">
        <v>13</v>
      </c>
      <c r="C1707" s="4" t="s">
        <v>600</v>
      </c>
      <c r="D1707" s="4" t="s">
        <v>634</v>
      </c>
      <c r="F1707" s="8">
        <v>92.1</v>
      </c>
      <c r="I1707" s="4" t="s">
        <v>16</v>
      </c>
      <c r="J1707" s="4" t="s">
        <v>17</v>
      </c>
      <c r="N1707" s="7">
        <v>-1</v>
      </c>
      <c r="P1707" s="19">
        <v>7.6907289999999993</v>
      </c>
      <c r="Q1707" s="8"/>
      <c r="R1707" s="5"/>
      <c r="S1707" s="7">
        <v>6</v>
      </c>
      <c r="T1707" s="8"/>
      <c r="V1707" s="5"/>
      <c r="W1707" s="5">
        <f>S1707-(2.7/8.15)*P1707</f>
        <v>3.4521511288343558</v>
      </c>
    </row>
    <row r="1708" spans="1:23" x14ac:dyDescent="0.25">
      <c r="A1708" s="4" t="s">
        <v>630</v>
      </c>
      <c r="B1708" s="4" t="s">
        <v>13</v>
      </c>
      <c r="C1708" s="4" t="s">
        <v>600</v>
      </c>
      <c r="D1708" s="4" t="s">
        <v>634</v>
      </c>
      <c r="F1708" s="8">
        <v>93.7</v>
      </c>
      <c r="I1708" s="4" t="s">
        <v>16</v>
      </c>
      <c r="J1708" s="4" t="s">
        <v>17</v>
      </c>
      <c r="N1708" s="7">
        <v>-1</v>
      </c>
      <c r="P1708" s="19">
        <v>7.6854359999999993</v>
      </c>
      <c r="Q1708" s="8"/>
      <c r="R1708" s="5"/>
      <c r="S1708" s="7">
        <v>6</v>
      </c>
      <c r="T1708" s="8"/>
      <c r="V1708" s="5"/>
      <c r="W1708" s="5">
        <f>S1708-(2.7/8.15)*P1708</f>
        <v>3.4539046380368097</v>
      </c>
    </row>
    <row r="1709" spans="1:23" x14ac:dyDescent="0.25">
      <c r="A1709" s="4" t="s">
        <v>630</v>
      </c>
      <c r="B1709" s="4" t="s">
        <v>13</v>
      </c>
      <c r="C1709" s="4" t="s">
        <v>600</v>
      </c>
      <c r="D1709" s="4" t="s">
        <v>634</v>
      </c>
      <c r="F1709" s="8">
        <v>91.95</v>
      </c>
      <c r="I1709" s="4" t="s">
        <v>16</v>
      </c>
      <c r="J1709" s="4" t="s">
        <v>17</v>
      </c>
      <c r="N1709" s="7">
        <v>-1</v>
      </c>
      <c r="P1709" s="19">
        <v>7.5689900000000003</v>
      </c>
      <c r="Q1709" s="8"/>
      <c r="R1709" s="5"/>
      <c r="S1709" s="7">
        <v>6</v>
      </c>
      <c r="T1709" s="8"/>
      <c r="V1709" s="5"/>
      <c r="W1709" s="5">
        <f>S1709-(2.7/8.15)*P1709</f>
        <v>3.4924818404907971</v>
      </c>
    </row>
    <row r="1710" spans="1:23" x14ac:dyDescent="0.25">
      <c r="A1710" s="4" t="s">
        <v>630</v>
      </c>
      <c r="B1710" s="4" t="s">
        <v>13</v>
      </c>
      <c r="C1710" s="4" t="s">
        <v>600</v>
      </c>
      <c r="D1710" s="4" t="s">
        <v>634</v>
      </c>
      <c r="F1710" s="8">
        <v>93.4</v>
      </c>
      <c r="I1710" s="4" t="s">
        <v>16</v>
      </c>
      <c r="J1710" s="4" t="s">
        <v>17</v>
      </c>
      <c r="N1710" s="7">
        <v>0</v>
      </c>
      <c r="P1710" s="19">
        <v>7.5319390000000004</v>
      </c>
      <c r="Q1710" s="8"/>
      <c r="R1710" s="5"/>
      <c r="S1710" s="7">
        <v>6</v>
      </c>
      <c r="T1710" s="8"/>
      <c r="V1710" s="5"/>
      <c r="W1710" s="5">
        <f>S1710-(2.7/8.15)*P1710</f>
        <v>3.5047564049079751</v>
      </c>
    </row>
    <row r="1711" spans="1:23" x14ac:dyDescent="0.25">
      <c r="A1711" s="4" t="s">
        <v>630</v>
      </c>
      <c r="B1711" s="4" t="s">
        <v>13</v>
      </c>
      <c r="C1711" s="4" t="s">
        <v>600</v>
      </c>
      <c r="D1711" s="4" t="s">
        <v>634</v>
      </c>
      <c r="F1711" s="8">
        <v>90.7</v>
      </c>
      <c r="I1711" s="4" t="s">
        <v>16</v>
      </c>
      <c r="J1711" s="4" t="s">
        <v>17</v>
      </c>
      <c r="N1711" s="7">
        <v>0</v>
      </c>
      <c r="P1711" s="19">
        <v>7.4684229999999996</v>
      </c>
      <c r="Q1711" s="8"/>
      <c r="R1711" s="5"/>
      <c r="S1711" s="7">
        <v>6</v>
      </c>
      <c r="T1711" s="8"/>
      <c r="V1711" s="5"/>
      <c r="W1711" s="5">
        <f>S1711-(2.7/8.15)*P1711</f>
        <v>3.5257985153374234</v>
      </c>
    </row>
    <row r="1712" spans="1:23" x14ac:dyDescent="0.25">
      <c r="A1712" s="4" t="s">
        <v>630</v>
      </c>
      <c r="B1712" s="4" t="s">
        <v>13</v>
      </c>
      <c r="C1712" s="4" t="s">
        <v>600</v>
      </c>
      <c r="D1712" s="4" t="s">
        <v>634</v>
      </c>
      <c r="F1712" s="8">
        <v>94.35</v>
      </c>
      <c r="I1712" s="4" t="s">
        <v>16</v>
      </c>
      <c r="J1712" s="4" t="s">
        <v>17</v>
      </c>
      <c r="N1712" s="7">
        <v>1</v>
      </c>
      <c r="P1712" s="19">
        <v>7.4631299999999996</v>
      </c>
      <c r="Q1712" s="8"/>
      <c r="R1712" s="5"/>
      <c r="S1712" s="7">
        <v>6</v>
      </c>
      <c r="T1712" s="8"/>
      <c r="V1712" s="5"/>
      <c r="W1712" s="5">
        <f>S1712-(2.7/8.15)*P1712</f>
        <v>3.5275520245398773</v>
      </c>
    </row>
    <row r="1713" spans="1:23" x14ac:dyDescent="0.25">
      <c r="A1713" s="4" t="s">
        <v>630</v>
      </c>
      <c r="B1713" s="4" t="s">
        <v>13</v>
      </c>
      <c r="C1713" s="4" t="s">
        <v>600</v>
      </c>
      <c r="D1713" s="4" t="s">
        <v>634</v>
      </c>
      <c r="F1713" s="8">
        <v>94.85</v>
      </c>
      <c r="I1713" s="4" t="s">
        <v>16</v>
      </c>
      <c r="J1713" s="4" t="s">
        <v>17</v>
      </c>
      <c r="N1713" s="7">
        <v>1</v>
      </c>
      <c r="P1713" s="19">
        <v>7.9977229999999997</v>
      </c>
      <c r="Q1713" s="8"/>
      <c r="R1713" s="5"/>
      <c r="S1713" s="7">
        <v>7</v>
      </c>
      <c r="T1713" s="8"/>
      <c r="V1713" s="5"/>
      <c r="W1713" s="5">
        <f>S1713-(2.7/8.15)*P1713</f>
        <v>4.3504475950920245</v>
      </c>
    </row>
    <row r="1714" spans="1:23" x14ac:dyDescent="0.25">
      <c r="A1714" s="4" t="s">
        <v>630</v>
      </c>
      <c r="B1714" s="4" t="s">
        <v>13</v>
      </c>
      <c r="C1714" s="4" t="s">
        <v>600</v>
      </c>
      <c r="D1714" s="4" t="s">
        <v>634</v>
      </c>
      <c r="F1714" s="8">
        <v>94.1</v>
      </c>
      <c r="I1714" s="4" t="s">
        <v>16</v>
      </c>
      <c r="J1714" s="4" t="s">
        <v>17</v>
      </c>
      <c r="N1714" s="7">
        <v>-2</v>
      </c>
      <c r="P1714" s="19">
        <v>7.6695570000000002</v>
      </c>
      <c r="Q1714" s="8"/>
      <c r="R1714" s="5"/>
      <c r="S1714" s="7">
        <v>7</v>
      </c>
      <c r="T1714" s="8"/>
      <c r="V1714" s="5"/>
      <c r="W1714" s="5">
        <f>S1714-(2.7/8.15)*P1714</f>
        <v>4.4591651656441709</v>
      </c>
    </row>
    <row r="1715" spans="1:23" x14ac:dyDescent="0.25">
      <c r="A1715" s="4" t="s">
        <v>630</v>
      </c>
      <c r="B1715" s="4" t="s">
        <v>13</v>
      </c>
      <c r="C1715" s="4" t="s">
        <v>600</v>
      </c>
      <c r="D1715" s="4" t="s">
        <v>634</v>
      </c>
      <c r="F1715" s="8">
        <v>93.35</v>
      </c>
      <c r="I1715" s="4" t="s">
        <v>16</v>
      </c>
      <c r="J1715" s="4" t="s">
        <v>17</v>
      </c>
      <c r="N1715" s="7">
        <v>0</v>
      </c>
      <c r="P1715" s="19">
        <v>7.5054739999999995</v>
      </c>
      <c r="Q1715" s="8"/>
      <c r="R1715" s="5"/>
      <c r="S1715" s="7">
        <v>7</v>
      </c>
      <c r="T1715" s="8"/>
      <c r="V1715" s="5"/>
      <c r="W1715" s="5">
        <f>S1715-(2.7/8.15)*P1715</f>
        <v>4.5135239509202449</v>
      </c>
    </row>
    <row r="1716" spans="1:23" x14ac:dyDescent="0.25">
      <c r="A1716" s="4" t="s">
        <v>630</v>
      </c>
      <c r="B1716" s="4" t="s">
        <v>13</v>
      </c>
      <c r="C1716" s="4" t="s">
        <v>600</v>
      </c>
      <c r="D1716" s="4" t="s">
        <v>634</v>
      </c>
      <c r="F1716" s="8">
        <v>91.6</v>
      </c>
      <c r="I1716" s="4" t="s">
        <v>16</v>
      </c>
      <c r="J1716" s="4" t="s">
        <v>17</v>
      </c>
      <c r="N1716" s="7">
        <v>0</v>
      </c>
      <c r="P1716" s="19">
        <v>7.796589</v>
      </c>
      <c r="Q1716" s="8"/>
      <c r="R1716" s="5"/>
      <c r="S1716" s="7">
        <v>8</v>
      </c>
      <c r="T1716" s="8"/>
      <c r="V1716" s="5"/>
      <c r="W1716" s="5">
        <f>S1716-(2.7/8.15)*P1716</f>
        <v>5.4170809447852761</v>
      </c>
    </row>
    <row r="1717" spans="1:23" x14ac:dyDescent="0.25">
      <c r="A1717" s="4" t="s">
        <v>630</v>
      </c>
      <c r="B1717" s="4" t="s">
        <v>13</v>
      </c>
      <c r="C1717" s="4" t="s">
        <v>600</v>
      </c>
      <c r="D1717" s="4" t="s">
        <v>634</v>
      </c>
      <c r="F1717" s="8">
        <v>79.12</v>
      </c>
      <c r="I1717" s="4" t="s">
        <v>16</v>
      </c>
      <c r="J1717" s="4" t="s">
        <v>515</v>
      </c>
      <c r="N1717" s="7">
        <v>1</v>
      </c>
      <c r="P1717" s="19">
        <v>7.7383659999999992</v>
      </c>
      <c r="Q1717" s="8"/>
      <c r="R1717" s="5"/>
      <c r="S1717" s="7">
        <v>8</v>
      </c>
      <c r="T1717" s="8"/>
      <c r="V1717" s="5"/>
      <c r="W1717" s="5">
        <f>S1717-(2.7/8.15)*P1717</f>
        <v>5.4363695460122701</v>
      </c>
    </row>
    <row r="1718" spans="1:23" x14ac:dyDescent="0.25">
      <c r="A1718" s="4" t="s">
        <v>630</v>
      </c>
      <c r="B1718" s="4" t="s">
        <v>13</v>
      </c>
      <c r="C1718" s="4" t="s">
        <v>636</v>
      </c>
      <c r="D1718" s="4" t="s">
        <v>637</v>
      </c>
      <c r="F1718" s="8">
        <v>50.57</v>
      </c>
      <c r="I1718" s="4" t="s">
        <v>16</v>
      </c>
      <c r="J1718" s="4" t="s">
        <v>515</v>
      </c>
      <c r="N1718" s="7"/>
      <c r="P1718" s="19">
        <v>0</v>
      </c>
      <c r="Q1718" s="8">
        <v>20.64</v>
      </c>
      <c r="R1718" s="5"/>
      <c r="S1718" s="7"/>
      <c r="T1718" s="8"/>
      <c r="V1718" s="5"/>
      <c r="W1718" s="5"/>
    </row>
    <row r="1719" spans="1:23" x14ac:dyDescent="0.25">
      <c r="A1719" s="4" t="s">
        <v>630</v>
      </c>
      <c r="B1719" s="4" t="s">
        <v>13</v>
      </c>
      <c r="C1719" s="4" t="s">
        <v>636</v>
      </c>
      <c r="D1719" s="4" t="s">
        <v>637</v>
      </c>
      <c r="F1719" s="8">
        <v>50.67</v>
      </c>
      <c r="I1719" s="4" t="s">
        <v>16</v>
      </c>
      <c r="J1719" s="4" t="s">
        <v>515</v>
      </c>
      <c r="N1719" s="7"/>
      <c r="P1719" s="19">
        <v>0</v>
      </c>
      <c r="Q1719" s="8">
        <v>20.8</v>
      </c>
      <c r="R1719" s="5"/>
      <c r="S1719" s="7"/>
      <c r="T1719" s="8"/>
      <c r="V1719" s="5"/>
      <c r="W1719" s="5"/>
    </row>
    <row r="1720" spans="1:23" x14ac:dyDescent="0.25">
      <c r="A1720" s="4" t="s">
        <v>630</v>
      </c>
      <c r="B1720" s="4" t="s">
        <v>13</v>
      </c>
      <c r="C1720" s="4" t="s">
        <v>631</v>
      </c>
      <c r="D1720" s="4" t="s">
        <v>632</v>
      </c>
      <c r="F1720" s="8">
        <v>33.450000000000003</v>
      </c>
      <c r="I1720" s="4" t="s">
        <v>16</v>
      </c>
      <c r="J1720" s="4" t="s">
        <v>633</v>
      </c>
      <c r="N1720" s="5">
        <v>1</v>
      </c>
      <c r="P1720" s="19">
        <v>7.6113340000000003</v>
      </c>
      <c r="Q1720" s="5">
        <v>0.23</v>
      </c>
      <c r="R1720" s="5"/>
      <c r="S1720" s="5">
        <v>2</v>
      </c>
      <c r="V1720" s="5"/>
      <c r="W1720" s="5"/>
    </row>
    <row r="1721" spans="1:23" x14ac:dyDescent="0.25">
      <c r="A1721" s="4" t="s">
        <v>630</v>
      </c>
      <c r="B1721" s="4" t="s">
        <v>13</v>
      </c>
      <c r="C1721" s="4" t="s">
        <v>631</v>
      </c>
      <c r="D1721" s="4" t="s">
        <v>632</v>
      </c>
      <c r="F1721" s="8">
        <v>22.71</v>
      </c>
      <c r="I1721" s="4" t="s">
        <v>16</v>
      </c>
      <c r="J1721" s="4" t="s">
        <v>633</v>
      </c>
      <c r="N1721" s="5">
        <v>0</v>
      </c>
      <c r="P1721" s="19">
        <v>9.1304250000000007</v>
      </c>
      <c r="Q1721" s="5"/>
      <c r="R1721" s="5"/>
      <c r="S1721" s="5">
        <v>1</v>
      </c>
      <c r="V1721" s="5"/>
      <c r="W1721" s="5"/>
    </row>
    <row r="1722" spans="1:23" x14ac:dyDescent="0.25">
      <c r="A1722" s="4" t="s">
        <v>630</v>
      </c>
      <c r="B1722" s="4" t="s">
        <v>13</v>
      </c>
      <c r="C1722" s="4" t="s">
        <v>631</v>
      </c>
      <c r="D1722" s="4" t="s">
        <v>632</v>
      </c>
      <c r="F1722" s="8">
        <v>15.5</v>
      </c>
      <c r="I1722" s="4" t="s">
        <v>16</v>
      </c>
      <c r="J1722" s="4" t="s">
        <v>633</v>
      </c>
      <c r="N1722" s="5">
        <v>1</v>
      </c>
      <c r="P1722" s="19">
        <v>9.3103870000000004</v>
      </c>
      <c r="Q1722" s="5">
        <v>0.1</v>
      </c>
      <c r="R1722" s="5"/>
      <c r="S1722" s="5">
        <v>0</v>
      </c>
      <c r="V1722" s="5"/>
      <c r="W1722" s="5"/>
    </row>
    <row r="1723" spans="1:23" x14ac:dyDescent="0.25">
      <c r="A1723" s="4" t="s">
        <v>630</v>
      </c>
      <c r="B1723" s="4" t="s">
        <v>13</v>
      </c>
      <c r="C1723" s="4" t="s">
        <v>631</v>
      </c>
      <c r="D1723" s="4" t="s">
        <v>632</v>
      </c>
      <c r="F1723" s="8">
        <v>23.5</v>
      </c>
      <c r="I1723" s="4" t="s">
        <v>16</v>
      </c>
      <c r="J1723" s="4" t="s">
        <v>633</v>
      </c>
      <c r="N1723" s="5">
        <v>-1</v>
      </c>
      <c r="P1723" s="19">
        <v>9.8185149999999997</v>
      </c>
      <c r="Q1723" s="5"/>
      <c r="R1723" s="5"/>
      <c r="S1723" s="5">
        <v>3</v>
      </c>
      <c r="V1723" s="5"/>
      <c r="W1723" s="5"/>
    </row>
    <row r="1724" spans="1:23" x14ac:dyDescent="0.25">
      <c r="A1724" s="4" t="s">
        <v>630</v>
      </c>
      <c r="B1724" s="4" t="s">
        <v>13</v>
      </c>
      <c r="C1724" s="4" t="s">
        <v>631</v>
      </c>
      <c r="D1724" s="4" t="s">
        <v>632</v>
      </c>
      <c r="F1724" s="8">
        <v>24.07</v>
      </c>
      <c r="I1724" s="4" t="s">
        <v>16</v>
      </c>
      <c r="J1724" s="4" t="s">
        <v>633</v>
      </c>
      <c r="N1724" s="5">
        <v>1</v>
      </c>
      <c r="P1724" s="19">
        <v>9.9984769999999994</v>
      </c>
      <c r="Q1724" s="5">
        <v>0.21</v>
      </c>
      <c r="R1724" s="5"/>
      <c r="S1724" s="5">
        <v>3</v>
      </c>
      <c r="V1724" s="5"/>
      <c r="W1724" s="5"/>
    </row>
    <row r="1725" spans="1:23" x14ac:dyDescent="0.25">
      <c r="A1725" s="4" t="s">
        <v>630</v>
      </c>
      <c r="B1725" s="4" t="s">
        <v>13</v>
      </c>
      <c r="C1725" s="4" t="s">
        <v>631</v>
      </c>
      <c r="D1725" s="4" t="s">
        <v>632</v>
      </c>
      <c r="F1725" s="8">
        <v>26.65</v>
      </c>
      <c r="I1725" s="4" t="s">
        <v>16</v>
      </c>
      <c r="J1725" s="4" t="s">
        <v>633</v>
      </c>
      <c r="N1725" s="5">
        <v>0</v>
      </c>
      <c r="P1725" s="19">
        <v>10.644223</v>
      </c>
      <c r="Q1725" s="5">
        <v>0.18</v>
      </c>
      <c r="R1725" s="5"/>
      <c r="S1725" s="5">
        <v>3</v>
      </c>
      <c r="V1725" s="5"/>
      <c r="W1725" s="5"/>
    </row>
    <row r="1726" spans="1:23" x14ac:dyDescent="0.25">
      <c r="A1726" s="4" t="s">
        <v>630</v>
      </c>
      <c r="B1726" s="4" t="s">
        <v>13</v>
      </c>
      <c r="C1726" s="4" t="s">
        <v>631</v>
      </c>
      <c r="D1726" s="4" t="s">
        <v>632</v>
      </c>
      <c r="F1726" s="8">
        <v>55.18</v>
      </c>
      <c r="I1726" s="4" t="s">
        <v>16</v>
      </c>
      <c r="J1726" s="4" t="s">
        <v>17</v>
      </c>
      <c r="N1726" s="5"/>
      <c r="P1726" s="19"/>
      <c r="Q1726" s="5"/>
      <c r="R1726" s="5"/>
      <c r="S1726" s="5"/>
      <c r="T1726" s="4">
        <v>110</v>
      </c>
      <c r="V1726" s="5"/>
      <c r="W1726" s="5"/>
    </row>
    <row r="1727" spans="1:23" x14ac:dyDescent="0.25">
      <c r="A1727" s="4" t="s">
        <v>630</v>
      </c>
      <c r="B1727" s="4" t="s">
        <v>13</v>
      </c>
      <c r="C1727" s="4" t="s">
        <v>600</v>
      </c>
      <c r="D1727" s="4" t="s">
        <v>634</v>
      </c>
      <c r="F1727" s="8">
        <v>132.82</v>
      </c>
      <c r="I1727" s="4" t="s">
        <v>16</v>
      </c>
      <c r="J1727" s="4" t="s">
        <v>17</v>
      </c>
      <c r="N1727" s="7"/>
      <c r="P1727" s="19"/>
      <c r="Q1727" s="8"/>
      <c r="R1727" s="5"/>
      <c r="S1727" s="7"/>
      <c r="T1727" s="8"/>
      <c r="V1727" s="5"/>
      <c r="W1727" s="5"/>
    </row>
    <row r="1728" spans="1:23" x14ac:dyDescent="0.25">
      <c r="A1728" s="4" t="s">
        <v>630</v>
      </c>
      <c r="B1728" s="4" t="s">
        <v>13</v>
      </c>
      <c r="C1728" s="4" t="s">
        <v>600</v>
      </c>
      <c r="D1728" s="4" t="s">
        <v>634</v>
      </c>
      <c r="F1728" s="8">
        <v>163.74</v>
      </c>
      <c r="I1728" s="4" t="s">
        <v>16</v>
      </c>
      <c r="J1728" s="4" t="s">
        <v>17</v>
      </c>
      <c r="N1728" s="7"/>
      <c r="P1728" s="19"/>
      <c r="Q1728" s="8"/>
      <c r="R1728" s="5"/>
      <c r="S1728" s="7"/>
      <c r="T1728" s="8"/>
      <c r="V1728" s="5"/>
      <c r="W1728" s="5"/>
    </row>
    <row r="1729" spans="1:23" x14ac:dyDescent="0.25">
      <c r="A1729" s="4" t="s">
        <v>630</v>
      </c>
      <c r="B1729" s="4" t="s">
        <v>13</v>
      </c>
      <c r="C1729" s="4" t="s">
        <v>600</v>
      </c>
      <c r="D1729" s="4" t="s">
        <v>634</v>
      </c>
      <c r="F1729" s="8">
        <v>60.17</v>
      </c>
      <c r="I1729" s="4" t="s">
        <v>16</v>
      </c>
      <c r="J1729" s="4" t="s">
        <v>633</v>
      </c>
      <c r="N1729" s="7"/>
      <c r="P1729" s="19"/>
      <c r="Q1729" s="8"/>
      <c r="R1729" s="5"/>
      <c r="S1729" s="7"/>
      <c r="T1729" s="8"/>
      <c r="V1729" s="5"/>
      <c r="W1729" s="5"/>
    </row>
    <row r="1730" spans="1:23" ht="25.5" x14ac:dyDescent="0.25">
      <c r="A1730" s="4" t="s">
        <v>530</v>
      </c>
      <c r="B1730" s="4" t="s">
        <v>13</v>
      </c>
      <c r="C1730" s="4" t="s">
        <v>531</v>
      </c>
      <c r="D1730" s="4" t="s">
        <v>532</v>
      </c>
      <c r="E1730" s="4" t="s">
        <v>547</v>
      </c>
      <c r="H1730" s="4" t="s">
        <v>534</v>
      </c>
      <c r="I1730" s="4" t="s">
        <v>535</v>
      </c>
      <c r="J1730" s="4" t="s">
        <v>536</v>
      </c>
      <c r="K1730" s="4">
        <v>10.3</v>
      </c>
      <c r="L1730" s="5">
        <v>1.549E-2</v>
      </c>
      <c r="M1730" s="5">
        <f>L1730*10000</f>
        <v>154.9</v>
      </c>
      <c r="N1730" s="5">
        <v>1.3</v>
      </c>
      <c r="O1730" s="4">
        <v>0.2</v>
      </c>
      <c r="P1730" s="19">
        <v>9.3633170000000003</v>
      </c>
      <c r="Q1730" s="5">
        <v>3.18</v>
      </c>
      <c r="R1730" s="5">
        <v>144</v>
      </c>
      <c r="S1730" s="5">
        <v>3.8</v>
      </c>
      <c r="U1730" s="5">
        <v>5.2367999999999998E-2</v>
      </c>
      <c r="V1730" s="5">
        <f>N1730-(1.1/8.15)*P1730</f>
        <v>3.6239423312883545E-2</v>
      </c>
      <c r="W1730" s="5">
        <f>S1730-(2.7/8.15)*P1730</f>
        <v>0.69804222085889522</v>
      </c>
    </row>
    <row r="1731" spans="1:23" ht="25.5" x14ac:dyDescent="0.25">
      <c r="A1731" s="4" t="s">
        <v>530</v>
      </c>
      <c r="B1731" s="4" t="s">
        <v>13</v>
      </c>
      <c r="C1731" s="4" t="s">
        <v>531</v>
      </c>
      <c r="D1731" s="4" t="s">
        <v>532</v>
      </c>
      <c r="E1731" s="4" t="s">
        <v>550</v>
      </c>
      <c r="H1731" s="4" t="s">
        <v>534</v>
      </c>
      <c r="I1731" s="4" t="s">
        <v>535</v>
      </c>
      <c r="J1731" s="4" t="s">
        <v>536</v>
      </c>
      <c r="K1731" s="4">
        <v>11.3</v>
      </c>
      <c r="L1731" s="5">
        <v>1.549E-2</v>
      </c>
      <c r="M1731" s="5">
        <f>L1731*10000</f>
        <v>154.9</v>
      </c>
      <c r="N1731" s="5">
        <v>1.3</v>
      </c>
      <c r="O1731" s="4">
        <v>0.2</v>
      </c>
      <c r="P1731" s="19">
        <v>9.1621829999999989</v>
      </c>
      <c r="Q1731" s="5">
        <v>2.62</v>
      </c>
      <c r="R1731" s="5">
        <v>143</v>
      </c>
      <c r="S1731" s="5">
        <v>4.0999999999999996</v>
      </c>
      <c r="U1731" s="5">
        <v>4.3640000000000005E-2</v>
      </c>
      <c r="V1731" s="5">
        <f>N1731-(1.1/8.15)*P1731</f>
        <v>6.3386343558282432E-2</v>
      </c>
      <c r="W1731" s="5">
        <f>S1731-(2.7/8.15)*P1731</f>
        <v>1.0646755705521471</v>
      </c>
    </row>
    <row r="1732" spans="1:23" ht="25.5" x14ac:dyDescent="0.25">
      <c r="A1732" s="4" t="s">
        <v>530</v>
      </c>
      <c r="B1732" s="4" t="s">
        <v>13</v>
      </c>
      <c r="C1732" s="4" t="s">
        <v>531</v>
      </c>
      <c r="D1732" s="4" t="s">
        <v>532</v>
      </c>
      <c r="E1732" s="4" t="s">
        <v>570</v>
      </c>
      <c r="H1732" s="4" t="s">
        <v>534</v>
      </c>
      <c r="I1732" s="4" t="s">
        <v>535</v>
      </c>
      <c r="J1732" s="4" t="s">
        <v>536</v>
      </c>
      <c r="K1732" s="4">
        <v>8.5</v>
      </c>
      <c r="L1732" s="5">
        <v>1.549E-2</v>
      </c>
      <c r="M1732" s="5">
        <f>L1732*10000</f>
        <v>154.9</v>
      </c>
      <c r="N1732" s="5">
        <v>1.3</v>
      </c>
      <c r="O1732" s="4">
        <v>0.3</v>
      </c>
      <c r="P1732" s="19">
        <v>8.9875140000000009</v>
      </c>
      <c r="Q1732" s="5">
        <v>2.85</v>
      </c>
      <c r="R1732" s="5">
        <v>162</v>
      </c>
      <c r="S1732" s="5">
        <v>3.7</v>
      </c>
      <c r="U1732" s="5">
        <v>6.9823999999999997E-2</v>
      </c>
      <c r="V1732" s="5">
        <f>N1732-(1.1/8.15)*P1732</f>
        <v>8.6961300613496828E-2</v>
      </c>
      <c r="W1732" s="5">
        <f>S1732-(2.7/8.15)*P1732</f>
        <v>0.72254137423312859</v>
      </c>
    </row>
    <row r="1733" spans="1:23" ht="25.5" x14ac:dyDescent="0.25">
      <c r="A1733" s="4" t="s">
        <v>530</v>
      </c>
      <c r="B1733" s="4" t="s">
        <v>13</v>
      </c>
      <c r="C1733" s="4" t="s">
        <v>531</v>
      </c>
      <c r="D1733" s="4" t="s">
        <v>532</v>
      </c>
      <c r="E1733" s="4" t="s">
        <v>579</v>
      </c>
      <c r="H1733" s="4" t="s">
        <v>534</v>
      </c>
      <c r="I1733" s="4" t="s">
        <v>535</v>
      </c>
      <c r="J1733" s="4" t="s">
        <v>536</v>
      </c>
      <c r="K1733" s="4">
        <v>11.7</v>
      </c>
      <c r="L1733" s="5">
        <v>7.7450000000000001E-3</v>
      </c>
      <c r="M1733" s="5">
        <f>L1733*10000</f>
        <v>77.45</v>
      </c>
      <c r="N1733" s="5">
        <v>1.3</v>
      </c>
      <c r="O1733" s="4">
        <v>0.4</v>
      </c>
      <c r="P1733" s="19">
        <v>8.9610489999999992</v>
      </c>
      <c r="Q1733" s="5">
        <v>2.92</v>
      </c>
      <c r="R1733" s="5">
        <v>159</v>
      </c>
      <c r="S1733" s="5">
        <v>3.7</v>
      </c>
      <c r="U1733" s="5">
        <v>5.2367999999999998E-2</v>
      </c>
      <c r="V1733" s="5">
        <f>N1733-(1.1/8.15)*P1733</f>
        <v>9.0533263803681097E-2</v>
      </c>
      <c r="W1733" s="5">
        <f>S1733-(2.7/8.15)*P1733</f>
        <v>0.73130892024539884</v>
      </c>
    </row>
    <row r="1734" spans="1:23" ht="25.5" x14ac:dyDescent="0.25">
      <c r="A1734" s="4" t="s">
        <v>530</v>
      </c>
      <c r="B1734" s="4" t="s">
        <v>13</v>
      </c>
      <c r="C1734" s="4" t="s">
        <v>531</v>
      </c>
      <c r="D1734" s="4" t="s">
        <v>532</v>
      </c>
      <c r="E1734" s="4" t="s">
        <v>557</v>
      </c>
      <c r="H1734" s="4" t="s">
        <v>534</v>
      </c>
      <c r="I1734" s="4" t="s">
        <v>535</v>
      </c>
      <c r="J1734" s="4" t="s">
        <v>536</v>
      </c>
      <c r="K1734" s="4">
        <v>12.1</v>
      </c>
      <c r="L1734" s="5">
        <v>1.549E-2</v>
      </c>
      <c r="M1734" s="5">
        <f>L1734*10000</f>
        <v>154.9</v>
      </c>
      <c r="N1734" s="5">
        <v>1.5</v>
      </c>
      <c r="O1734" s="4">
        <v>0.2</v>
      </c>
      <c r="P1734" s="19">
        <v>9.2415780000000005</v>
      </c>
      <c r="Q1734" s="5">
        <v>2.62</v>
      </c>
      <c r="R1734" s="5">
        <v>150</v>
      </c>
      <c r="S1734" s="5">
        <v>4.3</v>
      </c>
      <c r="U1734" s="5">
        <v>5.6732000000000005E-2</v>
      </c>
      <c r="V1734" s="5">
        <f>N1734-(1.1/8.15)*P1734</f>
        <v>0.25267045398773003</v>
      </c>
      <c r="W1734" s="5">
        <f>S1734-(2.7/8.15)*P1734</f>
        <v>1.238372932515337</v>
      </c>
    </row>
    <row r="1735" spans="1:23" ht="25.5" x14ac:dyDescent="0.25">
      <c r="A1735" s="4" t="s">
        <v>530</v>
      </c>
      <c r="B1735" s="4" t="s">
        <v>13</v>
      </c>
      <c r="C1735" s="4" t="s">
        <v>531</v>
      </c>
      <c r="D1735" s="4" t="s">
        <v>532</v>
      </c>
      <c r="E1735" s="4" t="s">
        <v>573</v>
      </c>
      <c r="H1735" s="4" t="s">
        <v>534</v>
      </c>
      <c r="I1735" s="4" t="s">
        <v>535</v>
      </c>
      <c r="J1735" s="4" t="s">
        <v>536</v>
      </c>
      <c r="K1735" s="4">
        <v>7.6</v>
      </c>
      <c r="L1735" s="5">
        <v>3.8725000000000002E-2</v>
      </c>
      <c r="M1735" s="5">
        <f>L1735*10000</f>
        <v>387.25</v>
      </c>
      <c r="N1735" s="5">
        <v>1.5</v>
      </c>
      <c r="O1735" s="4">
        <v>0.8</v>
      </c>
      <c r="P1735" s="19">
        <v>7.1084990000000001</v>
      </c>
      <c r="Q1735" s="5">
        <v>5.6</v>
      </c>
      <c r="R1735" s="5">
        <v>126</v>
      </c>
      <c r="S1735" s="5">
        <v>3.2</v>
      </c>
      <c r="U1735" s="5">
        <v>6.1096000000000004E-2</v>
      </c>
      <c r="V1735" s="5">
        <f>N1735-(1.1/8.15)*P1735</f>
        <v>0.54057068711656442</v>
      </c>
      <c r="W1735" s="5">
        <f>S1735-(2.7/8.15)*P1735</f>
        <v>0.84503714110429451</v>
      </c>
    </row>
    <row r="1736" spans="1:23" ht="25.5" x14ac:dyDescent="0.25">
      <c r="A1736" s="4" t="s">
        <v>530</v>
      </c>
      <c r="B1736" s="4" t="s">
        <v>13</v>
      </c>
      <c r="C1736" s="4" t="s">
        <v>531</v>
      </c>
      <c r="D1736" s="4" t="s">
        <v>532</v>
      </c>
      <c r="E1736" s="4" t="s">
        <v>568</v>
      </c>
      <c r="H1736" s="4" t="s">
        <v>534</v>
      </c>
      <c r="I1736" s="4" t="s">
        <v>535</v>
      </c>
      <c r="J1736" s="4" t="s">
        <v>536</v>
      </c>
      <c r="K1736" s="4">
        <v>4.7</v>
      </c>
      <c r="L1736" s="5">
        <v>0.11617499999999999</v>
      </c>
      <c r="M1736" s="5">
        <f>L1736*10000</f>
        <v>1161.7499999999998</v>
      </c>
      <c r="N1736" s="5">
        <v>1</v>
      </c>
      <c r="O1736" s="4">
        <v>0.2</v>
      </c>
      <c r="P1736" s="19">
        <v>2.8370480000000002</v>
      </c>
      <c r="Q1736" s="5">
        <v>3.04</v>
      </c>
      <c r="R1736" s="5">
        <v>65</v>
      </c>
      <c r="S1736" s="5">
        <v>2</v>
      </c>
      <c r="U1736" s="5">
        <v>0.58477600000000007</v>
      </c>
      <c r="V1736" s="5">
        <f>N1736-(1.1/8.15)*P1736</f>
        <v>0.61708554601226995</v>
      </c>
      <c r="W1736" s="5">
        <f>S1736-(2.7/8.15)*P1736</f>
        <v>1.0601190674846626</v>
      </c>
    </row>
    <row r="1737" spans="1:23" ht="25.5" x14ac:dyDescent="0.25">
      <c r="A1737" s="4" t="s">
        <v>530</v>
      </c>
      <c r="B1737" s="4" t="s">
        <v>13</v>
      </c>
      <c r="C1737" s="4" t="s">
        <v>531</v>
      </c>
      <c r="D1737" s="4" t="s">
        <v>532</v>
      </c>
      <c r="E1737" s="4" t="s">
        <v>545</v>
      </c>
      <c r="H1737" s="4" t="s">
        <v>534</v>
      </c>
      <c r="I1737" s="4" t="s">
        <v>535</v>
      </c>
      <c r="J1737" s="4" t="s">
        <v>536</v>
      </c>
      <c r="K1737" s="4">
        <v>10.5</v>
      </c>
      <c r="L1737" s="5">
        <v>1.549E-2</v>
      </c>
      <c r="M1737" s="5">
        <f>L1737*10000</f>
        <v>154.9</v>
      </c>
      <c r="N1737" s="5">
        <v>1.9</v>
      </c>
      <c r="O1737" s="4">
        <v>0.2</v>
      </c>
      <c r="P1737" s="19">
        <v>9.066908999999999</v>
      </c>
      <c r="Q1737" s="5">
        <v>3.43</v>
      </c>
      <c r="R1737" s="5">
        <v>141</v>
      </c>
      <c r="S1737" s="5">
        <v>3.6</v>
      </c>
      <c r="U1737" s="5">
        <v>5.2367999999999998E-2</v>
      </c>
      <c r="V1737" s="5">
        <f>N1737-(1.1/8.15)*P1737</f>
        <v>0.67624541104294478</v>
      </c>
      <c r="W1737" s="5">
        <f>S1737-(2.7/8.15)*P1737</f>
        <v>0.59623873619631906</v>
      </c>
    </row>
    <row r="1738" spans="1:23" ht="25.5" x14ac:dyDescent="0.25">
      <c r="A1738" s="4" t="s">
        <v>530</v>
      </c>
      <c r="B1738" s="4" t="s">
        <v>13</v>
      </c>
      <c r="C1738" s="4" t="s">
        <v>531</v>
      </c>
      <c r="D1738" s="4" t="s">
        <v>532</v>
      </c>
      <c r="E1738" s="4" t="s">
        <v>533</v>
      </c>
      <c r="H1738" s="4" t="s">
        <v>534</v>
      </c>
      <c r="I1738" s="4" t="s">
        <v>535</v>
      </c>
      <c r="J1738" s="4" t="s">
        <v>536</v>
      </c>
      <c r="K1738" s="4">
        <v>4.5</v>
      </c>
      <c r="L1738" s="5">
        <v>0.12392</v>
      </c>
      <c r="M1738" s="5">
        <f>L1738*10000</f>
        <v>1239.2</v>
      </c>
      <c r="N1738" s="5">
        <v>1.4</v>
      </c>
      <c r="O1738" s="4">
        <v>0.1</v>
      </c>
      <c r="P1738" s="19">
        <v>3.6733420000000003</v>
      </c>
      <c r="Q1738" s="5">
        <v>1.38</v>
      </c>
      <c r="R1738" s="5">
        <v>70</v>
      </c>
      <c r="S1738" s="5">
        <v>2</v>
      </c>
      <c r="U1738" s="5">
        <v>3.0548000000000002E-2</v>
      </c>
      <c r="V1738" s="5">
        <f>N1738-(1.1/8.15)*P1738</f>
        <v>0.90421150920245386</v>
      </c>
      <c r="W1738" s="5">
        <f>S1738-(2.7/8.15)*P1738</f>
        <v>0.78306461349693235</v>
      </c>
    </row>
    <row r="1739" spans="1:23" ht="25.5" x14ac:dyDescent="0.25">
      <c r="A1739" s="4" t="s">
        <v>530</v>
      </c>
      <c r="B1739" s="4" t="s">
        <v>13</v>
      </c>
      <c r="C1739" s="4" t="s">
        <v>531</v>
      </c>
      <c r="D1739" s="4" t="s">
        <v>532</v>
      </c>
      <c r="E1739" s="4" t="s">
        <v>572</v>
      </c>
      <c r="H1739" s="4" t="s">
        <v>534</v>
      </c>
      <c r="I1739" s="4" t="s">
        <v>535</v>
      </c>
      <c r="J1739" s="4" t="s">
        <v>536</v>
      </c>
      <c r="K1739" s="4">
        <v>9.1</v>
      </c>
      <c r="L1739" s="5">
        <v>1.549E-2</v>
      </c>
      <c r="M1739" s="5">
        <f>L1739*10000</f>
        <v>154.9</v>
      </c>
      <c r="N1739" s="5">
        <v>2.1</v>
      </c>
      <c r="O1739" s="4">
        <v>0.5</v>
      </c>
      <c r="P1739" s="19">
        <v>8.4582139999999999</v>
      </c>
      <c r="Q1739" s="5">
        <v>3.11</v>
      </c>
      <c r="R1739" s="5">
        <v>154</v>
      </c>
      <c r="S1739" s="5">
        <v>4.2</v>
      </c>
      <c r="U1739" s="5">
        <v>8.2916000000000004E-2</v>
      </c>
      <c r="V1739" s="5">
        <f>N1739-(1.1/8.15)*P1739</f>
        <v>0.95840056441717802</v>
      </c>
      <c r="W1739" s="5">
        <f>S1739-(2.7/8.15)*P1739</f>
        <v>1.3978922944785275</v>
      </c>
    </row>
    <row r="1740" spans="1:23" ht="25.5" x14ac:dyDescent="0.25">
      <c r="A1740" s="4" t="s">
        <v>530</v>
      </c>
      <c r="B1740" s="4" t="s">
        <v>13</v>
      </c>
      <c r="C1740" s="4" t="s">
        <v>531</v>
      </c>
      <c r="D1740" s="4" t="s">
        <v>532</v>
      </c>
      <c r="E1740" s="4" t="s">
        <v>539</v>
      </c>
      <c r="H1740" s="4" t="s">
        <v>534</v>
      </c>
      <c r="I1740" s="4" t="s">
        <v>535</v>
      </c>
      <c r="J1740" s="4" t="s">
        <v>536</v>
      </c>
      <c r="K1740" s="4">
        <v>11.9</v>
      </c>
      <c r="L1740" s="5">
        <v>1.549E-2</v>
      </c>
      <c r="M1740" s="5">
        <f>L1740*10000</f>
        <v>154.9</v>
      </c>
      <c r="N1740" s="5">
        <v>2.2999999999999998</v>
      </c>
      <c r="O1740" s="4">
        <v>0.5</v>
      </c>
      <c r="P1740" s="19">
        <v>9.2415780000000005</v>
      </c>
      <c r="Q1740" s="5">
        <v>3.38</v>
      </c>
      <c r="R1740" s="5">
        <v>139</v>
      </c>
      <c r="S1740" s="5">
        <v>4.2</v>
      </c>
      <c r="U1740" s="5">
        <v>4.8003999999999998E-2</v>
      </c>
      <c r="V1740" s="5">
        <f>N1740-(1.1/8.15)*P1740</f>
        <v>1.0526704539877298</v>
      </c>
      <c r="W1740" s="5">
        <f>S1740-(2.7/8.15)*P1740</f>
        <v>1.1383729325153373</v>
      </c>
    </row>
    <row r="1741" spans="1:23" ht="25.5" x14ac:dyDescent="0.25">
      <c r="A1741" s="4" t="s">
        <v>530</v>
      </c>
      <c r="B1741" s="4" t="s">
        <v>13</v>
      </c>
      <c r="C1741" s="4" t="s">
        <v>531</v>
      </c>
      <c r="D1741" s="4" t="s">
        <v>532</v>
      </c>
      <c r="E1741" s="4" t="s">
        <v>560</v>
      </c>
      <c r="H1741" s="4" t="s">
        <v>534</v>
      </c>
      <c r="I1741" s="4" t="s">
        <v>535</v>
      </c>
      <c r="J1741" s="4" t="s">
        <v>536</v>
      </c>
      <c r="K1741" s="4">
        <v>9.1999999999999993</v>
      </c>
      <c r="L1741" s="5">
        <v>1.549E-2</v>
      </c>
      <c r="M1741" s="5">
        <f>L1741*10000</f>
        <v>154.9</v>
      </c>
      <c r="N1741" s="5">
        <v>2.4</v>
      </c>
      <c r="O1741" s="4">
        <v>0.2</v>
      </c>
      <c r="P1741" s="19">
        <v>8.6064180000000015</v>
      </c>
      <c r="Q1741" s="5">
        <v>2.81</v>
      </c>
      <c r="R1741" s="5">
        <v>128</v>
      </c>
      <c r="S1741" s="5">
        <v>3.7</v>
      </c>
      <c r="U1741" s="5">
        <v>7.4188000000000004E-2</v>
      </c>
      <c r="V1741" s="5">
        <f>N1741-(1.1/8.15)*P1741</f>
        <v>1.2383975705521471</v>
      </c>
      <c r="W1741" s="5">
        <f>S1741-(2.7/8.15)*P1741</f>
        <v>0.84879403680981547</v>
      </c>
    </row>
    <row r="1742" spans="1:23" ht="25.5" x14ac:dyDescent="0.25">
      <c r="A1742" s="4" t="s">
        <v>530</v>
      </c>
      <c r="B1742" s="4" t="s">
        <v>13</v>
      </c>
      <c r="C1742" s="4" t="s">
        <v>531</v>
      </c>
      <c r="D1742" s="4" t="s">
        <v>532</v>
      </c>
      <c r="E1742" s="4" t="s">
        <v>543</v>
      </c>
      <c r="H1742" s="4" t="s">
        <v>534</v>
      </c>
      <c r="I1742" s="4" t="s">
        <v>535</v>
      </c>
      <c r="J1742" s="4" t="s">
        <v>536</v>
      </c>
      <c r="K1742" s="4">
        <v>11</v>
      </c>
      <c r="L1742" s="5">
        <v>1.549E-2</v>
      </c>
      <c r="M1742" s="5">
        <f>L1742*10000</f>
        <v>154.9</v>
      </c>
      <c r="N1742" s="5">
        <v>2.7</v>
      </c>
      <c r="O1742" s="4">
        <v>0.3</v>
      </c>
      <c r="P1742" s="19">
        <v>9.2627500000000005</v>
      </c>
      <c r="Q1742" s="5">
        <v>3.51</v>
      </c>
      <c r="R1742" s="5">
        <v>138</v>
      </c>
      <c r="S1742" s="5">
        <v>3.7</v>
      </c>
      <c r="U1742" s="5">
        <v>5.6732000000000005E-2</v>
      </c>
      <c r="V1742" s="5">
        <f>N1742-(1.1/8.15)*P1742</f>
        <v>1.449812883435583</v>
      </c>
      <c r="W1742" s="5">
        <f>S1742-(2.7/8.15)*P1742</f>
        <v>0.63135889570552139</v>
      </c>
    </row>
    <row r="1743" spans="1:23" ht="25.5" x14ac:dyDescent="0.25">
      <c r="A1743" s="4" t="s">
        <v>530</v>
      </c>
      <c r="B1743" s="4" t="s">
        <v>13</v>
      </c>
      <c r="C1743" s="4" t="s">
        <v>531</v>
      </c>
      <c r="D1743" s="4" t="s">
        <v>532</v>
      </c>
      <c r="E1743" s="4" t="s">
        <v>565</v>
      </c>
      <c r="H1743" s="4" t="s">
        <v>534</v>
      </c>
      <c r="I1743" s="4" t="s">
        <v>535</v>
      </c>
      <c r="J1743" s="4" t="s">
        <v>536</v>
      </c>
      <c r="K1743" s="4">
        <v>9.5</v>
      </c>
      <c r="L1743" s="5">
        <v>1.549E-2</v>
      </c>
      <c r="M1743" s="5">
        <f>L1743*10000</f>
        <v>154.9</v>
      </c>
      <c r="N1743" s="5">
        <v>3</v>
      </c>
      <c r="O1743" s="4">
        <v>0.4</v>
      </c>
      <c r="P1743" s="19">
        <v>8.5587810000000015</v>
      </c>
      <c r="Q1743" s="5">
        <v>3.3</v>
      </c>
      <c r="R1743" s="5">
        <v>139</v>
      </c>
      <c r="S1743" s="5">
        <v>3.2</v>
      </c>
      <c r="U1743" s="5">
        <v>0.13092000000000001</v>
      </c>
      <c r="V1743" s="5">
        <f>N1743-(1.1/8.15)*P1743</f>
        <v>1.8448271042944784</v>
      </c>
      <c r="W1743" s="5">
        <f>S1743-(2.7/8.15)*P1743</f>
        <v>0.36457561963190122</v>
      </c>
    </row>
    <row r="1744" spans="1:23" ht="25.5" x14ac:dyDescent="0.25">
      <c r="A1744" s="4" t="s">
        <v>530</v>
      </c>
      <c r="B1744" s="4" t="s">
        <v>13</v>
      </c>
      <c r="C1744" s="4" t="s">
        <v>531</v>
      </c>
      <c r="D1744" s="4" t="s">
        <v>532</v>
      </c>
      <c r="E1744" s="4" t="s">
        <v>541</v>
      </c>
      <c r="H1744" s="4" t="s">
        <v>534</v>
      </c>
      <c r="I1744" s="4" t="s">
        <v>535</v>
      </c>
      <c r="J1744" s="4" t="s">
        <v>536</v>
      </c>
      <c r="K1744" s="4">
        <v>5.7</v>
      </c>
      <c r="L1744" s="5">
        <v>8.5194999999999993E-2</v>
      </c>
      <c r="M1744" s="5">
        <f>L1744*10000</f>
        <v>851.94999999999993</v>
      </c>
      <c r="N1744" s="5">
        <v>3.3</v>
      </c>
      <c r="P1744" s="19">
        <v>4.6366680000000002</v>
      </c>
      <c r="Q1744" s="5">
        <v>0.77</v>
      </c>
      <c r="R1744" s="5">
        <v>90</v>
      </c>
      <c r="S1744" s="5">
        <v>2.2000000000000002</v>
      </c>
      <c r="U1744" s="5">
        <v>3.4911999999999999E-2</v>
      </c>
      <c r="V1744" s="5">
        <f>N1744-(1.1/8.15)*P1744</f>
        <v>2.6741920490797542</v>
      </c>
      <c r="W1744" s="5">
        <f>S1744-(2.7/8.15)*P1744</f>
        <v>0.66392593865030669</v>
      </c>
    </row>
    <row r="1745" spans="1:23" ht="25.5" x14ac:dyDescent="0.25">
      <c r="A1745" s="4" t="s">
        <v>530</v>
      </c>
      <c r="B1745" s="4" t="s">
        <v>13</v>
      </c>
      <c r="C1745" s="4" t="s">
        <v>531</v>
      </c>
      <c r="D1745" s="4" t="s">
        <v>532</v>
      </c>
      <c r="E1745" s="4" t="s">
        <v>563</v>
      </c>
      <c r="H1745" s="4" t="s">
        <v>534</v>
      </c>
      <c r="I1745" s="4" t="s">
        <v>535</v>
      </c>
      <c r="J1745" s="4" t="s">
        <v>536</v>
      </c>
      <c r="K1745" s="4">
        <v>9.8000000000000007</v>
      </c>
      <c r="L1745" s="5">
        <v>1.549E-2</v>
      </c>
      <c r="M1745" s="5">
        <f>L1745*10000</f>
        <v>154.9</v>
      </c>
      <c r="N1745" s="5">
        <v>3.9</v>
      </c>
      <c r="O1745" s="4">
        <v>0.2</v>
      </c>
      <c r="P1745" s="19">
        <v>8.5376089999999998</v>
      </c>
      <c r="Q1745" s="5">
        <v>2.4900000000000002</v>
      </c>
      <c r="R1745" s="5">
        <v>128</v>
      </c>
      <c r="S1745" s="5">
        <v>3.8</v>
      </c>
      <c r="U1745" s="5">
        <v>6.5460000000000004E-2</v>
      </c>
      <c r="V1745" s="5">
        <f>N1745-(1.1/8.15)*P1745</f>
        <v>2.7476846748466257</v>
      </c>
      <c r="W1745" s="5">
        <f>S1745-(2.7/8.15)*P1745</f>
        <v>0.97158965644171724</v>
      </c>
    </row>
    <row r="1746" spans="1:23" ht="25.5" x14ac:dyDescent="0.25">
      <c r="A1746" s="4" t="s">
        <v>530</v>
      </c>
      <c r="B1746" s="4" t="s">
        <v>13</v>
      </c>
      <c r="C1746" s="4" t="s">
        <v>531</v>
      </c>
      <c r="D1746" s="4" t="s">
        <v>532</v>
      </c>
      <c r="E1746" s="4" t="s">
        <v>554</v>
      </c>
      <c r="H1746" s="4" t="s">
        <v>534</v>
      </c>
      <c r="I1746" s="4" t="s">
        <v>535</v>
      </c>
      <c r="J1746" s="4" t="s">
        <v>536</v>
      </c>
      <c r="K1746" s="4">
        <v>12.5</v>
      </c>
      <c r="L1746" s="5">
        <v>1.549E-2</v>
      </c>
      <c r="M1746" s="5">
        <f>L1746*10000</f>
        <v>154.9</v>
      </c>
      <c r="N1746" s="5">
        <v>5.6</v>
      </c>
      <c r="O1746" s="4">
        <v>0.2</v>
      </c>
      <c r="P1746" s="19">
        <v>8.6170039999999997</v>
      </c>
      <c r="Q1746" s="5">
        <v>1.75</v>
      </c>
      <c r="R1746" s="5">
        <v>141</v>
      </c>
      <c r="S1746" s="5">
        <v>4.0999999999999996</v>
      </c>
      <c r="U1746" s="5">
        <v>5.2367999999999998E-2</v>
      </c>
      <c r="V1746" s="5">
        <f>N1746-(1.1/8.15)*P1746</f>
        <v>4.4369687852760737</v>
      </c>
      <c r="W1746" s="5">
        <f>S1746-(2.7/8.15)*P1746</f>
        <v>1.2452870184049076</v>
      </c>
    </row>
    <row r="1747" spans="1:23" ht="25.5" x14ac:dyDescent="0.25">
      <c r="A1747" s="4" t="s">
        <v>530</v>
      </c>
      <c r="B1747" s="4" t="s">
        <v>13</v>
      </c>
      <c r="C1747" s="4" t="s">
        <v>531</v>
      </c>
      <c r="D1747" s="4" t="s">
        <v>532</v>
      </c>
      <c r="E1747" s="4" t="s">
        <v>577</v>
      </c>
      <c r="H1747" s="4" t="s">
        <v>534</v>
      </c>
      <c r="I1747" s="4" t="s">
        <v>535</v>
      </c>
      <c r="J1747" s="4" t="s">
        <v>536</v>
      </c>
      <c r="K1747" s="4">
        <v>8.6999999999999993</v>
      </c>
      <c r="L1747" s="5">
        <v>2.3234999999999999E-2</v>
      </c>
      <c r="M1747" s="5">
        <f>L1747*10000</f>
        <v>232.35</v>
      </c>
      <c r="N1747" s="5">
        <v>6.7</v>
      </c>
      <c r="O1747" s="4">
        <v>6.1</v>
      </c>
      <c r="P1747" s="19">
        <v>7.3466840000000007</v>
      </c>
      <c r="Q1747" s="5">
        <v>6.14</v>
      </c>
      <c r="R1747" s="5">
        <v>146</v>
      </c>
      <c r="S1747" s="5">
        <v>5.3</v>
      </c>
      <c r="U1747" s="5">
        <v>0.20074400000000001</v>
      </c>
      <c r="V1747" s="5">
        <f>N1747-(1.1/8.15)*P1747</f>
        <v>5.7084230184049076</v>
      </c>
      <c r="W1747" s="5">
        <f>S1747-(2.7/8.15)*P1747</f>
        <v>2.8661292269938645</v>
      </c>
    </row>
    <row r="1748" spans="1:23" ht="25.5" x14ac:dyDescent="0.25">
      <c r="A1748" s="4" t="s">
        <v>530</v>
      </c>
      <c r="B1748" s="4" t="s">
        <v>13</v>
      </c>
      <c r="C1748" s="4" t="s">
        <v>531</v>
      </c>
      <c r="D1748" s="4" t="s">
        <v>581</v>
      </c>
      <c r="E1748" s="4" t="s">
        <v>594</v>
      </c>
      <c r="H1748" s="4" t="s">
        <v>534</v>
      </c>
      <c r="I1748" s="4" t="s">
        <v>535</v>
      </c>
      <c r="J1748" s="4" t="s">
        <v>536</v>
      </c>
      <c r="K1748" s="5"/>
      <c r="L1748" s="5">
        <v>1.549E-2</v>
      </c>
      <c r="M1748" s="5">
        <f>L1748*10000</f>
        <v>154.9</v>
      </c>
      <c r="N1748" s="5">
        <v>1.1000000000000001</v>
      </c>
      <c r="O1748" s="5"/>
      <c r="P1748" s="19">
        <v>10.003769999999999</v>
      </c>
      <c r="Q1748" s="4">
        <v>2.0699999999999998</v>
      </c>
      <c r="R1748" s="5">
        <v>182</v>
      </c>
      <c r="S1748" s="5">
        <v>3.4</v>
      </c>
      <c r="T1748" s="5"/>
      <c r="U1748" s="5">
        <v>3.4911999999999999E-2</v>
      </c>
      <c r="V1748" s="5"/>
      <c r="W1748" s="5">
        <f>S1748-(2.7/8.15)*P1748</f>
        <v>8.5867607361962861E-2</v>
      </c>
    </row>
    <row r="1749" spans="1:23" ht="25.5" x14ac:dyDescent="0.25">
      <c r="A1749" s="4" t="s">
        <v>530</v>
      </c>
      <c r="B1749" s="4" t="s">
        <v>13</v>
      </c>
      <c r="C1749" s="4" t="s">
        <v>531</v>
      </c>
      <c r="D1749" s="4" t="s">
        <v>581</v>
      </c>
      <c r="E1749" s="4" t="s">
        <v>587</v>
      </c>
      <c r="H1749" s="4" t="s">
        <v>534</v>
      </c>
      <c r="I1749" s="4" t="s">
        <v>535</v>
      </c>
      <c r="J1749" s="4" t="s">
        <v>536</v>
      </c>
      <c r="K1749" s="5"/>
      <c r="L1749" s="5">
        <v>3.0980000000000001E-2</v>
      </c>
      <c r="M1749" s="5">
        <f>L1749*10000</f>
        <v>309.8</v>
      </c>
      <c r="N1749" s="5">
        <v>0.6</v>
      </c>
      <c r="O1749" s="5"/>
      <c r="P1749" s="19">
        <v>8.9716349999999991</v>
      </c>
      <c r="Q1749" s="4">
        <v>1.23</v>
      </c>
      <c r="R1749" s="5">
        <v>151</v>
      </c>
      <c r="S1749" s="5">
        <v>3.1</v>
      </c>
      <c r="T1749" s="5"/>
      <c r="U1749" s="5">
        <v>5.6732000000000005E-2</v>
      </c>
      <c r="V1749" s="5"/>
      <c r="W1749" s="5">
        <f>S1749-(2.7/8.15)*P1749</f>
        <v>0.12780190184049101</v>
      </c>
    </row>
    <row r="1750" spans="1:23" ht="25.5" x14ac:dyDescent="0.25">
      <c r="A1750" s="4" t="s">
        <v>530</v>
      </c>
      <c r="B1750" s="4" t="s">
        <v>13</v>
      </c>
      <c r="C1750" s="4" t="s">
        <v>531</v>
      </c>
      <c r="D1750" s="4" t="s">
        <v>581</v>
      </c>
      <c r="E1750" s="4" t="s">
        <v>590</v>
      </c>
      <c r="H1750" s="4" t="s">
        <v>534</v>
      </c>
      <c r="I1750" s="4" t="s">
        <v>535</v>
      </c>
      <c r="J1750" s="4" t="s">
        <v>536</v>
      </c>
      <c r="K1750" s="5"/>
      <c r="L1750" s="5">
        <v>1.549E-2</v>
      </c>
      <c r="M1750" s="5">
        <f>L1750*10000</f>
        <v>154.9</v>
      </c>
      <c r="N1750" s="5">
        <v>0.9</v>
      </c>
      <c r="O1750" s="5"/>
      <c r="P1750" s="19">
        <v>9.1463040000000007</v>
      </c>
      <c r="Q1750" s="4">
        <v>1.95</v>
      </c>
      <c r="R1750" s="5">
        <v>172</v>
      </c>
      <c r="S1750" s="5">
        <v>3</v>
      </c>
      <c r="T1750" s="5"/>
      <c r="U1750" s="5">
        <v>4.3640000000000005E-2</v>
      </c>
      <c r="V1750" s="5"/>
      <c r="W1750" s="5"/>
    </row>
    <row r="1751" spans="1:23" ht="25.5" x14ac:dyDescent="0.25">
      <c r="A1751" s="4" t="s">
        <v>530</v>
      </c>
      <c r="B1751" s="4" t="s">
        <v>13</v>
      </c>
      <c r="C1751" s="4" t="s">
        <v>531</v>
      </c>
      <c r="D1751" s="4" t="s">
        <v>581</v>
      </c>
      <c r="E1751" s="4" t="s">
        <v>595</v>
      </c>
      <c r="H1751" s="4" t="s">
        <v>534</v>
      </c>
      <c r="I1751" s="4" t="s">
        <v>535</v>
      </c>
      <c r="J1751" s="4" t="s">
        <v>536</v>
      </c>
      <c r="K1751" s="5"/>
      <c r="L1751" s="5">
        <v>7.7450000000000001E-3</v>
      </c>
      <c r="M1751" s="5">
        <f>L1751*10000</f>
        <v>77.45</v>
      </c>
      <c r="N1751" s="5">
        <v>0.9</v>
      </c>
      <c r="O1751" s="5"/>
      <c r="P1751" s="19">
        <v>10.289592000000001</v>
      </c>
      <c r="Q1751" s="4">
        <v>1.91</v>
      </c>
      <c r="R1751" s="5">
        <v>173</v>
      </c>
      <c r="S1751" s="5">
        <v>3.1</v>
      </c>
      <c r="T1751" s="5"/>
      <c r="U1751" s="5">
        <v>3.0548000000000002E-2</v>
      </c>
      <c r="V1751" s="5"/>
      <c r="W1751" s="5"/>
    </row>
    <row r="1752" spans="1:23" ht="25.5" x14ac:dyDescent="0.25">
      <c r="A1752" s="4" t="s">
        <v>530</v>
      </c>
      <c r="B1752" s="4" t="s">
        <v>13</v>
      </c>
      <c r="C1752" s="4" t="s">
        <v>531</v>
      </c>
      <c r="D1752" s="4" t="s">
        <v>532</v>
      </c>
      <c r="E1752" s="4" t="s">
        <v>537</v>
      </c>
      <c r="H1752" s="4" t="s">
        <v>534</v>
      </c>
      <c r="I1752" s="4" t="s">
        <v>535</v>
      </c>
      <c r="J1752" s="4" t="s">
        <v>536</v>
      </c>
      <c r="N1752" s="5"/>
      <c r="P1752" s="19"/>
      <c r="Q1752" s="5">
        <v>3.74</v>
      </c>
      <c r="R1752" s="5"/>
      <c r="S1752" s="5"/>
      <c r="U1752" s="5"/>
      <c r="V1752" s="5"/>
      <c r="W1752" s="5"/>
    </row>
    <row r="1753" spans="1:23" ht="25.5" x14ac:dyDescent="0.25">
      <c r="A1753" s="4" t="s">
        <v>530</v>
      </c>
      <c r="B1753" s="4" t="s">
        <v>13</v>
      </c>
      <c r="C1753" s="4" t="s">
        <v>531</v>
      </c>
      <c r="D1753" s="4" t="s">
        <v>532</v>
      </c>
      <c r="E1753" s="4" t="s">
        <v>538</v>
      </c>
      <c r="H1753" s="4" t="s">
        <v>534</v>
      </c>
      <c r="I1753" s="4" t="s">
        <v>535</v>
      </c>
      <c r="J1753" s="4" t="s">
        <v>536</v>
      </c>
      <c r="N1753" s="5"/>
      <c r="P1753" s="19"/>
      <c r="Q1753" s="5">
        <v>3.99</v>
      </c>
      <c r="R1753" s="5"/>
      <c r="S1753" s="5"/>
      <c r="U1753" s="5"/>
      <c r="V1753" s="5"/>
      <c r="W1753" s="5"/>
    </row>
    <row r="1754" spans="1:23" ht="25.5" x14ac:dyDescent="0.25">
      <c r="A1754" s="4" t="s">
        <v>530</v>
      </c>
      <c r="B1754" s="4" t="s">
        <v>13</v>
      </c>
      <c r="C1754" s="4" t="s">
        <v>531</v>
      </c>
      <c r="D1754" s="4" t="s">
        <v>532</v>
      </c>
      <c r="E1754" s="4" t="s">
        <v>540</v>
      </c>
      <c r="H1754" s="4" t="s">
        <v>534</v>
      </c>
      <c r="I1754" s="4" t="s">
        <v>535</v>
      </c>
      <c r="J1754" s="4" t="s">
        <v>536</v>
      </c>
      <c r="N1754" s="5"/>
      <c r="P1754" s="19"/>
      <c r="Q1754" s="5">
        <v>2.96</v>
      </c>
      <c r="R1754" s="5"/>
      <c r="S1754" s="5"/>
      <c r="U1754" s="5"/>
      <c r="V1754" s="5"/>
      <c r="W1754" s="5"/>
    </row>
    <row r="1755" spans="1:23" ht="25.5" x14ac:dyDescent="0.25">
      <c r="A1755" s="4" t="s">
        <v>530</v>
      </c>
      <c r="B1755" s="4" t="s">
        <v>13</v>
      </c>
      <c r="C1755" s="4" t="s">
        <v>531</v>
      </c>
      <c r="D1755" s="4" t="s">
        <v>532</v>
      </c>
      <c r="E1755" s="4" t="s">
        <v>542</v>
      </c>
      <c r="H1755" s="4" t="s">
        <v>534</v>
      </c>
      <c r="I1755" s="4" t="s">
        <v>535</v>
      </c>
      <c r="J1755" s="4" t="s">
        <v>536</v>
      </c>
      <c r="N1755" s="5"/>
      <c r="P1755" s="19"/>
      <c r="Q1755" s="5">
        <v>2.4700000000000002</v>
      </c>
      <c r="R1755" s="5"/>
      <c r="S1755" s="5"/>
      <c r="U1755" s="5"/>
      <c r="V1755" s="5"/>
      <c r="W1755" s="5"/>
    </row>
    <row r="1756" spans="1:23" ht="25.5" x14ac:dyDescent="0.25">
      <c r="A1756" s="4" t="s">
        <v>530</v>
      </c>
      <c r="B1756" s="4" t="s">
        <v>13</v>
      </c>
      <c r="C1756" s="4" t="s">
        <v>531</v>
      </c>
      <c r="D1756" s="4" t="s">
        <v>532</v>
      </c>
      <c r="E1756" s="4" t="s">
        <v>544</v>
      </c>
      <c r="H1756" s="4" t="s">
        <v>534</v>
      </c>
      <c r="I1756" s="4" t="s">
        <v>535</v>
      </c>
      <c r="J1756" s="4" t="s">
        <v>536</v>
      </c>
      <c r="N1756" s="5"/>
      <c r="P1756" s="19"/>
      <c r="Q1756" s="5">
        <v>3.6</v>
      </c>
      <c r="R1756" s="5"/>
      <c r="S1756" s="5"/>
      <c r="U1756" s="5"/>
      <c r="V1756" s="5"/>
      <c r="W1756" s="5"/>
    </row>
    <row r="1757" spans="1:23" ht="25.5" x14ac:dyDescent="0.25">
      <c r="A1757" s="4" t="s">
        <v>530</v>
      </c>
      <c r="B1757" s="4" t="s">
        <v>13</v>
      </c>
      <c r="C1757" s="4" t="s">
        <v>531</v>
      </c>
      <c r="D1757" s="4" t="s">
        <v>532</v>
      </c>
      <c r="E1757" s="4" t="s">
        <v>546</v>
      </c>
      <c r="H1757" s="4" t="s">
        <v>534</v>
      </c>
      <c r="I1757" s="4" t="s">
        <v>535</v>
      </c>
      <c r="J1757" s="4" t="s">
        <v>536</v>
      </c>
      <c r="N1757" s="5"/>
      <c r="P1757" s="19"/>
      <c r="Q1757" s="5">
        <v>3.05</v>
      </c>
      <c r="R1757" s="5"/>
      <c r="S1757" s="5"/>
      <c r="U1757" s="5"/>
      <c r="V1757" s="5"/>
      <c r="W1757" s="5"/>
    </row>
    <row r="1758" spans="1:23" ht="25.5" x14ac:dyDescent="0.25">
      <c r="A1758" s="4" t="s">
        <v>530</v>
      </c>
      <c r="B1758" s="4" t="s">
        <v>13</v>
      </c>
      <c r="C1758" s="4" t="s">
        <v>531</v>
      </c>
      <c r="D1758" s="4" t="s">
        <v>532</v>
      </c>
      <c r="E1758" s="4" t="s">
        <v>548</v>
      </c>
      <c r="H1758" s="4" t="s">
        <v>534</v>
      </c>
      <c r="I1758" s="4" t="s">
        <v>535</v>
      </c>
      <c r="J1758" s="4" t="s">
        <v>536</v>
      </c>
      <c r="N1758" s="5"/>
      <c r="P1758" s="19"/>
      <c r="Q1758" s="5">
        <v>3.18</v>
      </c>
      <c r="R1758" s="5"/>
      <c r="S1758" s="5"/>
      <c r="U1758" s="5"/>
      <c r="V1758" s="5"/>
      <c r="W1758" s="5"/>
    </row>
    <row r="1759" spans="1:23" ht="25.5" x14ac:dyDescent="0.25">
      <c r="A1759" s="4" t="s">
        <v>530</v>
      </c>
      <c r="B1759" s="4" t="s">
        <v>13</v>
      </c>
      <c r="C1759" s="4" t="s">
        <v>531</v>
      </c>
      <c r="D1759" s="4" t="s">
        <v>532</v>
      </c>
      <c r="E1759" s="4" t="s">
        <v>549</v>
      </c>
      <c r="H1759" s="4" t="s">
        <v>534</v>
      </c>
      <c r="I1759" s="4" t="s">
        <v>535</v>
      </c>
      <c r="J1759" s="4" t="s">
        <v>536</v>
      </c>
      <c r="N1759" s="5"/>
      <c r="P1759" s="19"/>
      <c r="Q1759" s="5">
        <v>2.2400000000000002</v>
      </c>
      <c r="R1759" s="5"/>
      <c r="S1759" s="5"/>
      <c r="U1759" s="5"/>
      <c r="V1759" s="5"/>
      <c r="W1759" s="5"/>
    </row>
    <row r="1760" spans="1:23" ht="25.5" x14ac:dyDescent="0.25">
      <c r="A1760" s="4" t="s">
        <v>530</v>
      </c>
      <c r="B1760" s="4" t="s">
        <v>13</v>
      </c>
      <c r="C1760" s="4" t="s">
        <v>531</v>
      </c>
      <c r="D1760" s="4" t="s">
        <v>532</v>
      </c>
      <c r="E1760" s="4" t="s">
        <v>551</v>
      </c>
      <c r="H1760" s="4" t="s">
        <v>534</v>
      </c>
      <c r="I1760" s="4" t="s">
        <v>535</v>
      </c>
      <c r="J1760" s="4" t="s">
        <v>536</v>
      </c>
      <c r="N1760" s="5"/>
      <c r="P1760" s="19"/>
      <c r="Q1760" s="5">
        <v>2.4500000000000002</v>
      </c>
      <c r="R1760" s="5"/>
      <c r="S1760" s="5"/>
      <c r="U1760" s="5"/>
      <c r="V1760" s="5"/>
      <c r="W1760" s="5"/>
    </row>
    <row r="1761" spans="1:23" ht="25.5" x14ac:dyDescent="0.25">
      <c r="A1761" s="4" t="s">
        <v>530</v>
      </c>
      <c r="B1761" s="4" t="s">
        <v>13</v>
      </c>
      <c r="C1761" s="4" t="s">
        <v>531</v>
      </c>
      <c r="D1761" s="4" t="s">
        <v>532</v>
      </c>
      <c r="E1761" s="4" t="s">
        <v>552</v>
      </c>
      <c r="H1761" s="4" t="s">
        <v>534</v>
      </c>
      <c r="I1761" s="4" t="s">
        <v>535</v>
      </c>
      <c r="J1761" s="4" t="s">
        <v>536</v>
      </c>
      <c r="N1761" s="5"/>
      <c r="P1761" s="19"/>
      <c r="Q1761" s="5">
        <v>2.2799999999999998</v>
      </c>
      <c r="R1761" s="5"/>
      <c r="S1761" s="5"/>
      <c r="U1761" s="5"/>
      <c r="V1761" s="5"/>
      <c r="W1761" s="5"/>
    </row>
    <row r="1762" spans="1:23" ht="25.5" x14ac:dyDescent="0.25">
      <c r="A1762" s="4" t="s">
        <v>530</v>
      </c>
      <c r="B1762" s="4" t="s">
        <v>13</v>
      </c>
      <c r="C1762" s="4" t="s">
        <v>531</v>
      </c>
      <c r="D1762" s="4" t="s">
        <v>532</v>
      </c>
      <c r="E1762" s="4" t="s">
        <v>553</v>
      </c>
      <c r="H1762" s="4" t="s">
        <v>534</v>
      </c>
      <c r="I1762" s="4" t="s">
        <v>535</v>
      </c>
      <c r="J1762" s="4" t="s">
        <v>536</v>
      </c>
      <c r="N1762" s="5"/>
      <c r="P1762" s="19"/>
      <c r="Q1762" s="5">
        <v>2.36</v>
      </c>
      <c r="R1762" s="5"/>
      <c r="S1762" s="5"/>
      <c r="U1762" s="5"/>
      <c r="V1762" s="5"/>
      <c r="W1762" s="5"/>
    </row>
    <row r="1763" spans="1:23" ht="25.5" x14ac:dyDescent="0.25">
      <c r="A1763" s="4" t="s">
        <v>530</v>
      </c>
      <c r="B1763" s="4" t="s">
        <v>13</v>
      </c>
      <c r="C1763" s="4" t="s">
        <v>531</v>
      </c>
      <c r="D1763" s="4" t="s">
        <v>532</v>
      </c>
      <c r="E1763" s="4" t="s">
        <v>555</v>
      </c>
      <c r="H1763" s="4" t="s">
        <v>534</v>
      </c>
      <c r="I1763" s="4" t="s">
        <v>535</v>
      </c>
      <c r="J1763" s="4" t="s">
        <v>536</v>
      </c>
      <c r="N1763" s="5"/>
      <c r="P1763" s="19"/>
      <c r="Q1763" s="5">
        <v>2.41</v>
      </c>
      <c r="R1763" s="5"/>
      <c r="S1763" s="5"/>
      <c r="U1763" s="5"/>
      <c r="V1763" s="5"/>
      <c r="W1763" s="5"/>
    </row>
    <row r="1764" spans="1:23" ht="25.5" x14ac:dyDescent="0.25">
      <c r="A1764" s="4" t="s">
        <v>530</v>
      </c>
      <c r="B1764" s="4" t="s">
        <v>13</v>
      </c>
      <c r="C1764" s="4" t="s">
        <v>531</v>
      </c>
      <c r="D1764" s="4" t="s">
        <v>532</v>
      </c>
      <c r="E1764" s="4" t="s">
        <v>556</v>
      </c>
      <c r="H1764" s="4" t="s">
        <v>534</v>
      </c>
      <c r="I1764" s="4" t="s">
        <v>535</v>
      </c>
      <c r="J1764" s="4" t="s">
        <v>536</v>
      </c>
      <c r="N1764" s="5"/>
      <c r="P1764" s="19"/>
      <c r="Q1764" s="5">
        <v>2.44</v>
      </c>
      <c r="R1764" s="5"/>
      <c r="S1764" s="5"/>
      <c r="U1764" s="5"/>
      <c r="V1764" s="5"/>
      <c r="W1764" s="5"/>
    </row>
    <row r="1765" spans="1:23" ht="25.5" x14ac:dyDescent="0.25">
      <c r="A1765" s="4" t="s">
        <v>530</v>
      </c>
      <c r="B1765" s="4" t="s">
        <v>13</v>
      </c>
      <c r="C1765" s="4" t="s">
        <v>531</v>
      </c>
      <c r="D1765" s="4" t="s">
        <v>532</v>
      </c>
      <c r="E1765" s="4" t="s">
        <v>558</v>
      </c>
      <c r="H1765" s="4" t="s">
        <v>534</v>
      </c>
      <c r="I1765" s="4" t="s">
        <v>535</v>
      </c>
      <c r="J1765" s="4" t="s">
        <v>536</v>
      </c>
      <c r="N1765" s="5"/>
      <c r="P1765" s="19"/>
      <c r="Q1765" s="5">
        <v>2.64</v>
      </c>
      <c r="R1765" s="5"/>
      <c r="S1765" s="5"/>
      <c r="U1765" s="5"/>
      <c r="V1765" s="5"/>
      <c r="W1765" s="5"/>
    </row>
    <row r="1766" spans="1:23" ht="25.5" x14ac:dyDescent="0.25">
      <c r="A1766" s="4" t="s">
        <v>530</v>
      </c>
      <c r="B1766" s="4" t="s">
        <v>13</v>
      </c>
      <c r="C1766" s="4" t="s">
        <v>531</v>
      </c>
      <c r="D1766" s="4" t="s">
        <v>532</v>
      </c>
      <c r="E1766" s="4" t="s">
        <v>559</v>
      </c>
      <c r="H1766" s="4" t="s">
        <v>534</v>
      </c>
      <c r="I1766" s="4" t="s">
        <v>535</v>
      </c>
      <c r="J1766" s="4" t="s">
        <v>536</v>
      </c>
      <c r="N1766" s="5"/>
      <c r="P1766" s="19"/>
      <c r="Q1766" s="5">
        <v>2.75</v>
      </c>
      <c r="R1766" s="5"/>
      <c r="S1766" s="5"/>
      <c r="U1766" s="5"/>
      <c r="V1766" s="5"/>
      <c r="W1766" s="5"/>
    </row>
    <row r="1767" spans="1:23" ht="25.5" x14ac:dyDescent="0.25">
      <c r="A1767" s="4" t="s">
        <v>530</v>
      </c>
      <c r="B1767" s="4" t="s">
        <v>13</v>
      </c>
      <c r="C1767" s="4" t="s">
        <v>531</v>
      </c>
      <c r="D1767" s="4" t="s">
        <v>532</v>
      </c>
      <c r="E1767" s="4" t="s">
        <v>561</v>
      </c>
      <c r="H1767" s="4" t="s">
        <v>534</v>
      </c>
      <c r="I1767" s="4" t="s">
        <v>535</v>
      </c>
      <c r="J1767" s="4" t="s">
        <v>536</v>
      </c>
      <c r="N1767" s="5"/>
      <c r="P1767" s="19"/>
      <c r="Q1767" s="5">
        <v>3.2</v>
      </c>
      <c r="R1767" s="5"/>
      <c r="S1767" s="5"/>
      <c r="U1767" s="5"/>
      <c r="V1767" s="5"/>
      <c r="W1767" s="5"/>
    </row>
    <row r="1768" spans="1:23" ht="25.5" x14ac:dyDescent="0.25">
      <c r="A1768" s="4" t="s">
        <v>530</v>
      </c>
      <c r="B1768" s="4" t="s">
        <v>13</v>
      </c>
      <c r="C1768" s="4" t="s">
        <v>531</v>
      </c>
      <c r="D1768" s="4" t="s">
        <v>532</v>
      </c>
      <c r="E1768" s="4" t="s">
        <v>562</v>
      </c>
      <c r="H1768" s="4" t="s">
        <v>534</v>
      </c>
      <c r="I1768" s="4" t="s">
        <v>535</v>
      </c>
      <c r="J1768" s="4" t="s">
        <v>536</v>
      </c>
      <c r="N1768" s="5"/>
      <c r="P1768" s="19"/>
      <c r="Q1768" s="5">
        <v>2.37</v>
      </c>
      <c r="R1768" s="5"/>
      <c r="S1768" s="5"/>
      <c r="U1768" s="5"/>
      <c r="V1768" s="5"/>
      <c r="W1768" s="5"/>
    </row>
    <row r="1769" spans="1:23" ht="25.5" x14ac:dyDescent="0.25">
      <c r="A1769" s="4" t="s">
        <v>530</v>
      </c>
      <c r="B1769" s="4" t="s">
        <v>13</v>
      </c>
      <c r="C1769" s="4" t="s">
        <v>531</v>
      </c>
      <c r="D1769" s="4" t="s">
        <v>532</v>
      </c>
      <c r="E1769" s="4" t="s">
        <v>564</v>
      </c>
      <c r="H1769" s="4" t="s">
        <v>534</v>
      </c>
      <c r="I1769" s="4" t="s">
        <v>535</v>
      </c>
      <c r="J1769" s="4" t="s">
        <v>536</v>
      </c>
      <c r="N1769" s="5"/>
      <c r="P1769" s="19"/>
      <c r="Q1769" s="5">
        <v>2.5</v>
      </c>
      <c r="R1769" s="5"/>
      <c r="S1769" s="5"/>
      <c r="U1769" s="5"/>
      <c r="V1769" s="5"/>
      <c r="W1769" s="5"/>
    </row>
    <row r="1770" spans="1:23" ht="25.5" x14ac:dyDescent="0.25">
      <c r="A1770" s="4" t="s">
        <v>530</v>
      </c>
      <c r="B1770" s="4" t="s">
        <v>13</v>
      </c>
      <c r="C1770" s="4" t="s">
        <v>531</v>
      </c>
      <c r="D1770" s="4" t="s">
        <v>532</v>
      </c>
      <c r="E1770" s="4" t="s">
        <v>566</v>
      </c>
      <c r="H1770" s="4" t="s">
        <v>534</v>
      </c>
      <c r="I1770" s="4" t="s">
        <v>535</v>
      </c>
      <c r="J1770" s="4" t="s">
        <v>536</v>
      </c>
      <c r="N1770" s="5"/>
      <c r="P1770" s="19"/>
      <c r="Q1770" s="5">
        <v>2.21</v>
      </c>
      <c r="R1770" s="5"/>
      <c r="S1770" s="5"/>
      <c r="U1770" s="5"/>
      <c r="V1770" s="5"/>
      <c r="W1770" s="5"/>
    </row>
    <row r="1771" spans="1:23" ht="25.5" x14ac:dyDescent="0.25">
      <c r="A1771" s="4" t="s">
        <v>530</v>
      </c>
      <c r="B1771" s="4" t="s">
        <v>13</v>
      </c>
      <c r="C1771" s="4" t="s">
        <v>531</v>
      </c>
      <c r="D1771" s="4" t="s">
        <v>532</v>
      </c>
      <c r="E1771" s="4" t="s">
        <v>567</v>
      </c>
      <c r="H1771" s="4" t="s">
        <v>534</v>
      </c>
      <c r="I1771" s="4" t="s">
        <v>535</v>
      </c>
      <c r="J1771" s="4" t="s">
        <v>536</v>
      </c>
      <c r="N1771" s="5"/>
      <c r="P1771" s="19"/>
      <c r="Q1771" s="5">
        <v>3.49</v>
      </c>
      <c r="R1771" s="5"/>
      <c r="S1771" s="5"/>
      <c r="U1771" s="5"/>
      <c r="V1771" s="5"/>
      <c r="W1771" s="5"/>
    </row>
    <row r="1772" spans="1:23" ht="25.5" x14ac:dyDescent="0.25">
      <c r="A1772" s="4" t="s">
        <v>530</v>
      </c>
      <c r="B1772" s="4" t="s">
        <v>13</v>
      </c>
      <c r="C1772" s="4" t="s">
        <v>531</v>
      </c>
      <c r="D1772" s="4" t="s">
        <v>532</v>
      </c>
      <c r="E1772" s="4" t="s">
        <v>569</v>
      </c>
      <c r="H1772" s="4" t="s">
        <v>534</v>
      </c>
      <c r="I1772" s="4" t="s">
        <v>535</v>
      </c>
      <c r="J1772" s="4" t="s">
        <v>536</v>
      </c>
      <c r="N1772" s="5"/>
      <c r="P1772" s="19"/>
      <c r="Q1772" s="5">
        <v>3</v>
      </c>
      <c r="R1772" s="5"/>
      <c r="S1772" s="5"/>
      <c r="U1772" s="5"/>
      <c r="V1772" s="5"/>
      <c r="W1772" s="5"/>
    </row>
    <row r="1773" spans="1:23" ht="25.5" x14ac:dyDescent="0.25">
      <c r="A1773" s="4" t="s">
        <v>530</v>
      </c>
      <c r="B1773" s="4" t="s">
        <v>13</v>
      </c>
      <c r="C1773" s="4" t="s">
        <v>531</v>
      </c>
      <c r="D1773" s="4" t="s">
        <v>532</v>
      </c>
      <c r="E1773" s="4" t="s">
        <v>571</v>
      </c>
      <c r="H1773" s="4" t="s">
        <v>534</v>
      </c>
      <c r="I1773" s="4" t="s">
        <v>535</v>
      </c>
      <c r="J1773" s="4" t="s">
        <v>536</v>
      </c>
      <c r="N1773" s="5"/>
      <c r="P1773" s="19"/>
      <c r="Q1773" s="5">
        <v>3.59</v>
      </c>
      <c r="R1773" s="5"/>
      <c r="S1773" s="5"/>
      <c r="U1773" s="5"/>
      <c r="V1773" s="5"/>
      <c r="W1773" s="5"/>
    </row>
    <row r="1774" spans="1:23" ht="25.5" x14ac:dyDescent="0.25">
      <c r="A1774" s="4" t="s">
        <v>530</v>
      </c>
      <c r="B1774" s="4" t="s">
        <v>13</v>
      </c>
      <c r="C1774" s="4" t="s">
        <v>531</v>
      </c>
      <c r="D1774" s="4" t="s">
        <v>532</v>
      </c>
      <c r="E1774" s="4" t="s">
        <v>574</v>
      </c>
      <c r="H1774" s="4" t="s">
        <v>534</v>
      </c>
      <c r="I1774" s="4" t="s">
        <v>535</v>
      </c>
      <c r="J1774" s="4" t="s">
        <v>536</v>
      </c>
      <c r="N1774" s="5"/>
      <c r="P1774" s="19"/>
      <c r="Q1774" s="5">
        <v>3.52</v>
      </c>
      <c r="R1774" s="5"/>
      <c r="S1774" s="5"/>
      <c r="U1774" s="5"/>
      <c r="V1774" s="5"/>
      <c r="W1774" s="5"/>
    </row>
    <row r="1775" spans="1:23" ht="25.5" x14ac:dyDescent="0.25">
      <c r="A1775" s="4" t="s">
        <v>530</v>
      </c>
      <c r="B1775" s="4" t="s">
        <v>13</v>
      </c>
      <c r="C1775" s="4" t="s">
        <v>531</v>
      </c>
      <c r="D1775" s="4" t="s">
        <v>532</v>
      </c>
      <c r="E1775" s="4" t="s">
        <v>575</v>
      </c>
      <c r="H1775" s="4" t="s">
        <v>534</v>
      </c>
      <c r="I1775" s="4" t="s">
        <v>535</v>
      </c>
      <c r="J1775" s="4" t="s">
        <v>536</v>
      </c>
      <c r="N1775" s="5"/>
      <c r="P1775" s="19"/>
      <c r="Q1775" s="5">
        <v>4.53</v>
      </c>
      <c r="R1775" s="5"/>
      <c r="S1775" s="5"/>
      <c r="U1775" s="5"/>
      <c r="V1775" s="5"/>
      <c r="W1775" s="5"/>
    </row>
    <row r="1776" spans="1:23" ht="25.5" x14ac:dyDescent="0.25">
      <c r="A1776" s="4" t="s">
        <v>530</v>
      </c>
      <c r="B1776" s="4" t="s">
        <v>13</v>
      </c>
      <c r="C1776" s="4" t="s">
        <v>531</v>
      </c>
      <c r="D1776" s="4" t="s">
        <v>532</v>
      </c>
      <c r="E1776" s="4" t="s">
        <v>576</v>
      </c>
      <c r="H1776" s="4" t="s">
        <v>534</v>
      </c>
      <c r="I1776" s="4" t="s">
        <v>535</v>
      </c>
      <c r="J1776" s="4" t="s">
        <v>536</v>
      </c>
      <c r="N1776" s="5"/>
      <c r="P1776" s="19"/>
      <c r="Q1776" s="5">
        <v>3.79</v>
      </c>
      <c r="R1776" s="5"/>
      <c r="S1776" s="5"/>
      <c r="U1776" s="5"/>
      <c r="V1776" s="5"/>
      <c r="W1776" s="5"/>
    </row>
    <row r="1777" spans="1:23" ht="25.5" x14ac:dyDescent="0.25">
      <c r="A1777" s="4" t="s">
        <v>530</v>
      </c>
      <c r="B1777" s="4" t="s">
        <v>13</v>
      </c>
      <c r="C1777" s="4" t="s">
        <v>531</v>
      </c>
      <c r="D1777" s="4" t="s">
        <v>532</v>
      </c>
      <c r="E1777" s="4" t="s">
        <v>578</v>
      </c>
      <c r="H1777" s="4" t="s">
        <v>534</v>
      </c>
      <c r="I1777" s="4" t="s">
        <v>535</v>
      </c>
      <c r="J1777" s="4" t="s">
        <v>536</v>
      </c>
      <c r="N1777" s="5"/>
      <c r="P1777" s="19"/>
      <c r="Q1777" s="5">
        <v>2.62</v>
      </c>
      <c r="R1777" s="5"/>
      <c r="S1777" s="5"/>
      <c r="U1777" s="5"/>
      <c r="V1777" s="5"/>
      <c r="W1777" s="5"/>
    </row>
    <row r="1778" spans="1:23" ht="25.5" x14ac:dyDescent="0.25">
      <c r="A1778" s="4" t="s">
        <v>530</v>
      </c>
      <c r="B1778" s="4" t="s">
        <v>13</v>
      </c>
      <c r="C1778" s="4" t="s">
        <v>531</v>
      </c>
      <c r="D1778" s="4" t="s">
        <v>532</v>
      </c>
      <c r="E1778" s="4" t="s">
        <v>580</v>
      </c>
      <c r="H1778" s="4" t="s">
        <v>534</v>
      </c>
      <c r="I1778" s="4" t="s">
        <v>535</v>
      </c>
      <c r="J1778" s="4" t="s">
        <v>536</v>
      </c>
      <c r="N1778" s="5"/>
      <c r="Q1778" s="5">
        <v>2.37</v>
      </c>
      <c r="R1778" s="5"/>
      <c r="S1778" s="5"/>
      <c r="V1778" s="5"/>
      <c r="W1778" s="5"/>
    </row>
    <row r="1779" spans="1:23" ht="25.5" x14ac:dyDescent="0.25">
      <c r="A1779" s="4" t="s">
        <v>530</v>
      </c>
      <c r="B1779" s="4" t="s">
        <v>13</v>
      </c>
      <c r="C1779" s="4" t="s">
        <v>531</v>
      </c>
      <c r="D1779" s="4" t="s">
        <v>581</v>
      </c>
      <c r="E1779" s="4" t="s">
        <v>582</v>
      </c>
      <c r="H1779" s="4" t="s">
        <v>534</v>
      </c>
      <c r="I1779" s="4" t="s">
        <v>535</v>
      </c>
      <c r="J1779" s="4" t="s">
        <v>536</v>
      </c>
      <c r="N1779" s="5"/>
      <c r="Q1779" s="4">
        <v>2.2200000000000002</v>
      </c>
      <c r="R1779" s="5"/>
      <c r="S1779" s="5"/>
      <c r="V1779" s="5"/>
      <c r="W1779" s="5"/>
    </row>
    <row r="1780" spans="1:23" ht="25.5" x14ac:dyDescent="0.25">
      <c r="A1780" s="4" t="s">
        <v>530</v>
      </c>
      <c r="B1780" s="4" t="s">
        <v>13</v>
      </c>
      <c r="C1780" s="4" t="s">
        <v>531</v>
      </c>
      <c r="D1780" s="4" t="s">
        <v>581</v>
      </c>
      <c r="E1780" s="4" t="s">
        <v>583</v>
      </c>
      <c r="H1780" s="4" t="s">
        <v>534</v>
      </c>
      <c r="I1780" s="4" t="s">
        <v>535</v>
      </c>
      <c r="J1780" s="4" t="s">
        <v>536</v>
      </c>
      <c r="N1780" s="5"/>
      <c r="Q1780" s="4">
        <v>1.58</v>
      </c>
      <c r="R1780" s="5"/>
      <c r="S1780" s="5"/>
      <c r="V1780" s="5"/>
      <c r="W1780" s="5"/>
    </row>
    <row r="1781" spans="1:23" ht="25.5" x14ac:dyDescent="0.25">
      <c r="A1781" s="4" t="s">
        <v>530</v>
      </c>
      <c r="B1781" s="4" t="s">
        <v>13</v>
      </c>
      <c r="C1781" s="4" t="s">
        <v>531</v>
      </c>
      <c r="D1781" s="4" t="s">
        <v>581</v>
      </c>
      <c r="E1781" s="4" t="s">
        <v>584</v>
      </c>
      <c r="H1781" s="4" t="s">
        <v>534</v>
      </c>
      <c r="I1781" s="4" t="s">
        <v>535</v>
      </c>
      <c r="J1781" s="4" t="s">
        <v>536</v>
      </c>
      <c r="N1781" s="5"/>
      <c r="Q1781" s="4">
        <v>1.83</v>
      </c>
      <c r="R1781" s="5"/>
      <c r="S1781" s="5"/>
      <c r="V1781" s="5"/>
      <c r="W1781" s="5"/>
    </row>
    <row r="1782" spans="1:23" ht="25.5" x14ac:dyDescent="0.25">
      <c r="A1782" s="4" t="s">
        <v>530</v>
      </c>
      <c r="B1782" s="4" t="s">
        <v>13</v>
      </c>
      <c r="C1782" s="4" t="s">
        <v>531</v>
      </c>
      <c r="D1782" s="4" t="s">
        <v>581</v>
      </c>
      <c r="E1782" s="4" t="s">
        <v>585</v>
      </c>
      <c r="H1782" s="4" t="s">
        <v>534</v>
      </c>
      <c r="I1782" s="4" t="s">
        <v>535</v>
      </c>
      <c r="J1782" s="4" t="s">
        <v>536</v>
      </c>
      <c r="N1782" s="5"/>
      <c r="Q1782" s="4">
        <v>1.1399999999999999</v>
      </c>
      <c r="R1782" s="5"/>
      <c r="S1782" s="5"/>
      <c r="V1782" s="5"/>
      <c r="W1782" s="5"/>
    </row>
    <row r="1783" spans="1:23" ht="25.5" x14ac:dyDescent="0.25">
      <c r="A1783" s="4" t="s">
        <v>530</v>
      </c>
      <c r="B1783" s="4" t="s">
        <v>13</v>
      </c>
      <c r="C1783" s="4" t="s">
        <v>531</v>
      </c>
      <c r="D1783" s="4" t="s">
        <v>581</v>
      </c>
      <c r="E1783" s="4" t="s">
        <v>586</v>
      </c>
      <c r="H1783" s="4" t="s">
        <v>534</v>
      </c>
      <c r="I1783" s="4" t="s">
        <v>535</v>
      </c>
      <c r="J1783" s="4" t="s">
        <v>536</v>
      </c>
      <c r="N1783" s="5"/>
      <c r="Q1783" s="4">
        <v>1.32</v>
      </c>
      <c r="R1783" s="5"/>
      <c r="S1783" s="5"/>
      <c r="V1783" s="5"/>
      <c r="W1783" s="5"/>
    </row>
    <row r="1784" spans="1:23" ht="25.5" x14ac:dyDescent="0.25">
      <c r="A1784" s="4" t="s">
        <v>530</v>
      </c>
      <c r="B1784" s="4" t="s">
        <v>13</v>
      </c>
      <c r="C1784" s="4" t="s">
        <v>531</v>
      </c>
      <c r="D1784" s="4" t="s">
        <v>581</v>
      </c>
      <c r="E1784" s="4" t="s">
        <v>588</v>
      </c>
      <c r="H1784" s="4" t="s">
        <v>534</v>
      </c>
      <c r="I1784" s="4" t="s">
        <v>535</v>
      </c>
      <c r="J1784" s="4" t="s">
        <v>536</v>
      </c>
      <c r="N1784" s="5"/>
      <c r="Q1784" s="4">
        <v>1.75</v>
      </c>
      <c r="R1784" s="5"/>
      <c r="S1784" s="5"/>
      <c r="V1784" s="5"/>
      <c r="W1784" s="5"/>
    </row>
    <row r="1785" spans="1:23" ht="25.5" x14ac:dyDescent="0.25">
      <c r="A1785" s="4" t="s">
        <v>530</v>
      </c>
      <c r="B1785" s="4" t="s">
        <v>13</v>
      </c>
      <c r="C1785" s="4" t="s">
        <v>531</v>
      </c>
      <c r="D1785" s="4" t="s">
        <v>581</v>
      </c>
      <c r="E1785" s="4" t="s">
        <v>589</v>
      </c>
      <c r="H1785" s="4" t="s">
        <v>534</v>
      </c>
      <c r="I1785" s="4" t="s">
        <v>535</v>
      </c>
      <c r="J1785" s="4" t="s">
        <v>536</v>
      </c>
      <c r="N1785" s="5"/>
      <c r="Q1785" s="4">
        <v>1.31</v>
      </c>
      <c r="R1785" s="5"/>
      <c r="S1785" s="5"/>
      <c r="V1785" s="5"/>
      <c r="W1785" s="5"/>
    </row>
    <row r="1786" spans="1:23" ht="25.5" x14ac:dyDescent="0.25">
      <c r="A1786" s="4" t="s">
        <v>530</v>
      </c>
      <c r="B1786" s="4" t="s">
        <v>13</v>
      </c>
      <c r="C1786" s="4" t="s">
        <v>531</v>
      </c>
      <c r="D1786" s="4" t="s">
        <v>581</v>
      </c>
      <c r="E1786" s="4" t="s">
        <v>591</v>
      </c>
      <c r="H1786" s="4" t="s">
        <v>534</v>
      </c>
      <c r="I1786" s="4" t="s">
        <v>535</v>
      </c>
      <c r="J1786" s="4" t="s">
        <v>536</v>
      </c>
      <c r="N1786" s="5"/>
      <c r="Q1786" s="4">
        <v>1.88</v>
      </c>
      <c r="R1786" s="5"/>
      <c r="S1786" s="5"/>
      <c r="V1786" s="5"/>
      <c r="W1786" s="5"/>
    </row>
    <row r="1787" spans="1:23" ht="25.5" x14ac:dyDescent="0.25">
      <c r="A1787" s="4" t="s">
        <v>530</v>
      </c>
      <c r="B1787" s="4" t="s">
        <v>13</v>
      </c>
      <c r="C1787" s="4" t="s">
        <v>531</v>
      </c>
      <c r="D1787" s="4" t="s">
        <v>581</v>
      </c>
      <c r="E1787" s="4" t="s">
        <v>592</v>
      </c>
      <c r="H1787" s="4" t="s">
        <v>534</v>
      </c>
      <c r="I1787" s="4" t="s">
        <v>535</v>
      </c>
      <c r="J1787" s="4" t="s">
        <v>536</v>
      </c>
      <c r="N1787" s="5"/>
      <c r="Q1787" s="4">
        <v>1.38</v>
      </c>
      <c r="R1787" s="5"/>
      <c r="S1787" s="5"/>
      <c r="V1787" s="5"/>
      <c r="W1787" s="5"/>
    </row>
    <row r="1788" spans="1:23" ht="25.5" x14ac:dyDescent="0.25">
      <c r="A1788" s="4" t="s">
        <v>530</v>
      </c>
      <c r="B1788" s="4" t="s">
        <v>13</v>
      </c>
      <c r="C1788" s="4" t="s">
        <v>531</v>
      </c>
      <c r="D1788" s="4" t="s">
        <v>581</v>
      </c>
      <c r="E1788" s="4" t="s">
        <v>593</v>
      </c>
      <c r="H1788" s="4" t="s">
        <v>534</v>
      </c>
      <c r="I1788" s="4" t="s">
        <v>535</v>
      </c>
      <c r="J1788" s="4" t="s">
        <v>536</v>
      </c>
      <c r="N1788" s="5"/>
      <c r="Q1788" s="4">
        <v>1.66</v>
      </c>
      <c r="R1788" s="5"/>
      <c r="S1788" s="5"/>
      <c r="V1788" s="5"/>
      <c r="W1788" s="5"/>
    </row>
    <row r="1789" spans="1:23" ht="25.5" x14ac:dyDescent="0.25">
      <c r="A1789" s="4" t="s">
        <v>530</v>
      </c>
      <c r="B1789" s="4" t="s">
        <v>13</v>
      </c>
      <c r="C1789" s="4" t="s">
        <v>531</v>
      </c>
      <c r="D1789" s="4" t="s">
        <v>581</v>
      </c>
      <c r="E1789" s="4" t="s">
        <v>596</v>
      </c>
      <c r="H1789" s="4" t="s">
        <v>534</v>
      </c>
      <c r="I1789" s="4" t="s">
        <v>535</v>
      </c>
      <c r="J1789" s="4" t="s">
        <v>536</v>
      </c>
      <c r="N1789" s="5"/>
      <c r="Q1789" s="4">
        <v>1.43</v>
      </c>
      <c r="R1789" s="5"/>
      <c r="S1789" s="5"/>
      <c r="V1789" s="5"/>
      <c r="W1789" s="5"/>
    </row>
    <row r="1790" spans="1:23" ht="25.5" x14ac:dyDescent="0.25">
      <c r="A1790" s="4" t="s">
        <v>530</v>
      </c>
      <c r="B1790" s="4" t="s">
        <v>13</v>
      </c>
      <c r="C1790" s="4" t="s">
        <v>531</v>
      </c>
      <c r="D1790" s="4" t="s">
        <v>581</v>
      </c>
      <c r="E1790" s="4" t="s">
        <v>597</v>
      </c>
      <c r="H1790" s="4" t="s">
        <v>534</v>
      </c>
      <c r="I1790" s="4" t="s">
        <v>535</v>
      </c>
      <c r="J1790" s="4" t="s">
        <v>536</v>
      </c>
      <c r="N1790" s="5"/>
      <c r="Q1790" s="4">
        <v>1.21</v>
      </c>
      <c r="R1790" s="5"/>
      <c r="S1790" s="5"/>
      <c r="V1790" s="5"/>
      <c r="W1790" s="5"/>
    </row>
    <row r="1791" spans="1:23" ht="25.5" x14ac:dyDescent="0.25">
      <c r="A1791" s="4" t="s">
        <v>530</v>
      </c>
      <c r="B1791" s="4" t="s">
        <v>13</v>
      </c>
      <c r="C1791" s="4" t="s">
        <v>531</v>
      </c>
      <c r="D1791" s="4" t="s">
        <v>581</v>
      </c>
      <c r="E1791" s="4" t="s">
        <v>598</v>
      </c>
      <c r="H1791" s="4" t="s">
        <v>534</v>
      </c>
      <c r="I1791" s="4" t="s">
        <v>535</v>
      </c>
      <c r="J1791" s="4" t="s">
        <v>536</v>
      </c>
      <c r="N1791" s="5"/>
      <c r="Q1791" s="4">
        <v>2.11</v>
      </c>
      <c r="R1791" s="5"/>
      <c r="S1791" s="5"/>
      <c r="V1791" s="5"/>
      <c r="W1791" s="5"/>
    </row>
    <row r="1792" spans="1:23" ht="25.5" x14ac:dyDescent="0.25">
      <c r="A1792" s="4" t="s">
        <v>599</v>
      </c>
      <c r="B1792" s="4" t="s">
        <v>13</v>
      </c>
      <c r="C1792" s="4" t="s">
        <v>600</v>
      </c>
      <c r="D1792" s="4" t="s">
        <v>614</v>
      </c>
      <c r="E1792" s="4" t="s">
        <v>620</v>
      </c>
      <c r="H1792" s="4" t="s">
        <v>603</v>
      </c>
      <c r="I1792" s="4" t="s">
        <v>16</v>
      </c>
      <c r="J1792" s="4" t="s">
        <v>536</v>
      </c>
      <c r="K1792" s="6">
        <v>17.5</v>
      </c>
      <c r="L1792" s="5">
        <f>M1792/10000</f>
        <v>3.73E-2</v>
      </c>
      <c r="M1792" s="11">
        <v>373</v>
      </c>
      <c r="N1792" s="5">
        <v>8.6</v>
      </c>
      <c r="P1792" s="19">
        <v>7.04</v>
      </c>
      <c r="Q1792" s="12">
        <v>4.1900000000000004</v>
      </c>
      <c r="R1792" s="5">
        <v>522</v>
      </c>
      <c r="S1792" s="5">
        <v>5.6</v>
      </c>
      <c r="T1792" s="6"/>
      <c r="U1792" s="5">
        <v>0.32200000000000001</v>
      </c>
      <c r="V1792" s="5">
        <f>N1792-(1.1/8.15)*P1792</f>
        <v>7.649815950920245</v>
      </c>
      <c r="W1792" s="5">
        <f>S1792-(2.7/8.15)*P1792</f>
        <v>3.2677300613496927</v>
      </c>
    </row>
    <row r="1793" spans="1:23" ht="25.5" x14ac:dyDescent="0.25">
      <c r="A1793" s="4" t="s">
        <v>599</v>
      </c>
      <c r="B1793" s="4" t="s">
        <v>13</v>
      </c>
      <c r="C1793" s="4" t="s">
        <v>600</v>
      </c>
      <c r="D1793" s="4" t="s">
        <v>614</v>
      </c>
      <c r="E1793" s="4" t="s">
        <v>624</v>
      </c>
      <c r="H1793" s="4" t="s">
        <v>603</v>
      </c>
      <c r="I1793" s="4" t="s">
        <v>16</v>
      </c>
      <c r="J1793" s="4" t="s">
        <v>536</v>
      </c>
      <c r="K1793" s="6">
        <v>11.5</v>
      </c>
      <c r="L1793" s="5">
        <f>M1793/10000</f>
        <v>1.6899999999999998E-2</v>
      </c>
      <c r="M1793" s="11">
        <v>169</v>
      </c>
      <c r="N1793" s="5">
        <v>8.7799999999999994</v>
      </c>
      <c r="P1793" s="19">
        <v>7.66</v>
      </c>
      <c r="Q1793" s="12">
        <v>4.46</v>
      </c>
      <c r="R1793" s="5">
        <v>502</v>
      </c>
      <c r="S1793" s="5">
        <v>6.7</v>
      </c>
      <c r="T1793" s="6"/>
      <c r="U1793" s="5">
        <v>8.2000000000000003E-2</v>
      </c>
      <c r="V1793" s="5">
        <f>N1793-(1.1/8.15)*P1793</f>
        <v>7.7461349693251531</v>
      </c>
      <c r="W1793" s="5">
        <f>S1793-(2.7/8.15)*P1793</f>
        <v>4.1623312883435588</v>
      </c>
    </row>
    <row r="1794" spans="1:23" ht="25.5" x14ac:dyDescent="0.25">
      <c r="A1794" s="4" t="s">
        <v>599</v>
      </c>
      <c r="B1794" s="4" t="s">
        <v>13</v>
      </c>
      <c r="C1794" s="4" t="s">
        <v>600</v>
      </c>
      <c r="D1794" s="4" t="s">
        <v>614</v>
      </c>
      <c r="E1794" s="4" t="s">
        <v>629</v>
      </c>
      <c r="H1794" s="4" t="s">
        <v>603</v>
      </c>
      <c r="I1794" s="4" t="s">
        <v>16</v>
      </c>
      <c r="J1794" s="4" t="s">
        <v>536</v>
      </c>
      <c r="K1794" s="6">
        <v>13.7</v>
      </c>
      <c r="L1794" s="5">
        <f>M1794/10000</f>
        <v>2.4799999999999999E-2</v>
      </c>
      <c r="M1794" s="11">
        <v>248</v>
      </c>
      <c r="N1794" s="5">
        <v>8.83</v>
      </c>
      <c r="P1794" s="19">
        <v>7.82</v>
      </c>
      <c r="Q1794" s="12">
        <v>3.8</v>
      </c>
      <c r="R1794" s="5">
        <v>526</v>
      </c>
      <c r="S1794" s="5">
        <v>6.4</v>
      </c>
      <c r="T1794" s="6"/>
      <c r="U1794" s="5">
        <v>0.16500000000000001</v>
      </c>
      <c r="V1794" s="5">
        <f>N1794-(1.1/8.15)*P1794</f>
        <v>7.7745398773006134</v>
      </c>
      <c r="W1794" s="5">
        <f>S1794-(2.7/8.15)*P1794</f>
        <v>3.8093251533742332</v>
      </c>
    </row>
    <row r="1795" spans="1:23" ht="25.5" x14ac:dyDescent="0.25">
      <c r="A1795" s="4" t="s">
        <v>599</v>
      </c>
      <c r="B1795" s="4" t="s">
        <v>13</v>
      </c>
      <c r="C1795" s="4" t="s">
        <v>600</v>
      </c>
      <c r="D1795" s="4" t="s">
        <v>614</v>
      </c>
      <c r="E1795" s="4" t="s">
        <v>627</v>
      </c>
      <c r="H1795" s="4" t="s">
        <v>603</v>
      </c>
      <c r="I1795" s="4" t="s">
        <v>16</v>
      </c>
      <c r="J1795" s="4" t="s">
        <v>536</v>
      </c>
      <c r="K1795" s="6">
        <v>16.3</v>
      </c>
      <c r="L1795" s="5">
        <f>M1795/10000</f>
        <v>2.0299999999999999E-2</v>
      </c>
      <c r="M1795" s="11">
        <v>203</v>
      </c>
      <c r="N1795" s="5">
        <v>9.67</v>
      </c>
      <c r="P1795" s="19">
        <v>8.35</v>
      </c>
      <c r="Q1795" s="12">
        <v>4.37</v>
      </c>
      <c r="R1795" s="5">
        <v>592</v>
      </c>
      <c r="S1795" s="5">
        <v>7.7</v>
      </c>
      <c r="T1795" s="6"/>
      <c r="U1795" s="5">
        <v>0.1</v>
      </c>
      <c r="V1795" s="5">
        <f>N1795-(1.1/8.15)*P1795</f>
        <v>8.5430061349693247</v>
      </c>
      <c r="W1795" s="5">
        <f>S1795-(2.7/8.15)*P1795</f>
        <v>4.9337423312883431</v>
      </c>
    </row>
    <row r="1796" spans="1:23" ht="25.5" x14ac:dyDescent="0.25">
      <c r="A1796" s="4" t="s">
        <v>599</v>
      </c>
      <c r="B1796" s="4" t="s">
        <v>13</v>
      </c>
      <c r="C1796" s="4" t="s">
        <v>600</v>
      </c>
      <c r="D1796" s="4" t="s">
        <v>614</v>
      </c>
      <c r="E1796" s="4" t="s">
        <v>628</v>
      </c>
      <c r="H1796" s="4" t="s">
        <v>603</v>
      </c>
      <c r="I1796" s="4" t="s">
        <v>16</v>
      </c>
      <c r="J1796" s="4" t="s">
        <v>536</v>
      </c>
      <c r="K1796" s="6">
        <v>15.1</v>
      </c>
      <c r="L1796" s="5">
        <f>M1796/10000</f>
        <v>2.5000000000000001E-2</v>
      </c>
      <c r="M1796" s="11">
        <v>250</v>
      </c>
      <c r="N1796" s="5">
        <v>10.1</v>
      </c>
      <c r="P1796" s="19">
        <v>8.01</v>
      </c>
      <c r="Q1796" s="12">
        <v>4.07</v>
      </c>
      <c r="R1796" s="5">
        <v>571</v>
      </c>
      <c r="S1796" s="5">
        <v>6.3</v>
      </c>
      <c r="T1796" s="6"/>
      <c r="U1796" s="5">
        <v>0.13600000000000001</v>
      </c>
      <c r="V1796" s="5">
        <f>N1796-(1.1/8.15)*P1796</f>
        <v>9.0188957055214729</v>
      </c>
      <c r="W1796" s="5">
        <f>S1796-(2.7/8.15)*P1796</f>
        <v>3.6463803680981592</v>
      </c>
    </row>
    <row r="1797" spans="1:23" ht="25.5" x14ac:dyDescent="0.25">
      <c r="A1797" s="4" t="s">
        <v>599</v>
      </c>
      <c r="B1797" s="4" t="s">
        <v>13</v>
      </c>
      <c r="C1797" s="4" t="s">
        <v>600</v>
      </c>
      <c r="D1797" s="4" t="s">
        <v>601</v>
      </c>
      <c r="E1797" s="4" t="s">
        <v>608</v>
      </c>
      <c r="H1797" s="4" t="s">
        <v>603</v>
      </c>
      <c r="I1797" s="4" t="s">
        <v>16</v>
      </c>
      <c r="J1797" s="4" t="s">
        <v>604</v>
      </c>
      <c r="K1797" s="6">
        <v>15.1</v>
      </c>
      <c r="L1797" s="5">
        <f>M1797/10000</f>
        <v>2.9000000000000001E-2</v>
      </c>
      <c r="M1797" s="11">
        <v>290</v>
      </c>
      <c r="N1797" s="5">
        <v>10.7</v>
      </c>
      <c r="P1797" s="19">
        <v>9.3699999999999992</v>
      </c>
      <c r="Q1797" s="12">
        <v>4.75</v>
      </c>
      <c r="R1797" s="5">
        <v>201</v>
      </c>
      <c r="S1797" s="5">
        <v>9.8000000000000007</v>
      </c>
      <c r="T1797" s="6"/>
      <c r="U1797" s="9">
        <v>5.0999999999999997E-2</v>
      </c>
      <c r="V1797" s="5">
        <f>N1797-(1.1/8.15)*P1797</f>
        <v>9.4353374233128822</v>
      </c>
      <c r="W1797" s="5">
        <f>S1797-(2.7/8.15)*P1797</f>
        <v>6.6958282208588962</v>
      </c>
    </row>
    <row r="1798" spans="1:23" ht="25.5" x14ac:dyDescent="0.25">
      <c r="A1798" s="4" t="s">
        <v>599</v>
      </c>
      <c r="B1798" s="4" t="s">
        <v>13</v>
      </c>
      <c r="C1798" s="4" t="s">
        <v>600</v>
      </c>
      <c r="D1798" s="4" t="s">
        <v>614</v>
      </c>
      <c r="E1798" s="4" t="s">
        <v>623</v>
      </c>
      <c r="H1798" s="4" t="s">
        <v>603</v>
      </c>
      <c r="I1798" s="4" t="s">
        <v>16</v>
      </c>
      <c r="J1798" s="4" t="s">
        <v>536</v>
      </c>
      <c r="K1798" s="6">
        <v>19.8</v>
      </c>
      <c r="L1798" s="5">
        <f>M1798/10000</f>
        <v>1.8700000000000001E-2</v>
      </c>
      <c r="M1798" s="11">
        <v>187</v>
      </c>
      <c r="N1798" s="5">
        <v>10.7</v>
      </c>
      <c r="P1798" s="19">
        <v>6.79</v>
      </c>
      <c r="Q1798" s="12">
        <v>3.66</v>
      </c>
      <c r="R1798" s="5">
        <v>445</v>
      </c>
      <c r="S1798" s="5">
        <v>5.7</v>
      </c>
      <c r="T1798" s="6"/>
      <c r="U1798" s="5">
        <v>0.17499999999999999</v>
      </c>
      <c r="V1798" s="5">
        <f>N1798-(1.1/8.15)*P1798</f>
        <v>9.7835582822085883</v>
      </c>
      <c r="W1798" s="5">
        <f>S1798-(2.7/8.15)*P1798</f>
        <v>3.450552147239264</v>
      </c>
    </row>
    <row r="1799" spans="1:23" ht="25.5" x14ac:dyDescent="0.25">
      <c r="A1799" s="4" t="s">
        <v>599</v>
      </c>
      <c r="B1799" s="4" t="s">
        <v>13</v>
      </c>
      <c r="C1799" s="4" t="s">
        <v>600</v>
      </c>
      <c r="D1799" s="4" t="s">
        <v>601</v>
      </c>
      <c r="E1799" s="4" t="s">
        <v>602</v>
      </c>
      <c r="H1799" s="4" t="s">
        <v>603</v>
      </c>
      <c r="I1799" s="4" t="s">
        <v>16</v>
      </c>
      <c r="J1799" s="4" t="s">
        <v>604</v>
      </c>
      <c r="K1799" s="6">
        <v>12.3</v>
      </c>
      <c r="L1799" s="5">
        <f>M1799/10000</f>
        <v>2.2800000000000001E-2</v>
      </c>
      <c r="M1799" s="11">
        <v>228</v>
      </c>
      <c r="N1799" s="5">
        <v>11.9</v>
      </c>
      <c r="P1799" s="19">
        <v>9.66</v>
      </c>
      <c r="Q1799" s="12">
        <v>5.0599999999999996</v>
      </c>
      <c r="R1799" s="5">
        <v>198</v>
      </c>
      <c r="S1799" s="5">
        <v>16.600000000000001</v>
      </c>
      <c r="T1799" s="6"/>
      <c r="U1799" s="9">
        <v>5.8000000000000003E-2</v>
      </c>
      <c r="V1799" s="5">
        <f>N1799-(1.1/8.15)*P1799</f>
        <v>10.596196319018405</v>
      </c>
      <c r="W1799" s="5">
        <f>S1799-(2.7/8.15)*P1799</f>
        <v>13.399754601226995</v>
      </c>
    </row>
    <row r="1800" spans="1:23" ht="25.5" x14ac:dyDescent="0.25">
      <c r="A1800" s="4" t="s">
        <v>599</v>
      </c>
      <c r="B1800" s="4" t="s">
        <v>13</v>
      </c>
      <c r="C1800" s="4" t="s">
        <v>600</v>
      </c>
      <c r="D1800" s="4" t="s">
        <v>601</v>
      </c>
      <c r="E1800" s="4" t="s">
        <v>605</v>
      </c>
      <c r="H1800" s="4" t="s">
        <v>603</v>
      </c>
      <c r="I1800" s="4" t="s">
        <v>16</v>
      </c>
      <c r="J1800" s="4" t="s">
        <v>604</v>
      </c>
      <c r="K1800" s="6">
        <v>11.2</v>
      </c>
      <c r="L1800" s="5">
        <f>M1800/10000</f>
        <v>2.1499999999999998E-2</v>
      </c>
      <c r="M1800" s="11">
        <v>215</v>
      </c>
      <c r="N1800" s="5">
        <v>11.9</v>
      </c>
      <c r="P1800" s="19">
        <v>8.4600000000000009</v>
      </c>
      <c r="Q1800" s="12">
        <v>5.25</v>
      </c>
      <c r="R1800" s="5">
        <v>195</v>
      </c>
      <c r="S1800" s="5">
        <v>6.4</v>
      </c>
      <c r="T1800" s="6"/>
      <c r="U1800" s="9">
        <v>0.05</v>
      </c>
      <c r="V1800" s="5">
        <f>N1800-(1.1/8.15)*P1800</f>
        <v>10.758159509202454</v>
      </c>
      <c r="W1800" s="5">
        <f>S1800-(2.7/8.15)*P1800</f>
        <v>3.5973006134969325</v>
      </c>
    </row>
    <row r="1801" spans="1:23" ht="25.5" x14ac:dyDescent="0.25">
      <c r="A1801" s="4" t="s">
        <v>599</v>
      </c>
      <c r="B1801" s="4" t="s">
        <v>13</v>
      </c>
      <c r="C1801" s="4" t="s">
        <v>600</v>
      </c>
      <c r="D1801" s="4" t="s">
        <v>614</v>
      </c>
      <c r="E1801" s="4" t="s">
        <v>626</v>
      </c>
      <c r="H1801" s="4" t="s">
        <v>603</v>
      </c>
      <c r="I1801" s="4" t="s">
        <v>16</v>
      </c>
      <c r="J1801" s="4" t="s">
        <v>536</v>
      </c>
      <c r="K1801" s="6">
        <v>15.5</v>
      </c>
      <c r="L1801" s="5">
        <f>M1801/10000</f>
        <v>1.67E-2</v>
      </c>
      <c r="M1801" s="11">
        <v>167</v>
      </c>
      <c r="N1801" s="5">
        <v>12.2</v>
      </c>
      <c r="P1801" s="19">
        <v>8.1300000000000008</v>
      </c>
      <c r="Q1801" s="12">
        <v>4.37</v>
      </c>
      <c r="R1801" s="5">
        <v>576</v>
      </c>
      <c r="S1801" s="5">
        <v>7.3</v>
      </c>
      <c r="T1801" s="6"/>
      <c r="U1801" s="5">
        <v>0.08</v>
      </c>
      <c r="V1801" s="5">
        <f>N1801-(1.1/8.15)*P1801</f>
        <v>11.102699386503067</v>
      </c>
      <c r="W1801" s="5">
        <f>S1801-(2.7/8.15)*P1801</f>
        <v>4.606625766871165</v>
      </c>
    </row>
    <row r="1802" spans="1:23" ht="25.5" x14ac:dyDescent="0.25">
      <c r="A1802" s="4" t="s">
        <v>599</v>
      </c>
      <c r="B1802" s="4" t="s">
        <v>13</v>
      </c>
      <c r="C1802" s="4" t="s">
        <v>600</v>
      </c>
      <c r="D1802" s="4" t="s">
        <v>614</v>
      </c>
      <c r="E1802" s="4" t="s">
        <v>625</v>
      </c>
      <c r="H1802" s="4" t="s">
        <v>603</v>
      </c>
      <c r="I1802" s="4" t="s">
        <v>16</v>
      </c>
      <c r="J1802" s="4" t="s">
        <v>536</v>
      </c>
      <c r="K1802" s="6">
        <v>12.1</v>
      </c>
      <c r="L1802" s="5">
        <f>M1802/10000</f>
        <v>1.5800000000000002E-2</v>
      </c>
      <c r="M1802" s="11">
        <v>158</v>
      </c>
      <c r="N1802" s="5">
        <v>12.2</v>
      </c>
      <c r="P1802" s="19">
        <v>6.92</v>
      </c>
      <c r="Q1802" s="12">
        <v>4.13</v>
      </c>
      <c r="R1802" s="5">
        <v>430</v>
      </c>
      <c r="S1802" s="5">
        <v>6.1</v>
      </c>
      <c r="T1802" s="6"/>
      <c r="U1802" s="5">
        <v>7.5999999999999998E-2</v>
      </c>
      <c r="V1802" s="5">
        <f>N1802-(1.1/8.15)*P1802</f>
        <v>11.266012269938649</v>
      </c>
      <c r="W1802" s="5">
        <f>S1802-(2.7/8.15)*P1802</f>
        <v>3.8074846625766865</v>
      </c>
    </row>
    <row r="1803" spans="1:23" ht="25.5" x14ac:dyDescent="0.25">
      <c r="A1803" s="4" t="s">
        <v>599</v>
      </c>
      <c r="B1803" s="4" t="s">
        <v>13</v>
      </c>
      <c r="C1803" s="4" t="s">
        <v>600</v>
      </c>
      <c r="D1803" s="4" t="s">
        <v>601</v>
      </c>
      <c r="E1803" s="4" t="s">
        <v>606</v>
      </c>
      <c r="H1803" s="4" t="s">
        <v>603</v>
      </c>
      <c r="I1803" s="4" t="s">
        <v>16</v>
      </c>
      <c r="J1803" s="4" t="s">
        <v>604</v>
      </c>
      <c r="K1803" s="6">
        <v>13</v>
      </c>
      <c r="L1803" s="5">
        <f>M1803/10000</f>
        <v>2.3900000000000001E-2</v>
      </c>
      <c r="M1803" s="11">
        <v>239</v>
      </c>
      <c r="N1803" s="5">
        <v>12.7</v>
      </c>
      <c r="P1803" s="19">
        <v>9.5299999999999994</v>
      </c>
      <c r="Q1803" s="12">
        <v>5.42</v>
      </c>
      <c r="R1803" s="5">
        <v>198</v>
      </c>
      <c r="S1803" s="5">
        <v>7.1</v>
      </c>
      <c r="T1803" s="6"/>
      <c r="U1803" s="9">
        <v>4.9000000000000002E-2</v>
      </c>
      <c r="V1803" s="5">
        <f>N1803-(1.1/8.15)*P1803</f>
        <v>11.413742331288343</v>
      </c>
      <c r="W1803" s="5">
        <f>S1803-(2.7/8.15)*P1803</f>
        <v>3.9428220858895702</v>
      </c>
    </row>
    <row r="1804" spans="1:23" ht="25.5" x14ac:dyDescent="0.25">
      <c r="A1804" s="4" t="s">
        <v>599</v>
      </c>
      <c r="B1804" s="4" t="s">
        <v>13</v>
      </c>
      <c r="C1804" s="4" t="s">
        <v>600</v>
      </c>
      <c r="D1804" s="4" t="s">
        <v>601</v>
      </c>
      <c r="E1804" s="4" t="s">
        <v>613</v>
      </c>
      <c r="H1804" s="4" t="s">
        <v>603</v>
      </c>
      <c r="I1804" s="4" t="s">
        <v>16</v>
      </c>
      <c r="J1804" s="4" t="s">
        <v>604</v>
      </c>
      <c r="K1804" s="6">
        <v>13.8</v>
      </c>
      <c r="L1804" s="5">
        <f>M1804/10000</f>
        <v>2.5999999999999999E-2</v>
      </c>
      <c r="M1804" s="11">
        <v>260</v>
      </c>
      <c r="N1804" s="5">
        <v>12.9</v>
      </c>
      <c r="P1804" s="19">
        <v>9.82</v>
      </c>
      <c r="Q1804" s="12">
        <v>4.16</v>
      </c>
      <c r="R1804" s="5">
        <v>212</v>
      </c>
      <c r="S1804" s="5">
        <v>8.3000000000000007</v>
      </c>
      <c r="T1804" s="6"/>
      <c r="U1804" s="9">
        <v>5.6000000000000001E-2</v>
      </c>
      <c r="V1804" s="5">
        <f>N1804-(1.1/8.15)*P1804</f>
        <v>11.574601226993865</v>
      </c>
      <c r="W1804" s="5">
        <f>S1804-(2.7/8.15)*P1804</f>
        <v>5.0467484662576689</v>
      </c>
    </row>
    <row r="1805" spans="1:23" ht="25.5" x14ac:dyDescent="0.25">
      <c r="A1805" s="4" t="s">
        <v>599</v>
      </c>
      <c r="B1805" s="4" t="s">
        <v>13</v>
      </c>
      <c r="C1805" s="4" t="s">
        <v>600</v>
      </c>
      <c r="D1805" s="4" t="s">
        <v>601</v>
      </c>
      <c r="E1805" s="4" t="s">
        <v>607</v>
      </c>
      <c r="H1805" s="4" t="s">
        <v>603</v>
      </c>
      <c r="I1805" s="4" t="s">
        <v>16</v>
      </c>
      <c r="J1805" s="4" t="s">
        <v>604</v>
      </c>
      <c r="K1805" s="6">
        <v>12</v>
      </c>
      <c r="L1805" s="5">
        <f>M1805/10000</f>
        <v>2.3E-2</v>
      </c>
      <c r="M1805" s="11">
        <v>230</v>
      </c>
      <c r="N1805" s="5">
        <v>13</v>
      </c>
      <c r="P1805" s="19">
        <v>9.1999999999999993</v>
      </c>
      <c r="Q1805" s="12">
        <v>4.51</v>
      </c>
      <c r="R1805" s="5">
        <v>193</v>
      </c>
      <c r="S1805" s="5">
        <v>7.3</v>
      </c>
      <c r="T1805" s="6"/>
      <c r="U1805" s="9">
        <v>5.6000000000000001E-2</v>
      </c>
      <c r="V1805" s="5">
        <f>N1805-(1.1/8.15)*P1805</f>
        <v>11.758282208588957</v>
      </c>
      <c r="W1805" s="5">
        <f>S1805-(2.7/8.15)*P1805</f>
        <v>4.2521472392638033</v>
      </c>
    </row>
    <row r="1806" spans="1:23" ht="25.5" x14ac:dyDescent="0.25">
      <c r="A1806" s="4" t="s">
        <v>599</v>
      </c>
      <c r="B1806" s="4" t="s">
        <v>13</v>
      </c>
      <c r="C1806" s="4" t="s">
        <v>600</v>
      </c>
      <c r="D1806" s="4" t="s">
        <v>614</v>
      </c>
      <c r="E1806" s="4" t="s">
        <v>621</v>
      </c>
      <c r="H1806" s="4" t="s">
        <v>603</v>
      </c>
      <c r="I1806" s="4" t="s">
        <v>16</v>
      </c>
      <c r="J1806" s="4" t="s">
        <v>536</v>
      </c>
      <c r="K1806" s="6">
        <v>17.7</v>
      </c>
      <c r="L1806" s="5">
        <f>M1806/10000</f>
        <v>3.3099999999999997E-2</v>
      </c>
      <c r="M1806" s="11">
        <v>331</v>
      </c>
      <c r="N1806" s="5">
        <v>12.7</v>
      </c>
      <c r="P1806" s="19">
        <v>5.98</v>
      </c>
      <c r="Q1806" s="12">
        <v>3.97</v>
      </c>
      <c r="R1806" s="5">
        <v>431</v>
      </c>
      <c r="S1806" s="5">
        <v>4.7</v>
      </c>
      <c r="T1806" s="6"/>
      <c r="U1806" s="5">
        <v>0.26900000000000002</v>
      </c>
      <c r="V1806" s="5">
        <f>N1806-(1.1/8.15)*P1806</f>
        <v>11.892883435582821</v>
      </c>
      <c r="W1806" s="5">
        <f>S1806-(2.7/8.15)*P1806</f>
        <v>2.7188957055214722</v>
      </c>
    </row>
    <row r="1807" spans="1:23" ht="25.5" x14ac:dyDescent="0.25">
      <c r="A1807" s="4" t="s">
        <v>599</v>
      </c>
      <c r="B1807" s="4" t="s">
        <v>13</v>
      </c>
      <c r="C1807" s="4" t="s">
        <v>600</v>
      </c>
      <c r="D1807" s="4" t="s">
        <v>614</v>
      </c>
      <c r="E1807" s="4" t="s">
        <v>622</v>
      </c>
      <c r="H1807" s="4" t="s">
        <v>603</v>
      </c>
      <c r="I1807" s="4" t="s">
        <v>16</v>
      </c>
      <c r="J1807" s="4" t="s">
        <v>536</v>
      </c>
      <c r="K1807" s="6">
        <v>21.2</v>
      </c>
      <c r="L1807" s="5">
        <f>M1807/10000</f>
        <v>3.8100000000000002E-2</v>
      </c>
      <c r="M1807" s="11">
        <v>381</v>
      </c>
      <c r="N1807" s="5">
        <v>14</v>
      </c>
      <c r="P1807" s="19">
        <v>6.47</v>
      </c>
      <c r="Q1807" s="12">
        <v>3.98</v>
      </c>
      <c r="R1807" s="5">
        <v>478</v>
      </c>
      <c r="S1807" s="5">
        <v>6</v>
      </c>
      <c r="T1807" s="6"/>
      <c r="U1807" s="5">
        <v>0.27400000000000002</v>
      </c>
      <c r="V1807" s="5">
        <f>N1807-(1.1/8.15)*P1807</f>
        <v>13.126748466257668</v>
      </c>
      <c r="W1807" s="5">
        <f>S1807-(2.7/8.15)*P1807</f>
        <v>3.8565644171779141</v>
      </c>
    </row>
    <row r="1808" spans="1:23" ht="25.5" x14ac:dyDescent="0.25">
      <c r="A1808" s="4" t="s">
        <v>599</v>
      </c>
      <c r="B1808" s="4" t="s">
        <v>13</v>
      </c>
      <c r="C1808" s="4" t="s">
        <v>600</v>
      </c>
      <c r="D1808" s="4" t="s">
        <v>601</v>
      </c>
      <c r="E1808" s="4" t="s">
        <v>609</v>
      </c>
      <c r="H1808" s="4" t="s">
        <v>603</v>
      </c>
      <c r="I1808" s="4" t="s">
        <v>16</v>
      </c>
      <c r="J1808" s="4" t="s">
        <v>604</v>
      </c>
      <c r="K1808" s="6">
        <v>12.7</v>
      </c>
      <c r="L1808" s="5">
        <f>M1808/10000</f>
        <v>2.07E-2</v>
      </c>
      <c r="M1808" s="11">
        <v>207</v>
      </c>
      <c r="N1808" s="5">
        <v>16.2</v>
      </c>
      <c r="P1808" s="19">
        <v>9.94</v>
      </c>
      <c r="Q1808" s="12">
        <v>7.1</v>
      </c>
      <c r="R1808" s="5">
        <v>236</v>
      </c>
      <c r="S1808" s="5">
        <v>8.6999999999999993</v>
      </c>
      <c r="T1808" s="6"/>
      <c r="U1808" s="9">
        <v>4.2000000000000003E-2</v>
      </c>
      <c r="V1808" s="5">
        <f>N1808-(1.1/8.15)*P1808</f>
        <v>14.858404907975459</v>
      </c>
      <c r="W1808" s="5">
        <f>S1808-(2.7/8.15)*P1808</f>
        <v>5.4069938650306746</v>
      </c>
    </row>
    <row r="1809" spans="1:23" ht="25.5" x14ac:dyDescent="0.25">
      <c r="A1809" s="4" t="s">
        <v>599</v>
      </c>
      <c r="B1809" s="4" t="s">
        <v>13</v>
      </c>
      <c r="C1809" s="4" t="s">
        <v>600</v>
      </c>
      <c r="D1809" s="4" t="s">
        <v>614</v>
      </c>
      <c r="E1809" s="4" t="s">
        <v>619</v>
      </c>
      <c r="H1809" s="4" t="s">
        <v>603</v>
      </c>
      <c r="I1809" s="4" t="s">
        <v>16</v>
      </c>
      <c r="J1809" s="4" t="s">
        <v>536</v>
      </c>
      <c r="K1809" s="6">
        <v>12.7</v>
      </c>
      <c r="L1809" s="5">
        <f>M1809/10000</f>
        <v>1.9900000000000001E-2</v>
      </c>
      <c r="M1809" s="11">
        <v>199</v>
      </c>
      <c r="N1809" s="5">
        <v>21.9</v>
      </c>
      <c r="P1809" s="19">
        <v>8.44</v>
      </c>
      <c r="Q1809" s="12">
        <v>3.08</v>
      </c>
      <c r="R1809" s="5">
        <v>436</v>
      </c>
      <c r="S1809" s="5">
        <v>6.2</v>
      </c>
      <c r="T1809" s="6"/>
      <c r="U1809" s="5">
        <v>5.3999999999999999E-2</v>
      </c>
      <c r="V1809" s="5">
        <f>N1809-(1.1/8.15)*P1809</f>
        <v>20.760858895705521</v>
      </c>
      <c r="W1809" s="5">
        <f>S1809-(2.7/8.15)*P1809</f>
        <v>3.4039263803680981</v>
      </c>
    </row>
    <row r="1810" spans="1:23" ht="25.5" x14ac:dyDescent="0.25">
      <c r="A1810" s="4" t="s">
        <v>599</v>
      </c>
      <c r="B1810" s="4" t="s">
        <v>13</v>
      </c>
      <c r="C1810" s="4" t="s">
        <v>600</v>
      </c>
      <c r="D1810" s="4" t="s">
        <v>601</v>
      </c>
      <c r="E1810" s="4" t="s">
        <v>610</v>
      </c>
      <c r="H1810" s="4" t="s">
        <v>603</v>
      </c>
      <c r="I1810" s="4" t="s">
        <v>16</v>
      </c>
      <c r="J1810" s="4" t="s">
        <v>604</v>
      </c>
      <c r="K1810" s="6">
        <v>11.1</v>
      </c>
      <c r="L1810" s="5">
        <f>M1810/10000</f>
        <v>1.7399999999999999E-2</v>
      </c>
      <c r="M1810" s="11">
        <v>174</v>
      </c>
      <c r="N1810" s="5">
        <v>25.1</v>
      </c>
      <c r="P1810" s="19">
        <v>8.2899999999999991</v>
      </c>
      <c r="Q1810" s="12">
        <v>10.9</v>
      </c>
      <c r="R1810" s="5">
        <v>231</v>
      </c>
      <c r="S1810" s="5">
        <v>8.9</v>
      </c>
      <c r="T1810" s="6"/>
      <c r="U1810" s="9">
        <v>8.1000000000000003E-2</v>
      </c>
      <c r="V1810" s="5">
        <f>N1810-(1.1/8.15)*P1810</f>
        <v>23.981104294478531</v>
      </c>
      <c r="W1810" s="5">
        <f>S1810-(2.7/8.15)*P1810</f>
        <v>6.153619631901841</v>
      </c>
    </row>
    <row r="1811" spans="1:23" ht="25.5" x14ac:dyDescent="0.25">
      <c r="A1811" s="4" t="s">
        <v>599</v>
      </c>
      <c r="B1811" s="4" t="s">
        <v>13</v>
      </c>
      <c r="C1811" s="4" t="s">
        <v>600</v>
      </c>
      <c r="D1811" s="4" t="s">
        <v>614</v>
      </c>
      <c r="E1811" s="4" t="s">
        <v>616</v>
      </c>
      <c r="H1811" s="4" t="s">
        <v>603</v>
      </c>
      <c r="I1811" s="4" t="s">
        <v>16</v>
      </c>
      <c r="J1811" s="4" t="s">
        <v>536</v>
      </c>
      <c r="K1811" s="6">
        <v>13.3</v>
      </c>
      <c r="L1811" s="5">
        <f>M1811/10000</f>
        <v>2.7400000000000001E-2</v>
      </c>
      <c r="M1811" s="11">
        <v>274</v>
      </c>
      <c r="N1811" s="5">
        <v>31.9</v>
      </c>
      <c r="P1811" s="19">
        <v>8.1300000000000008</v>
      </c>
      <c r="Q1811" s="12">
        <v>3.38</v>
      </c>
      <c r="R1811" s="5">
        <v>430</v>
      </c>
      <c r="S1811" s="5">
        <v>6.9</v>
      </c>
      <c r="T1811" s="6"/>
      <c r="U1811" s="5">
        <v>6.7000000000000004E-2</v>
      </c>
      <c r="V1811" s="5">
        <f>N1811-(1.1/8.15)*P1811</f>
        <v>30.802699386503065</v>
      </c>
      <c r="W1811" s="5">
        <f>S1811-(2.7/8.15)*P1811</f>
        <v>4.2066257668711655</v>
      </c>
    </row>
    <row r="1812" spans="1:23" ht="25.5" x14ac:dyDescent="0.25">
      <c r="A1812" s="4" t="s">
        <v>599</v>
      </c>
      <c r="B1812" s="4" t="s">
        <v>13</v>
      </c>
      <c r="C1812" s="4" t="s">
        <v>600</v>
      </c>
      <c r="D1812" s="4" t="s">
        <v>614</v>
      </c>
      <c r="E1812" s="4" t="s">
        <v>617</v>
      </c>
      <c r="H1812" s="4" t="s">
        <v>603</v>
      </c>
      <c r="I1812" s="4" t="s">
        <v>16</v>
      </c>
      <c r="J1812" s="4" t="s">
        <v>536</v>
      </c>
      <c r="K1812" s="6">
        <v>13.8</v>
      </c>
      <c r="L1812" s="5">
        <f>M1812/10000</f>
        <v>3.0499999999999999E-2</v>
      </c>
      <c r="M1812" s="11">
        <v>305</v>
      </c>
      <c r="N1812" s="5">
        <v>34</v>
      </c>
      <c r="P1812" s="19">
        <v>8.59</v>
      </c>
      <c r="Q1812" s="12">
        <v>3.32</v>
      </c>
      <c r="R1812" s="5">
        <v>430</v>
      </c>
      <c r="S1812" s="5">
        <v>7.2</v>
      </c>
      <c r="T1812" s="6"/>
      <c r="U1812" s="5">
        <v>7.1999999999999995E-2</v>
      </c>
      <c r="V1812" s="5">
        <f>N1812-(1.1/8.15)*P1812</f>
        <v>32.840613496932512</v>
      </c>
      <c r="W1812" s="5">
        <f>S1812-(2.7/8.15)*P1812</f>
        <v>4.3542331288343554</v>
      </c>
    </row>
    <row r="1813" spans="1:23" ht="25.5" x14ac:dyDescent="0.25">
      <c r="A1813" s="4" t="s">
        <v>599</v>
      </c>
      <c r="B1813" s="4" t="s">
        <v>13</v>
      </c>
      <c r="C1813" s="4" t="s">
        <v>600</v>
      </c>
      <c r="D1813" s="4" t="s">
        <v>614</v>
      </c>
      <c r="E1813" s="4" t="s">
        <v>615</v>
      </c>
      <c r="H1813" s="4" t="s">
        <v>603</v>
      </c>
      <c r="I1813" s="4" t="s">
        <v>16</v>
      </c>
      <c r="J1813" s="4" t="s">
        <v>536</v>
      </c>
      <c r="K1813" s="6">
        <v>12.4</v>
      </c>
      <c r="L1813" s="5">
        <f>M1813/10000</f>
        <v>2.7099999999999999E-2</v>
      </c>
      <c r="M1813" s="11">
        <v>271</v>
      </c>
      <c r="N1813" s="5">
        <v>40.1</v>
      </c>
      <c r="P1813" s="19">
        <v>8.0399999999999991</v>
      </c>
      <c r="Q1813" s="12">
        <v>3.23</v>
      </c>
      <c r="R1813" s="5">
        <v>411</v>
      </c>
      <c r="S1813" s="5">
        <v>6.9</v>
      </c>
      <c r="T1813" s="6"/>
      <c r="U1813" s="5">
        <v>7.0000000000000007E-2</v>
      </c>
      <c r="V1813" s="5">
        <f>N1813-(1.1/8.15)*P1813</f>
        <v>39.014846625766872</v>
      </c>
      <c r="W1813" s="5">
        <f>S1813-(2.7/8.15)*P1813</f>
        <v>4.2364417177914113</v>
      </c>
    </row>
    <row r="1814" spans="1:23" ht="25.5" x14ac:dyDescent="0.25">
      <c r="A1814" s="4" t="s">
        <v>599</v>
      </c>
      <c r="B1814" s="4" t="s">
        <v>13</v>
      </c>
      <c r="C1814" s="4" t="s">
        <v>600</v>
      </c>
      <c r="D1814" s="4" t="s">
        <v>614</v>
      </c>
      <c r="E1814" s="4" t="s">
        <v>618</v>
      </c>
      <c r="H1814" s="4" t="s">
        <v>603</v>
      </c>
      <c r="I1814" s="4" t="s">
        <v>16</v>
      </c>
      <c r="J1814" s="4" t="s">
        <v>536</v>
      </c>
      <c r="K1814" s="6">
        <v>13.8</v>
      </c>
      <c r="L1814" s="5">
        <f>M1814/10000</f>
        <v>2.9600000000000001E-2</v>
      </c>
      <c r="M1814" s="11">
        <v>296</v>
      </c>
      <c r="N1814" s="5">
        <v>44.7</v>
      </c>
      <c r="P1814" s="19">
        <v>8.4700000000000006</v>
      </c>
      <c r="Q1814" s="12">
        <v>3.71</v>
      </c>
      <c r="R1814" s="5">
        <v>444</v>
      </c>
      <c r="S1814" s="5">
        <v>7.1</v>
      </c>
      <c r="T1814" s="6"/>
      <c r="U1814" s="5">
        <v>6.6000000000000003E-2</v>
      </c>
      <c r="V1814" s="5">
        <f>N1814-(1.1/8.15)*P1814</f>
        <v>43.55680981595092</v>
      </c>
      <c r="W1814" s="5">
        <f>S1814-(2.7/8.15)*P1814</f>
        <v>4.2939877300613487</v>
      </c>
    </row>
    <row r="1815" spans="1:23" ht="25.5" x14ac:dyDescent="0.25">
      <c r="A1815" s="4" t="s">
        <v>599</v>
      </c>
      <c r="B1815" s="4" t="s">
        <v>13</v>
      </c>
      <c r="C1815" s="4" t="s">
        <v>600</v>
      </c>
      <c r="D1815" s="4" t="s">
        <v>601</v>
      </c>
      <c r="E1815" s="4" t="s">
        <v>611</v>
      </c>
      <c r="H1815" s="4" t="s">
        <v>603</v>
      </c>
      <c r="I1815" s="4" t="s">
        <v>16</v>
      </c>
      <c r="J1815" s="4" t="s">
        <v>604</v>
      </c>
      <c r="K1815" s="6">
        <v>14.6</v>
      </c>
      <c r="L1815" s="5">
        <f>M1815/10000</f>
        <v>2.5399999999999999E-2</v>
      </c>
      <c r="M1815" s="11">
        <v>254</v>
      </c>
      <c r="N1815" s="5">
        <v>17.100000000000001</v>
      </c>
      <c r="P1815" s="19"/>
      <c r="Q1815" s="12">
        <v>6.82</v>
      </c>
      <c r="R1815" s="5">
        <v>238</v>
      </c>
      <c r="S1815" s="5">
        <v>9.3000000000000007</v>
      </c>
      <c r="T1815" s="6"/>
      <c r="U1815" s="9">
        <v>4.2999999999999997E-2</v>
      </c>
      <c r="V1815" s="5"/>
      <c r="W1815" s="5">
        <f>S1815-(2.7/8.15)*P1815</f>
        <v>9.3000000000000007</v>
      </c>
    </row>
    <row r="1816" spans="1:23" ht="25.5" x14ac:dyDescent="0.25">
      <c r="A1816" s="4" t="s">
        <v>599</v>
      </c>
      <c r="B1816" s="4" t="s">
        <v>13</v>
      </c>
      <c r="C1816" s="4" t="s">
        <v>600</v>
      </c>
      <c r="D1816" s="4" t="s">
        <v>601</v>
      </c>
      <c r="E1816" s="4" t="s">
        <v>612</v>
      </c>
      <c r="H1816" s="4" t="s">
        <v>603</v>
      </c>
      <c r="I1816" s="4" t="s">
        <v>16</v>
      </c>
      <c r="J1816" s="4" t="s">
        <v>604</v>
      </c>
      <c r="K1816" s="6">
        <v>13.5</v>
      </c>
      <c r="L1816" s="5">
        <f>M1816/10000</f>
        <v>2.5499999999999998E-2</v>
      </c>
      <c r="M1816" s="11">
        <v>255</v>
      </c>
      <c r="N1816" s="5">
        <v>17.100000000000001</v>
      </c>
      <c r="P1816" s="19"/>
      <c r="Q1816" s="12">
        <v>7.67</v>
      </c>
      <c r="R1816" s="5">
        <v>239</v>
      </c>
      <c r="S1816" s="5">
        <v>9.3000000000000007</v>
      </c>
      <c r="T1816" s="6"/>
      <c r="U1816" s="9">
        <v>4.3999999999999997E-2</v>
      </c>
      <c r="V1816" s="5"/>
      <c r="W1816" s="5">
        <f>S1816-(2.7/8.15)*P1816</f>
        <v>9.3000000000000007</v>
      </c>
    </row>
    <row r="1817" spans="1:23" x14ac:dyDescent="0.25">
      <c r="A1817" s="4" t="s">
        <v>638</v>
      </c>
      <c r="B1817" s="4" t="s">
        <v>13</v>
      </c>
      <c r="C1817" s="4" t="s">
        <v>14</v>
      </c>
      <c r="D1817" s="13" t="s">
        <v>641</v>
      </c>
      <c r="F1817" s="8">
        <v>2944.25</v>
      </c>
      <c r="H1817" s="4" t="s">
        <v>15</v>
      </c>
      <c r="I1817" s="4" t="s">
        <v>16</v>
      </c>
      <c r="J1817" s="4" t="s">
        <v>515</v>
      </c>
      <c r="N1817" s="5"/>
      <c r="Q1817" s="8">
        <v>5.9</v>
      </c>
      <c r="R1817" s="5"/>
      <c r="S1817" s="5"/>
      <c r="V1817" s="5"/>
      <c r="W1817" s="5"/>
    </row>
    <row r="1818" spans="1:23" x14ac:dyDescent="0.25">
      <c r="A1818" s="4" t="s">
        <v>638</v>
      </c>
      <c r="B1818" s="4" t="s">
        <v>13</v>
      </c>
      <c r="C1818" s="4" t="s">
        <v>14</v>
      </c>
      <c r="D1818" s="13" t="s">
        <v>641</v>
      </c>
      <c r="F1818" s="8">
        <v>2944.4</v>
      </c>
      <c r="H1818" s="4" t="s">
        <v>15</v>
      </c>
      <c r="I1818" s="4" t="s">
        <v>16</v>
      </c>
      <c r="J1818" s="4" t="s">
        <v>515</v>
      </c>
      <c r="N1818" s="5"/>
      <c r="Q1818" s="8">
        <v>5.59</v>
      </c>
      <c r="R1818" s="5"/>
      <c r="S1818" s="5"/>
      <c r="V1818" s="5"/>
      <c r="W1818" s="5"/>
    </row>
    <row r="1819" spans="1:23" x14ac:dyDescent="0.25">
      <c r="A1819" s="4" t="s">
        <v>638</v>
      </c>
      <c r="B1819" s="4" t="s">
        <v>13</v>
      </c>
      <c r="C1819" s="4" t="s">
        <v>14</v>
      </c>
      <c r="D1819" s="13" t="s">
        <v>641</v>
      </c>
      <c r="F1819" s="8">
        <v>2944.75</v>
      </c>
      <c r="H1819" s="4" t="s">
        <v>15</v>
      </c>
      <c r="I1819" s="4" t="s">
        <v>16</v>
      </c>
      <c r="J1819" s="4" t="s">
        <v>515</v>
      </c>
      <c r="N1819" s="5"/>
      <c r="Q1819" s="8">
        <v>4.59</v>
      </c>
      <c r="R1819" s="5"/>
      <c r="S1819" s="5"/>
      <c r="V1819" s="5"/>
      <c r="W1819" s="5"/>
    </row>
    <row r="1820" spans="1:23" x14ac:dyDescent="0.25">
      <c r="A1820" s="4" t="s">
        <v>638</v>
      </c>
      <c r="B1820" s="4" t="s">
        <v>13</v>
      </c>
      <c r="C1820" s="4" t="s">
        <v>14</v>
      </c>
      <c r="D1820" s="13" t="s">
        <v>641</v>
      </c>
      <c r="F1820" s="8">
        <v>2944.95</v>
      </c>
      <c r="H1820" s="4" t="s">
        <v>15</v>
      </c>
      <c r="I1820" s="4" t="s">
        <v>16</v>
      </c>
      <c r="J1820" s="4" t="s">
        <v>515</v>
      </c>
      <c r="N1820" s="5"/>
      <c r="Q1820" s="8">
        <v>4.34</v>
      </c>
      <c r="R1820" s="5"/>
      <c r="S1820" s="5"/>
      <c r="V1820" s="5"/>
      <c r="W1820" s="5"/>
    </row>
    <row r="1821" spans="1:23" x14ac:dyDescent="0.25">
      <c r="A1821" s="4" t="s">
        <v>638</v>
      </c>
      <c r="B1821" s="4" t="s">
        <v>13</v>
      </c>
      <c r="C1821" s="4" t="s">
        <v>14</v>
      </c>
      <c r="D1821" s="13" t="s">
        <v>641</v>
      </c>
      <c r="F1821" s="8">
        <v>2945.2</v>
      </c>
      <c r="H1821" s="4" t="s">
        <v>15</v>
      </c>
      <c r="I1821" s="4" t="s">
        <v>16</v>
      </c>
      <c r="J1821" s="4" t="s">
        <v>515</v>
      </c>
      <c r="N1821" s="5"/>
      <c r="Q1821" s="8">
        <v>4.32</v>
      </c>
      <c r="R1821" s="5"/>
      <c r="S1821" s="5"/>
      <c r="V1821" s="5"/>
      <c r="W1821" s="5"/>
    </row>
    <row r="1822" spans="1:23" x14ac:dyDescent="0.25">
      <c r="A1822" s="4" t="s">
        <v>638</v>
      </c>
      <c r="B1822" s="4" t="s">
        <v>13</v>
      </c>
      <c r="C1822" s="4" t="s">
        <v>14</v>
      </c>
      <c r="D1822" s="13" t="s">
        <v>641</v>
      </c>
      <c r="F1822" s="8">
        <v>2945.45</v>
      </c>
      <c r="H1822" s="4" t="s">
        <v>15</v>
      </c>
      <c r="I1822" s="4" t="s">
        <v>16</v>
      </c>
      <c r="J1822" s="4" t="s">
        <v>515</v>
      </c>
      <c r="N1822" s="5"/>
      <c r="Q1822" s="8">
        <v>4.88</v>
      </c>
      <c r="R1822" s="5"/>
      <c r="S1822" s="5"/>
      <c r="V1822" s="5"/>
      <c r="W1822" s="5"/>
    </row>
    <row r="1823" spans="1:23" x14ac:dyDescent="0.25">
      <c r="A1823" s="4" t="s">
        <v>638</v>
      </c>
      <c r="B1823" s="4" t="s">
        <v>13</v>
      </c>
      <c r="C1823" s="4" t="s">
        <v>14</v>
      </c>
      <c r="D1823" s="13" t="s">
        <v>641</v>
      </c>
      <c r="F1823" s="8">
        <v>2945.7</v>
      </c>
      <c r="H1823" s="4" t="s">
        <v>15</v>
      </c>
      <c r="I1823" s="4" t="s">
        <v>16</v>
      </c>
      <c r="J1823" s="4" t="s">
        <v>515</v>
      </c>
      <c r="N1823" s="5"/>
      <c r="Q1823" s="8">
        <v>6.49</v>
      </c>
      <c r="R1823" s="5"/>
      <c r="S1823" s="5"/>
      <c r="V1823" s="5"/>
      <c r="W1823" s="5"/>
    </row>
    <row r="1824" spans="1:23" x14ac:dyDescent="0.25">
      <c r="A1824" s="4" t="s">
        <v>638</v>
      </c>
      <c r="B1824" s="4" t="s">
        <v>13</v>
      </c>
      <c r="C1824" s="4" t="s">
        <v>14</v>
      </c>
      <c r="D1824" s="13" t="s">
        <v>641</v>
      </c>
      <c r="F1824" s="8">
        <v>2946.2</v>
      </c>
      <c r="H1824" s="4" t="s">
        <v>15</v>
      </c>
      <c r="I1824" s="4" t="s">
        <v>16</v>
      </c>
      <c r="J1824" s="4" t="s">
        <v>515</v>
      </c>
      <c r="N1824" s="5"/>
      <c r="Q1824" s="8">
        <v>5.38</v>
      </c>
      <c r="R1824" s="5"/>
      <c r="S1824" s="5"/>
      <c r="V1824" s="5"/>
      <c r="W1824" s="5"/>
    </row>
    <row r="1825" spans="1:23" x14ac:dyDescent="0.25">
      <c r="A1825" s="4" t="s">
        <v>638</v>
      </c>
      <c r="B1825" s="4" t="s">
        <v>13</v>
      </c>
      <c r="C1825" s="4" t="s">
        <v>14</v>
      </c>
      <c r="D1825" s="13" t="s">
        <v>641</v>
      </c>
      <c r="F1825" s="8">
        <v>2946.45</v>
      </c>
      <c r="H1825" s="4" t="s">
        <v>15</v>
      </c>
      <c r="I1825" s="4" t="s">
        <v>16</v>
      </c>
      <c r="J1825" s="4" t="s">
        <v>515</v>
      </c>
      <c r="N1825" s="5"/>
      <c r="Q1825" s="8">
        <v>4.7</v>
      </c>
      <c r="R1825" s="5"/>
      <c r="S1825" s="5"/>
      <c r="V1825" s="5"/>
      <c r="W1825" s="5"/>
    </row>
    <row r="1826" spans="1:23" x14ac:dyDescent="0.25">
      <c r="A1826" s="4" t="s">
        <v>638</v>
      </c>
      <c r="B1826" s="4" t="s">
        <v>13</v>
      </c>
      <c r="C1826" s="4" t="s">
        <v>14</v>
      </c>
      <c r="D1826" s="13" t="s">
        <v>641</v>
      </c>
      <c r="F1826" s="8">
        <v>2946.7</v>
      </c>
      <c r="H1826" s="4" t="s">
        <v>15</v>
      </c>
      <c r="I1826" s="4" t="s">
        <v>16</v>
      </c>
      <c r="J1826" s="4" t="s">
        <v>515</v>
      </c>
      <c r="N1826" s="5"/>
      <c r="Q1826" s="8">
        <v>5.09</v>
      </c>
      <c r="R1826" s="5"/>
      <c r="S1826" s="5"/>
      <c r="V1826" s="5"/>
      <c r="W1826" s="5"/>
    </row>
    <row r="1827" spans="1:23" x14ac:dyDescent="0.25">
      <c r="A1827" s="4" t="s">
        <v>638</v>
      </c>
      <c r="B1827" s="4" t="s">
        <v>13</v>
      </c>
      <c r="C1827" s="4" t="s">
        <v>14</v>
      </c>
      <c r="D1827" s="13" t="s">
        <v>641</v>
      </c>
      <c r="F1827" s="8">
        <v>2946.95</v>
      </c>
      <c r="H1827" s="4" t="s">
        <v>15</v>
      </c>
      <c r="I1827" s="4" t="s">
        <v>16</v>
      </c>
      <c r="J1827" s="4" t="s">
        <v>515</v>
      </c>
      <c r="N1827" s="5"/>
      <c r="Q1827" s="8">
        <v>4.8099999999999996</v>
      </c>
      <c r="R1827" s="5"/>
      <c r="S1827" s="5"/>
      <c r="V1827" s="5"/>
      <c r="W1827" s="5"/>
    </row>
    <row r="1828" spans="1:23" x14ac:dyDescent="0.25">
      <c r="A1828" s="4" t="s">
        <v>638</v>
      </c>
      <c r="B1828" s="4" t="s">
        <v>13</v>
      </c>
      <c r="C1828" s="4" t="s">
        <v>14</v>
      </c>
      <c r="D1828" s="13" t="s">
        <v>641</v>
      </c>
      <c r="F1828" s="8">
        <v>2947.2</v>
      </c>
      <c r="H1828" s="4" t="s">
        <v>15</v>
      </c>
      <c r="I1828" s="4" t="s">
        <v>16</v>
      </c>
      <c r="J1828" s="4" t="s">
        <v>515</v>
      </c>
      <c r="N1828" s="5"/>
      <c r="Q1828" s="8">
        <v>5.6</v>
      </c>
      <c r="R1828" s="5"/>
      <c r="S1828" s="5"/>
      <c r="V1828" s="5"/>
      <c r="W1828" s="5"/>
    </row>
    <row r="1829" spans="1:23" x14ac:dyDescent="0.25">
      <c r="A1829" s="4" t="s">
        <v>638</v>
      </c>
      <c r="B1829" s="4" t="s">
        <v>13</v>
      </c>
      <c r="C1829" s="4" t="s">
        <v>14</v>
      </c>
      <c r="D1829" s="13" t="s">
        <v>641</v>
      </c>
      <c r="F1829" s="8">
        <v>2947.5</v>
      </c>
      <c r="H1829" s="4" t="s">
        <v>15</v>
      </c>
      <c r="I1829" s="4" t="s">
        <v>16</v>
      </c>
      <c r="J1829" s="4" t="s">
        <v>515</v>
      </c>
      <c r="N1829" s="5"/>
      <c r="Q1829" s="8">
        <v>6.04</v>
      </c>
      <c r="R1829" s="5"/>
      <c r="S1829" s="5"/>
      <c r="V1829" s="5"/>
      <c r="W1829" s="5"/>
    </row>
    <row r="1830" spans="1:23" x14ac:dyDescent="0.25">
      <c r="A1830" s="4" t="s">
        <v>638</v>
      </c>
      <c r="B1830" s="4" t="s">
        <v>13</v>
      </c>
      <c r="C1830" s="4" t="s">
        <v>14</v>
      </c>
      <c r="D1830" s="13" t="s">
        <v>641</v>
      </c>
      <c r="F1830" s="8">
        <v>2947.77</v>
      </c>
      <c r="H1830" s="4" t="s">
        <v>15</v>
      </c>
      <c r="I1830" s="4" t="s">
        <v>16</v>
      </c>
      <c r="J1830" s="4" t="s">
        <v>515</v>
      </c>
      <c r="N1830" s="5"/>
      <c r="Q1830" s="8">
        <v>4.8099999999999996</v>
      </c>
      <c r="R1830" s="5"/>
      <c r="S1830" s="5"/>
      <c r="V1830" s="5"/>
      <c r="W1830" s="5"/>
    </row>
    <row r="1831" spans="1:23" x14ac:dyDescent="0.25">
      <c r="A1831" s="4" t="s">
        <v>638</v>
      </c>
      <c r="B1831" s="4" t="s">
        <v>13</v>
      </c>
      <c r="C1831" s="4" t="s">
        <v>14</v>
      </c>
      <c r="D1831" s="13" t="s">
        <v>641</v>
      </c>
      <c r="F1831" s="8">
        <v>2947.97</v>
      </c>
      <c r="H1831" s="4" t="s">
        <v>15</v>
      </c>
      <c r="I1831" s="4" t="s">
        <v>16</v>
      </c>
      <c r="J1831" s="4" t="s">
        <v>515</v>
      </c>
      <c r="N1831" s="5"/>
      <c r="Q1831" s="8">
        <v>5.78</v>
      </c>
      <c r="R1831" s="5"/>
      <c r="S1831" s="5"/>
      <c r="V1831" s="5"/>
      <c r="W1831" s="5"/>
    </row>
    <row r="1832" spans="1:23" x14ac:dyDescent="0.25">
      <c r="A1832" s="4" t="s">
        <v>638</v>
      </c>
      <c r="B1832" s="4" t="s">
        <v>13</v>
      </c>
      <c r="C1832" s="4" t="s">
        <v>14</v>
      </c>
      <c r="D1832" s="13" t="s">
        <v>641</v>
      </c>
      <c r="F1832" s="8">
        <v>2948.21</v>
      </c>
      <c r="H1832" s="4" t="s">
        <v>15</v>
      </c>
      <c r="I1832" s="4" t="s">
        <v>16</v>
      </c>
      <c r="J1832" s="4" t="s">
        <v>515</v>
      </c>
      <c r="N1832" s="5"/>
      <c r="Q1832" s="8">
        <v>6.84</v>
      </c>
      <c r="R1832" s="5"/>
      <c r="S1832" s="5"/>
      <c r="V1832" s="5"/>
      <c r="W1832" s="5"/>
    </row>
    <row r="1833" spans="1:23" x14ac:dyDescent="0.25">
      <c r="A1833" s="4" t="s">
        <v>638</v>
      </c>
      <c r="B1833" s="4" t="s">
        <v>13</v>
      </c>
      <c r="C1833" s="4" t="s">
        <v>14</v>
      </c>
      <c r="D1833" s="13" t="s">
        <v>641</v>
      </c>
      <c r="F1833" s="8">
        <v>2948.5</v>
      </c>
      <c r="H1833" s="4" t="s">
        <v>15</v>
      </c>
      <c r="I1833" s="4" t="s">
        <v>16</v>
      </c>
      <c r="J1833" s="4" t="s">
        <v>515</v>
      </c>
      <c r="N1833" s="5"/>
      <c r="Q1833" s="8">
        <v>4.55</v>
      </c>
      <c r="R1833" s="5"/>
      <c r="S1833" s="5"/>
      <c r="V1833" s="5"/>
      <c r="W1833" s="5"/>
    </row>
    <row r="1834" spans="1:23" x14ac:dyDescent="0.25">
      <c r="A1834" s="4" t="s">
        <v>638</v>
      </c>
      <c r="B1834" s="4" t="s">
        <v>13</v>
      </c>
      <c r="C1834" s="4" t="s">
        <v>14</v>
      </c>
      <c r="D1834" s="13" t="s">
        <v>641</v>
      </c>
      <c r="F1834" s="8">
        <v>2948.74</v>
      </c>
      <c r="H1834" s="4" t="s">
        <v>15</v>
      </c>
      <c r="I1834" s="4" t="s">
        <v>16</v>
      </c>
      <c r="J1834" s="4" t="s">
        <v>515</v>
      </c>
      <c r="N1834" s="5"/>
      <c r="Q1834" s="8">
        <v>5.57</v>
      </c>
      <c r="R1834" s="5"/>
      <c r="S1834" s="5"/>
      <c r="V1834" s="5"/>
      <c r="W1834" s="5"/>
    </row>
    <row r="1835" spans="1:23" x14ac:dyDescent="0.25">
      <c r="A1835" s="4" t="s">
        <v>638</v>
      </c>
      <c r="B1835" s="4" t="s">
        <v>13</v>
      </c>
      <c r="C1835" s="4" t="s">
        <v>14</v>
      </c>
      <c r="D1835" s="13" t="s">
        <v>641</v>
      </c>
      <c r="F1835" s="8">
        <v>2948.95</v>
      </c>
      <c r="H1835" s="4" t="s">
        <v>15</v>
      </c>
      <c r="I1835" s="4" t="s">
        <v>16</v>
      </c>
      <c r="J1835" s="4" t="s">
        <v>515</v>
      </c>
      <c r="N1835" s="5"/>
      <c r="Q1835" s="8">
        <v>6.34</v>
      </c>
      <c r="R1835" s="5"/>
      <c r="S1835" s="5"/>
      <c r="V1835" s="5"/>
      <c r="W1835" s="5"/>
    </row>
    <row r="1836" spans="1:23" x14ac:dyDescent="0.25">
      <c r="A1836" s="4" t="s">
        <v>638</v>
      </c>
      <c r="B1836" s="4" t="s">
        <v>13</v>
      </c>
      <c r="C1836" s="4" t="s">
        <v>14</v>
      </c>
      <c r="D1836" s="13" t="s">
        <v>641</v>
      </c>
      <c r="F1836" s="8">
        <v>2949.2</v>
      </c>
      <c r="H1836" s="4" t="s">
        <v>15</v>
      </c>
      <c r="I1836" s="4" t="s">
        <v>16</v>
      </c>
      <c r="J1836" s="4" t="s">
        <v>515</v>
      </c>
      <c r="N1836" s="5"/>
      <c r="Q1836" s="8">
        <v>4.32</v>
      </c>
      <c r="R1836" s="5"/>
      <c r="S1836" s="5"/>
      <c r="V1836" s="5"/>
      <c r="W1836" s="5"/>
    </row>
    <row r="1837" spans="1:23" x14ac:dyDescent="0.25">
      <c r="A1837" s="4" t="s">
        <v>638</v>
      </c>
      <c r="B1837" s="4" t="s">
        <v>13</v>
      </c>
      <c r="C1837" s="4" t="s">
        <v>14</v>
      </c>
      <c r="D1837" s="13" t="s">
        <v>641</v>
      </c>
      <c r="F1837" s="8">
        <v>2949.72</v>
      </c>
      <c r="H1837" s="4" t="s">
        <v>15</v>
      </c>
      <c r="I1837" s="4" t="s">
        <v>16</v>
      </c>
      <c r="J1837" s="4" t="s">
        <v>515</v>
      </c>
      <c r="N1837" s="5"/>
      <c r="Q1837" s="8">
        <v>4.7699999999999996</v>
      </c>
      <c r="R1837" s="5"/>
      <c r="S1837" s="5"/>
      <c r="V1837" s="5"/>
      <c r="W1837" s="5"/>
    </row>
    <row r="1838" spans="1:23" x14ac:dyDescent="0.25">
      <c r="A1838" s="4" t="s">
        <v>638</v>
      </c>
      <c r="B1838" s="4" t="s">
        <v>13</v>
      </c>
      <c r="C1838" s="4" t="s">
        <v>14</v>
      </c>
      <c r="D1838" s="13" t="s">
        <v>641</v>
      </c>
      <c r="F1838" s="8">
        <v>2949.95</v>
      </c>
      <c r="H1838" s="4" t="s">
        <v>15</v>
      </c>
      <c r="I1838" s="4" t="s">
        <v>16</v>
      </c>
      <c r="J1838" s="4" t="s">
        <v>515</v>
      </c>
      <c r="N1838" s="5"/>
      <c r="Q1838" s="8">
        <v>4.7</v>
      </c>
      <c r="R1838" s="5"/>
      <c r="S1838" s="5"/>
      <c r="V1838" s="5"/>
      <c r="W1838" s="5"/>
    </row>
    <row r="1839" spans="1:23" x14ac:dyDescent="0.25">
      <c r="A1839" s="4" t="s">
        <v>638</v>
      </c>
      <c r="B1839" s="4" t="s">
        <v>13</v>
      </c>
      <c r="C1839" s="4" t="s">
        <v>14</v>
      </c>
      <c r="D1839" s="13" t="s">
        <v>641</v>
      </c>
      <c r="F1839" s="8">
        <v>2950.22</v>
      </c>
      <c r="H1839" s="4" t="s">
        <v>15</v>
      </c>
      <c r="I1839" s="4" t="s">
        <v>16</v>
      </c>
      <c r="J1839" s="4" t="s">
        <v>515</v>
      </c>
      <c r="N1839" s="5"/>
      <c r="Q1839" s="8">
        <v>4.47</v>
      </c>
      <c r="R1839" s="5"/>
      <c r="S1839" s="5"/>
      <c r="V1839" s="5"/>
      <c r="W1839" s="5"/>
    </row>
    <row r="1840" spans="1:23" x14ac:dyDescent="0.25">
      <c r="A1840" s="4" t="s">
        <v>638</v>
      </c>
      <c r="B1840" s="4" t="s">
        <v>13</v>
      </c>
      <c r="C1840" s="4" t="s">
        <v>14</v>
      </c>
      <c r="D1840" s="13" t="s">
        <v>641</v>
      </c>
      <c r="F1840" s="8">
        <v>2950.45</v>
      </c>
      <c r="H1840" s="4" t="s">
        <v>15</v>
      </c>
      <c r="I1840" s="4" t="s">
        <v>16</v>
      </c>
      <c r="J1840" s="4" t="s">
        <v>515</v>
      </c>
      <c r="N1840" s="5"/>
      <c r="Q1840" s="8">
        <v>5.69</v>
      </c>
      <c r="R1840" s="5"/>
      <c r="S1840" s="5"/>
      <c r="V1840" s="5"/>
      <c r="W1840" s="5"/>
    </row>
    <row r="1841" spans="1:23" x14ac:dyDescent="0.25">
      <c r="A1841" s="4" t="s">
        <v>638</v>
      </c>
      <c r="B1841" s="4" t="s">
        <v>13</v>
      </c>
      <c r="C1841" s="4" t="s">
        <v>14</v>
      </c>
      <c r="D1841" s="13" t="s">
        <v>641</v>
      </c>
      <c r="F1841" s="8">
        <v>2950.7</v>
      </c>
      <c r="H1841" s="4" t="s">
        <v>15</v>
      </c>
      <c r="I1841" s="4" t="s">
        <v>16</v>
      </c>
      <c r="J1841" s="4" t="s">
        <v>515</v>
      </c>
      <c r="N1841" s="5"/>
      <c r="Q1841" s="8">
        <v>5.24</v>
      </c>
      <c r="R1841" s="5"/>
      <c r="S1841" s="5"/>
      <c r="V1841" s="5"/>
      <c r="W1841" s="5"/>
    </row>
    <row r="1842" spans="1:23" x14ac:dyDescent="0.25">
      <c r="A1842" s="4" t="s">
        <v>638</v>
      </c>
      <c r="B1842" s="4" t="s">
        <v>13</v>
      </c>
      <c r="C1842" s="4" t="s">
        <v>14</v>
      </c>
      <c r="D1842" s="13" t="s">
        <v>641</v>
      </c>
      <c r="F1842" s="8">
        <v>2950.98</v>
      </c>
      <c r="H1842" s="4" t="s">
        <v>15</v>
      </c>
      <c r="I1842" s="4" t="s">
        <v>16</v>
      </c>
      <c r="J1842" s="4" t="s">
        <v>515</v>
      </c>
      <c r="N1842" s="5"/>
      <c r="Q1842" s="8">
        <v>2.99</v>
      </c>
      <c r="R1842" s="5"/>
      <c r="S1842" s="5"/>
      <c r="V1842" s="5"/>
      <c r="W1842" s="5"/>
    </row>
    <row r="1843" spans="1:23" x14ac:dyDescent="0.25">
      <c r="A1843" s="4" t="s">
        <v>638</v>
      </c>
      <c r="B1843" s="4" t="s">
        <v>13</v>
      </c>
      <c r="C1843" s="4" t="s">
        <v>14</v>
      </c>
      <c r="D1843" s="13" t="s">
        <v>641</v>
      </c>
      <c r="F1843" s="8">
        <v>2951.2</v>
      </c>
      <c r="H1843" s="4" t="s">
        <v>15</v>
      </c>
      <c r="I1843" s="4" t="s">
        <v>16</v>
      </c>
      <c r="J1843" s="4" t="s">
        <v>515</v>
      </c>
      <c r="N1843" s="5"/>
      <c r="Q1843" s="8">
        <v>5.28</v>
      </c>
      <c r="R1843" s="5"/>
      <c r="S1843" s="5"/>
      <c r="V1843" s="5"/>
      <c r="W1843" s="5"/>
    </row>
    <row r="1844" spans="1:23" x14ac:dyDescent="0.25">
      <c r="A1844" s="4" t="s">
        <v>638</v>
      </c>
      <c r="B1844" s="4" t="s">
        <v>13</v>
      </c>
      <c r="C1844" s="4" t="s">
        <v>14</v>
      </c>
      <c r="D1844" s="13" t="s">
        <v>641</v>
      </c>
      <c r="F1844" s="8">
        <v>2951.57</v>
      </c>
      <c r="H1844" s="4" t="s">
        <v>15</v>
      </c>
      <c r="I1844" s="4" t="s">
        <v>16</v>
      </c>
      <c r="J1844" s="4" t="s">
        <v>515</v>
      </c>
      <c r="N1844" s="5"/>
      <c r="Q1844" s="8">
        <v>3.94</v>
      </c>
      <c r="R1844" s="5"/>
      <c r="S1844" s="5"/>
      <c r="V1844" s="5"/>
      <c r="W1844" s="5"/>
    </row>
    <row r="1845" spans="1:23" x14ac:dyDescent="0.25">
      <c r="A1845" s="4" t="s">
        <v>638</v>
      </c>
      <c r="B1845" s="4" t="s">
        <v>13</v>
      </c>
      <c r="C1845" s="4" t="s">
        <v>14</v>
      </c>
      <c r="D1845" s="13" t="s">
        <v>641</v>
      </c>
      <c r="F1845" s="8">
        <v>2951.69</v>
      </c>
      <c r="H1845" s="4" t="s">
        <v>15</v>
      </c>
      <c r="I1845" s="4" t="s">
        <v>16</v>
      </c>
      <c r="J1845" s="4" t="s">
        <v>515</v>
      </c>
      <c r="N1845" s="5"/>
      <c r="Q1845" s="8">
        <v>4</v>
      </c>
      <c r="R1845" s="5"/>
      <c r="S1845" s="5"/>
      <c r="V1845" s="5"/>
      <c r="W1845" s="5"/>
    </row>
    <row r="1846" spans="1:23" x14ac:dyDescent="0.25">
      <c r="A1846" s="4" t="s">
        <v>638</v>
      </c>
      <c r="B1846" s="4" t="s">
        <v>13</v>
      </c>
      <c r="C1846" s="4" t="s">
        <v>14</v>
      </c>
      <c r="D1846" s="13" t="s">
        <v>641</v>
      </c>
      <c r="F1846" s="8">
        <v>2951.95</v>
      </c>
      <c r="H1846" s="4" t="s">
        <v>15</v>
      </c>
      <c r="I1846" s="4" t="s">
        <v>16</v>
      </c>
      <c r="J1846" s="4" t="s">
        <v>515</v>
      </c>
      <c r="N1846" s="5"/>
      <c r="Q1846" s="8">
        <v>6.15</v>
      </c>
      <c r="R1846" s="5"/>
      <c r="S1846" s="5"/>
      <c r="V1846" s="5"/>
      <c r="W1846" s="5"/>
    </row>
    <row r="1847" spans="1:23" x14ac:dyDescent="0.25">
      <c r="A1847" s="4" t="s">
        <v>638</v>
      </c>
      <c r="B1847" s="4" t="s">
        <v>13</v>
      </c>
      <c r="C1847" s="4" t="s">
        <v>14</v>
      </c>
      <c r="D1847" s="13" t="s">
        <v>641</v>
      </c>
      <c r="F1847" s="8">
        <v>2952.2</v>
      </c>
      <c r="H1847" s="4" t="s">
        <v>15</v>
      </c>
      <c r="I1847" s="4" t="s">
        <v>16</v>
      </c>
      <c r="J1847" s="4" t="s">
        <v>515</v>
      </c>
      <c r="N1847" s="5"/>
      <c r="Q1847" s="8">
        <v>4.43</v>
      </c>
      <c r="R1847" s="5"/>
      <c r="S1847" s="5"/>
      <c r="V1847" s="5"/>
      <c r="W1847" s="5"/>
    </row>
    <row r="1848" spans="1:23" x14ac:dyDescent="0.25">
      <c r="A1848" s="4" t="s">
        <v>638</v>
      </c>
      <c r="B1848" s="4" t="s">
        <v>13</v>
      </c>
      <c r="C1848" s="4" t="s">
        <v>14</v>
      </c>
      <c r="D1848" s="13" t="s">
        <v>641</v>
      </c>
      <c r="F1848" s="8">
        <v>2952.45</v>
      </c>
      <c r="H1848" s="4" t="s">
        <v>15</v>
      </c>
      <c r="I1848" s="4" t="s">
        <v>16</v>
      </c>
      <c r="J1848" s="4" t="s">
        <v>515</v>
      </c>
      <c r="N1848" s="5"/>
      <c r="Q1848" s="8">
        <v>1.8</v>
      </c>
      <c r="R1848" s="5"/>
      <c r="S1848" s="5"/>
      <c r="V1848" s="5"/>
      <c r="W1848" s="5"/>
    </row>
    <row r="1849" spans="1:23" x14ac:dyDescent="0.25">
      <c r="A1849" s="4" t="s">
        <v>638</v>
      </c>
      <c r="B1849" s="4" t="s">
        <v>13</v>
      </c>
      <c r="C1849" s="4" t="s">
        <v>14</v>
      </c>
      <c r="D1849" s="13" t="s">
        <v>641</v>
      </c>
      <c r="F1849" s="8">
        <v>2952.7</v>
      </c>
      <c r="H1849" s="4" t="s">
        <v>15</v>
      </c>
      <c r="I1849" s="4" t="s">
        <v>16</v>
      </c>
      <c r="J1849" s="4" t="s">
        <v>515</v>
      </c>
      <c r="N1849" s="5"/>
      <c r="Q1849" s="8">
        <v>4.54</v>
      </c>
      <c r="R1849" s="5"/>
      <c r="S1849" s="5"/>
      <c r="V1849" s="5"/>
      <c r="W1849" s="5"/>
    </row>
    <row r="1850" spans="1:23" x14ac:dyDescent="0.25">
      <c r="A1850" s="4" t="s">
        <v>638</v>
      </c>
      <c r="B1850" s="4" t="s">
        <v>13</v>
      </c>
      <c r="C1850" s="4" t="s">
        <v>14</v>
      </c>
      <c r="D1850" s="13" t="s">
        <v>641</v>
      </c>
      <c r="F1850" s="8">
        <v>2952.95</v>
      </c>
      <c r="H1850" s="4" t="s">
        <v>15</v>
      </c>
      <c r="I1850" s="4" t="s">
        <v>16</v>
      </c>
      <c r="J1850" s="4" t="s">
        <v>515</v>
      </c>
      <c r="N1850" s="5"/>
      <c r="Q1850" s="8">
        <v>4.78</v>
      </c>
      <c r="R1850" s="5"/>
      <c r="S1850" s="5"/>
      <c r="V1850" s="5"/>
      <c r="W1850" s="5"/>
    </row>
    <row r="1851" spans="1:23" x14ac:dyDescent="0.25">
      <c r="A1851" s="4" t="s">
        <v>638</v>
      </c>
      <c r="B1851" s="4" t="s">
        <v>13</v>
      </c>
      <c r="C1851" s="4" t="s">
        <v>14</v>
      </c>
      <c r="D1851" s="13" t="s">
        <v>641</v>
      </c>
      <c r="F1851" s="8">
        <v>2953.22</v>
      </c>
      <c r="H1851" s="4" t="s">
        <v>15</v>
      </c>
      <c r="I1851" s="4" t="s">
        <v>16</v>
      </c>
      <c r="J1851" s="4" t="s">
        <v>515</v>
      </c>
      <c r="N1851" s="5"/>
      <c r="Q1851" s="8">
        <v>3.63</v>
      </c>
      <c r="R1851" s="5"/>
      <c r="S1851" s="5"/>
      <c r="V1851" s="5"/>
      <c r="W1851" s="5"/>
    </row>
    <row r="1852" spans="1:23" x14ac:dyDescent="0.25">
      <c r="A1852" s="4" t="s">
        <v>638</v>
      </c>
      <c r="B1852" s="4" t="s">
        <v>13</v>
      </c>
      <c r="C1852" s="4" t="s">
        <v>14</v>
      </c>
      <c r="D1852" s="13" t="s">
        <v>641</v>
      </c>
      <c r="F1852" s="8">
        <v>2953.45</v>
      </c>
      <c r="H1852" s="4" t="s">
        <v>15</v>
      </c>
      <c r="I1852" s="4" t="s">
        <v>16</v>
      </c>
      <c r="J1852" s="4" t="s">
        <v>515</v>
      </c>
      <c r="N1852" s="5"/>
      <c r="Q1852" s="8">
        <v>4.49</v>
      </c>
      <c r="R1852" s="5"/>
      <c r="S1852" s="5"/>
      <c r="V1852" s="5"/>
      <c r="W1852" s="5"/>
    </row>
    <row r="1853" spans="1:23" x14ac:dyDescent="0.25">
      <c r="A1853" s="4" t="s">
        <v>638</v>
      </c>
      <c r="B1853" s="4" t="s">
        <v>13</v>
      </c>
      <c r="C1853" s="4" t="s">
        <v>14</v>
      </c>
      <c r="D1853" s="13" t="s">
        <v>641</v>
      </c>
      <c r="F1853" s="8">
        <v>2953.77</v>
      </c>
      <c r="H1853" s="4" t="s">
        <v>15</v>
      </c>
      <c r="I1853" s="4" t="s">
        <v>16</v>
      </c>
      <c r="J1853" s="4" t="s">
        <v>515</v>
      </c>
      <c r="N1853" s="5"/>
      <c r="Q1853" s="8">
        <v>4.9800000000000004</v>
      </c>
      <c r="R1853" s="5"/>
      <c r="S1853" s="5"/>
      <c r="V1853" s="5"/>
      <c r="W1853" s="5"/>
    </row>
    <row r="1854" spans="1:23" x14ac:dyDescent="0.25">
      <c r="A1854" s="4" t="s">
        <v>638</v>
      </c>
      <c r="B1854" s="4" t="s">
        <v>13</v>
      </c>
      <c r="C1854" s="4" t="s">
        <v>14</v>
      </c>
      <c r="D1854" s="13" t="s">
        <v>641</v>
      </c>
      <c r="F1854" s="8">
        <v>2953.92</v>
      </c>
      <c r="H1854" s="4" t="s">
        <v>15</v>
      </c>
      <c r="I1854" s="4" t="s">
        <v>16</v>
      </c>
      <c r="J1854" s="4" t="s">
        <v>515</v>
      </c>
      <c r="N1854" s="5"/>
      <c r="Q1854" s="8">
        <v>5.46</v>
      </c>
      <c r="R1854" s="5"/>
      <c r="S1854" s="5"/>
      <c r="V1854" s="5"/>
      <c r="W1854" s="5"/>
    </row>
    <row r="1855" spans="1:23" x14ac:dyDescent="0.25">
      <c r="A1855" s="4" t="s">
        <v>638</v>
      </c>
      <c r="B1855" s="4" t="s">
        <v>13</v>
      </c>
      <c r="C1855" s="4" t="s">
        <v>14</v>
      </c>
      <c r="D1855" s="13" t="s">
        <v>641</v>
      </c>
      <c r="F1855" s="8">
        <v>2954.2</v>
      </c>
      <c r="H1855" s="4" t="s">
        <v>15</v>
      </c>
      <c r="I1855" s="4" t="s">
        <v>16</v>
      </c>
      <c r="J1855" s="4" t="s">
        <v>515</v>
      </c>
      <c r="N1855" s="5"/>
      <c r="Q1855" s="8">
        <v>4.28</v>
      </c>
      <c r="R1855" s="5"/>
      <c r="S1855" s="5"/>
      <c r="V1855" s="5"/>
      <c r="W1855" s="5"/>
    </row>
    <row r="1856" spans="1:23" x14ac:dyDescent="0.25">
      <c r="A1856" s="4" t="s">
        <v>638</v>
      </c>
      <c r="B1856" s="4" t="s">
        <v>13</v>
      </c>
      <c r="C1856" s="4" t="s">
        <v>14</v>
      </c>
      <c r="D1856" s="13" t="s">
        <v>641</v>
      </c>
      <c r="F1856" s="8">
        <v>2954.56</v>
      </c>
      <c r="H1856" s="4" t="s">
        <v>15</v>
      </c>
      <c r="I1856" s="4" t="s">
        <v>16</v>
      </c>
      <c r="J1856" s="4" t="s">
        <v>515</v>
      </c>
      <c r="N1856" s="5"/>
      <c r="Q1856" s="8">
        <v>4.71</v>
      </c>
      <c r="R1856" s="5"/>
      <c r="S1856" s="5"/>
      <c r="V1856" s="5"/>
      <c r="W1856" s="5"/>
    </row>
    <row r="1857" spans="1:23" x14ac:dyDescent="0.25">
      <c r="A1857" s="4" t="s">
        <v>638</v>
      </c>
      <c r="B1857" s="4" t="s">
        <v>13</v>
      </c>
      <c r="C1857" s="4" t="s">
        <v>14</v>
      </c>
      <c r="D1857" s="13" t="s">
        <v>641</v>
      </c>
      <c r="F1857" s="8">
        <v>2954.71</v>
      </c>
      <c r="H1857" s="4" t="s">
        <v>15</v>
      </c>
      <c r="I1857" s="4" t="s">
        <v>16</v>
      </c>
      <c r="J1857" s="4" t="s">
        <v>515</v>
      </c>
      <c r="N1857" s="5"/>
      <c r="Q1857" s="8">
        <v>5.98</v>
      </c>
      <c r="R1857" s="5"/>
      <c r="S1857" s="5"/>
      <c r="V1857" s="5"/>
      <c r="W1857" s="5"/>
    </row>
    <row r="1858" spans="1:23" x14ac:dyDescent="0.25">
      <c r="A1858" s="4" t="s">
        <v>638</v>
      </c>
      <c r="B1858" s="4" t="s">
        <v>13</v>
      </c>
      <c r="C1858" s="4" t="s">
        <v>14</v>
      </c>
      <c r="D1858" s="13" t="s">
        <v>641</v>
      </c>
      <c r="F1858" s="8">
        <v>2954.95</v>
      </c>
      <c r="H1858" s="4" t="s">
        <v>15</v>
      </c>
      <c r="I1858" s="4" t="s">
        <v>16</v>
      </c>
      <c r="J1858" s="4" t="s">
        <v>515</v>
      </c>
      <c r="N1858" s="5"/>
      <c r="Q1858" s="8">
        <v>4.91</v>
      </c>
      <c r="R1858" s="5"/>
      <c r="S1858" s="5"/>
      <c r="V1858" s="5"/>
      <c r="W1858" s="5"/>
    </row>
    <row r="1859" spans="1:23" x14ac:dyDescent="0.25">
      <c r="A1859" s="4" t="s">
        <v>638</v>
      </c>
      <c r="B1859" s="4" t="s">
        <v>13</v>
      </c>
      <c r="C1859" s="4" t="s">
        <v>14</v>
      </c>
      <c r="D1859" s="13" t="s">
        <v>641</v>
      </c>
      <c r="F1859" s="8">
        <v>2955.22</v>
      </c>
      <c r="H1859" s="4" t="s">
        <v>15</v>
      </c>
      <c r="I1859" s="4" t="s">
        <v>16</v>
      </c>
      <c r="J1859" s="4" t="s">
        <v>515</v>
      </c>
      <c r="N1859" s="5"/>
      <c r="Q1859" s="8">
        <v>4.66</v>
      </c>
      <c r="R1859" s="5"/>
      <c r="S1859" s="5"/>
      <c r="V1859" s="5"/>
      <c r="W1859" s="5"/>
    </row>
    <row r="1860" spans="1:23" x14ac:dyDescent="0.25">
      <c r="A1860" s="4" t="s">
        <v>638</v>
      </c>
      <c r="B1860" s="4" t="s">
        <v>13</v>
      </c>
      <c r="C1860" s="4" t="s">
        <v>14</v>
      </c>
      <c r="D1860" s="13" t="s">
        <v>641</v>
      </c>
      <c r="F1860" s="8">
        <v>2955.45</v>
      </c>
      <c r="H1860" s="4" t="s">
        <v>15</v>
      </c>
      <c r="I1860" s="4" t="s">
        <v>16</v>
      </c>
      <c r="J1860" s="4" t="s">
        <v>515</v>
      </c>
      <c r="N1860" s="5"/>
      <c r="Q1860" s="8">
        <v>3.97</v>
      </c>
      <c r="R1860" s="5"/>
      <c r="S1860" s="5"/>
      <c r="V1860" s="5"/>
      <c r="W1860" s="5"/>
    </row>
    <row r="1861" spans="1:23" x14ac:dyDescent="0.25">
      <c r="A1861" s="4" t="s">
        <v>638</v>
      </c>
      <c r="B1861" s="4" t="s">
        <v>13</v>
      </c>
      <c r="C1861" s="4" t="s">
        <v>14</v>
      </c>
      <c r="D1861" s="13" t="s">
        <v>641</v>
      </c>
      <c r="F1861" s="8">
        <v>2955.7</v>
      </c>
      <c r="H1861" s="4" t="s">
        <v>15</v>
      </c>
      <c r="I1861" s="4" t="s">
        <v>16</v>
      </c>
      <c r="J1861" s="4" t="s">
        <v>515</v>
      </c>
      <c r="N1861" s="5"/>
      <c r="Q1861" s="8">
        <v>4.47</v>
      </c>
      <c r="R1861" s="5"/>
      <c r="S1861" s="5"/>
      <c r="V1861" s="5"/>
      <c r="W1861" s="5"/>
    </row>
    <row r="1862" spans="1:23" x14ac:dyDescent="0.25">
      <c r="A1862" s="4" t="s">
        <v>638</v>
      </c>
      <c r="B1862" s="4" t="s">
        <v>13</v>
      </c>
      <c r="C1862" s="4" t="s">
        <v>14</v>
      </c>
      <c r="D1862" s="13" t="s">
        <v>641</v>
      </c>
      <c r="F1862" s="8">
        <v>2955.95</v>
      </c>
      <c r="H1862" s="4" t="s">
        <v>15</v>
      </c>
      <c r="I1862" s="4" t="s">
        <v>16</v>
      </c>
      <c r="J1862" s="4" t="s">
        <v>515</v>
      </c>
      <c r="N1862" s="5"/>
      <c r="Q1862" s="8">
        <v>4.83</v>
      </c>
      <c r="R1862" s="5"/>
      <c r="S1862" s="5"/>
      <c r="V1862" s="5"/>
      <c r="W1862" s="5"/>
    </row>
    <row r="1863" spans="1:23" x14ac:dyDescent="0.25">
      <c r="A1863" s="4" t="s">
        <v>638</v>
      </c>
      <c r="B1863" s="4" t="s">
        <v>13</v>
      </c>
      <c r="C1863" s="4" t="s">
        <v>14</v>
      </c>
      <c r="D1863" s="13" t="s">
        <v>641</v>
      </c>
      <c r="F1863" s="8">
        <v>2956.2</v>
      </c>
      <c r="H1863" s="4" t="s">
        <v>15</v>
      </c>
      <c r="I1863" s="4" t="s">
        <v>16</v>
      </c>
      <c r="J1863" s="4" t="s">
        <v>515</v>
      </c>
      <c r="N1863" s="5"/>
      <c r="Q1863" s="8">
        <v>4.8600000000000003</v>
      </c>
      <c r="R1863" s="5"/>
      <c r="S1863" s="5"/>
      <c r="V1863" s="5"/>
      <c r="W1863" s="5"/>
    </row>
    <row r="1864" spans="1:23" x14ac:dyDescent="0.25">
      <c r="A1864" s="4" t="s">
        <v>638</v>
      </c>
      <c r="B1864" s="4" t="s">
        <v>13</v>
      </c>
      <c r="C1864" s="4" t="s">
        <v>14</v>
      </c>
      <c r="D1864" s="13" t="s">
        <v>641</v>
      </c>
      <c r="F1864" s="8">
        <v>2956.45</v>
      </c>
      <c r="H1864" s="4" t="s">
        <v>15</v>
      </c>
      <c r="I1864" s="4" t="s">
        <v>16</v>
      </c>
      <c r="J1864" s="4" t="s">
        <v>515</v>
      </c>
      <c r="N1864" s="5"/>
      <c r="Q1864" s="8">
        <v>4.76</v>
      </c>
      <c r="R1864" s="5"/>
      <c r="S1864" s="5"/>
      <c r="V1864" s="5"/>
      <c r="W1864" s="5"/>
    </row>
    <row r="1865" spans="1:23" x14ac:dyDescent="0.25">
      <c r="A1865" s="4" t="s">
        <v>638</v>
      </c>
      <c r="B1865" s="4" t="s">
        <v>13</v>
      </c>
      <c r="C1865" s="4" t="s">
        <v>14</v>
      </c>
      <c r="D1865" s="13" t="s">
        <v>641</v>
      </c>
      <c r="F1865" s="8">
        <v>2956.7</v>
      </c>
      <c r="H1865" s="4" t="s">
        <v>15</v>
      </c>
      <c r="I1865" s="4" t="s">
        <v>16</v>
      </c>
      <c r="J1865" s="4" t="s">
        <v>515</v>
      </c>
      <c r="N1865" s="5"/>
      <c r="Q1865" s="8">
        <v>4.7699999999999996</v>
      </c>
      <c r="R1865" s="5"/>
      <c r="S1865" s="5"/>
      <c r="V1865" s="5"/>
      <c r="W1865" s="5"/>
    </row>
    <row r="1866" spans="1:23" x14ac:dyDescent="0.25">
      <c r="A1866" s="4" t="s">
        <v>638</v>
      </c>
      <c r="B1866" s="4" t="s">
        <v>13</v>
      </c>
      <c r="C1866" s="4" t="s">
        <v>14</v>
      </c>
      <c r="D1866" s="13" t="s">
        <v>641</v>
      </c>
      <c r="F1866" s="8">
        <v>2956.95</v>
      </c>
      <c r="H1866" s="4" t="s">
        <v>15</v>
      </c>
      <c r="I1866" s="4" t="s">
        <v>16</v>
      </c>
      <c r="J1866" s="4" t="s">
        <v>515</v>
      </c>
      <c r="N1866" s="5"/>
      <c r="Q1866" s="8">
        <v>4.5599999999999996</v>
      </c>
      <c r="R1866" s="5"/>
      <c r="S1866" s="5"/>
      <c r="V1866" s="5"/>
      <c r="W1866" s="5"/>
    </row>
    <row r="1867" spans="1:23" x14ac:dyDescent="0.25">
      <c r="A1867" s="4" t="s">
        <v>638</v>
      </c>
      <c r="B1867" s="4" t="s">
        <v>13</v>
      </c>
      <c r="C1867" s="4" t="s">
        <v>14</v>
      </c>
      <c r="D1867" s="13" t="s">
        <v>641</v>
      </c>
      <c r="F1867" s="8">
        <v>2957.2</v>
      </c>
      <c r="H1867" s="4" t="s">
        <v>15</v>
      </c>
      <c r="I1867" s="4" t="s">
        <v>16</v>
      </c>
      <c r="J1867" s="4" t="s">
        <v>515</v>
      </c>
      <c r="N1867" s="5"/>
      <c r="Q1867" s="8">
        <v>5.56</v>
      </c>
      <c r="R1867" s="5"/>
      <c r="S1867" s="5"/>
      <c r="V1867" s="5"/>
      <c r="W1867" s="5"/>
    </row>
    <row r="1868" spans="1:23" x14ac:dyDescent="0.25">
      <c r="A1868" s="4" t="s">
        <v>638</v>
      </c>
      <c r="B1868" s="4" t="s">
        <v>13</v>
      </c>
      <c r="C1868" s="4" t="s">
        <v>14</v>
      </c>
      <c r="D1868" s="13" t="s">
        <v>641</v>
      </c>
      <c r="F1868" s="8">
        <v>2957.45</v>
      </c>
      <c r="H1868" s="4" t="s">
        <v>15</v>
      </c>
      <c r="I1868" s="4" t="s">
        <v>16</v>
      </c>
      <c r="J1868" s="4" t="s">
        <v>515</v>
      </c>
      <c r="N1868" s="5"/>
      <c r="Q1868" s="8">
        <v>5.53</v>
      </c>
      <c r="R1868" s="5"/>
      <c r="S1868" s="5"/>
      <c r="V1868" s="5"/>
      <c r="W1868" s="5"/>
    </row>
    <row r="1869" spans="1:23" x14ac:dyDescent="0.25">
      <c r="A1869" s="4" t="s">
        <v>638</v>
      </c>
      <c r="B1869" s="4" t="s">
        <v>13</v>
      </c>
      <c r="C1869" s="4" t="s">
        <v>14</v>
      </c>
      <c r="D1869" s="13" t="s">
        <v>641</v>
      </c>
      <c r="F1869" s="8">
        <v>2957.71</v>
      </c>
      <c r="H1869" s="4" t="s">
        <v>15</v>
      </c>
      <c r="I1869" s="4" t="s">
        <v>16</v>
      </c>
      <c r="J1869" s="4" t="s">
        <v>515</v>
      </c>
      <c r="N1869" s="5"/>
      <c r="Q1869" s="8">
        <v>5.8</v>
      </c>
      <c r="R1869" s="5"/>
      <c r="S1869" s="5"/>
      <c r="V1869" s="5"/>
      <c r="W1869" s="5"/>
    </row>
    <row r="1870" spans="1:23" x14ac:dyDescent="0.25">
      <c r="A1870" s="4" t="s">
        <v>638</v>
      </c>
      <c r="B1870" s="4" t="s">
        <v>13</v>
      </c>
      <c r="C1870" s="4" t="s">
        <v>14</v>
      </c>
      <c r="D1870" s="13" t="s">
        <v>641</v>
      </c>
      <c r="F1870" s="8">
        <v>2957.95</v>
      </c>
      <c r="H1870" s="4" t="s">
        <v>15</v>
      </c>
      <c r="I1870" s="4" t="s">
        <v>16</v>
      </c>
      <c r="J1870" s="4" t="s">
        <v>515</v>
      </c>
      <c r="N1870" s="5"/>
      <c r="Q1870" s="8">
        <v>9.49</v>
      </c>
      <c r="R1870" s="5"/>
      <c r="S1870" s="5"/>
      <c r="V1870" s="5"/>
      <c r="W1870" s="5"/>
    </row>
    <row r="1871" spans="1:23" x14ac:dyDescent="0.25">
      <c r="A1871" s="4" t="s">
        <v>638</v>
      </c>
      <c r="B1871" s="4" t="s">
        <v>13</v>
      </c>
      <c r="C1871" s="4" t="s">
        <v>14</v>
      </c>
      <c r="D1871" s="13" t="s">
        <v>641</v>
      </c>
      <c r="F1871" s="8">
        <v>2958.2</v>
      </c>
      <c r="H1871" s="4" t="s">
        <v>15</v>
      </c>
      <c r="I1871" s="4" t="s">
        <v>16</v>
      </c>
      <c r="J1871" s="4" t="s">
        <v>515</v>
      </c>
      <c r="N1871" s="5"/>
      <c r="Q1871" s="8">
        <v>6.2</v>
      </c>
      <c r="R1871" s="5"/>
      <c r="S1871" s="5"/>
      <c r="V1871" s="5"/>
      <c r="W1871" s="5"/>
    </row>
    <row r="1872" spans="1:23" x14ac:dyDescent="0.25">
      <c r="A1872" s="4" t="s">
        <v>638</v>
      </c>
      <c r="B1872" s="4" t="s">
        <v>13</v>
      </c>
      <c r="C1872" s="4" t="s">
        <v>14</v>
      </c>
      <c r="D1872" s="13" t="s">
        <v>641</v>
      </c>
      <c r="F1872" s="8">
        <v>2958.47</v>
      </c>
      <c r="H1872" s="4" t="s">
        <v>15</v>
      </c>
      <c r="I1872" s="4" t="s">
        <v>16</v>
      </c>
      <c r="J1872" s="4" t="s">
        <v>515</v>
      </c>
      <c r="N1872" s="5"/>
      <c r="Q1872" s="8">
        <v>6.25</v>
      </c>
      <c r="R1872" s="5"/>
      <c r="S1872" s="5"/>
      <c r="V1872" s="5"/>
      <c r="W1872" s="5"/>
    </row>
    <row r="1873" spans="1:23" x14ac:dyDescent="0.25">
      <c r="A1873" s="4" t="s">
        <v>638</v>
      </c>
      <c r="B1873" s="4" t="s">
        <v>13</v>
      </c>
      <c r="C1873" s="4" t="s">
        <v>14</v>
      </c>
      <c r="D1873" s="13" t="s">
        <v>641</v>
      </c>
      <c r="F1873" s="8">
        <v>2958.71</v>
      </c>
      <c r="H1873" s="4" t="s">
        <v>15</v>
      </c>
      <c r="I1873" s="4" t="s">
        <v>16</v>
      </c>
      <c r="J1873" s="4" t="s">
        <v>515</v>
      </c>
      <c r="N1873" s="5"/>
      <c r="Q1873" s="8">
        <v>3.8</v>
      </c>
      <c r="R1873" s="5"/>
      <c r="S1873" s="5"/>
      <c r="V1873" s="5"/>
      <c r="W1873" s="5"/>
    </row>
    <row r="1874" spans="1:23" x14ac:dyDescent="0.25">
      <c r="A1874" s="4" t="s">
        <v>638</v>
      </c>
      <c r="B1874" s="4" t="s">
        <v>13</v>
      </c>
      <c r="C1874" s="4" t="s">
        <v>14</v>
      </c>
      <c r="D1874" s="13" t="s">
        <v>641</v>
      </c>
      <c r="F1874" s="8">
        <v>2958.95</v>
      </c>
      <c r="H1874" s="4" t="s">
        <v>15</v>
      </c>
      <c r="I1874" s="4" t="s">
        <v>16</v>
      </c>
      <c r="J1874" s="4" t="s">
        <v>515</v>
      </c>
      <c r="N1874" s="5"/>
      <c r="Q1874" s="8">
        <v>4.13</v>
      </c>
      <c r="R1874" s="5"/>
      <c r="S1874" s="5"/>
      <c r="V1874" s="5"/>
      <c r="W1874" s="5"/>
    </row>
    <row r="1875" spans="1:23" x14ac:dyDescent="0.25">
      <c r="A1875" s="4" t="s">
        <v>638</v>
      </c>
      <c r="B1875" s="4" t="s">
        <v>13</v>
      </c>
      <c r="C1875" s="4" t="s">
        <v>14</v>
      </c>
      <c r="D1875" s="13" t="s">
        <v>641</v>
      </c>
      <c r="F1875" s="8">
        <v>2959.2</v>
      </c>
      <c r="H1875" s="4" t="s">
        <v>15</v>
      </c>
      <c r="I1875" s="4" t="s">
        <v>16</v>
      </c>
      <c r="J1875" s="4" t="s">
        <v>515</v>
      </c>
      <c r="N1875" s="5"/>
      <c r="Q1875" s="8">
        <v>5.26</v>
      </c>
      <c r="R1875" s="5"/>
      <c r="S1875" s="5"/>
      <c r="V1875" s="5"/>
      <c r="W1875" s="5"/>
    </row>
    <row r="1876" spans="1:23" x14ac:dyDescent="0.25">
      <c r="A1876" s="4" t="s">
        <v>638</v>
      </c>
      <c r="B1876" s="4" t="s">
        <v>13</v>
      </c>
      <c r="C1876" s="4" t="s">
        <v>14</v>
      </c>
      <c r="D1876" s="13" t="s">
        <v>641</v>
      </c>
      <c r="F1876" s="8">
        <v>2959.45</v>
      </c>
      <c r="H1876" s="4" t="s">
        <v>15</v>
      </c>
      <c r="I1876" s="4" t="s">
        <v>16</v>
      </c>
      <c r="J1876" s="4" t="s">
        <v>515</v>
      </c>
      <c r="N1876" s="5"/>
      <c r="Q1876" s="8">
        <v>4.8899999999999997</v>
      </c>
      <c r="R1876" s="5"/>
      <c r="S1876" s="5"/>
      <c r="V1876" s="5"/>
      <c r="W1876" s="5"/>
    </row>
    <row r="1877" spans="1:23" x14ac:dyDescent="0.25">
      <c r="A1877" s="4" t="s">
        <v>638</v>
      </c>
      <c r="B1877" s="4" t="s">
        <v>13</v>
      </c>
      <c r="C1877" s="4" t="s">
        <v>14</v>
      </c>
      <c r="D1877" s="13" t="s">
        <v>641</v>
      </c>
      <c r="F1877" s="8">
        <v>2959.7</v>
      </c>
      <c r="H1877" s="4" t="s">
        <v>15</v>
      </c>
      <c r="I1877" s="4" t="s">
        <v>16</v>
      </c>
      <c r="J1877" s="4" t="s">
        <v>515</v>
      </c>
      <c r="N1877" s="5"/>
      <c r="Q1877" s="8">
        <v>5.27</v>
      </c>
      <c r="R1877" s="5"/>
      <c r="S1877" s="5"/>
      <c r="V1877" s="5"/>
      <c r="W1877" s="5"/>
    </row>
    <row r="1878" spans="1:23" x14ac:dyDescent="0.25">
      <c r="A1878" s="4" t="s">
        <v>638</v>
      </c>
      <c r="B1878" s="4" t="s">
        <v>13</v>
      </c>
      <c r="C1878" s="4" t="s">
        <v>14</v>
      </c>
      <c r="D1878" s="13" t="s">
        <v>641</v>
      </c>
      <c r="F1878" s="8">
        <v>2959.88</v>
      </c>
      <c r="H1878" s="4" t="s">
        <v>15</v>
      </c>
      <c r="I1878" s="4" t="s">
        <v>16</v>
      </c>
      <c r="J1878" s="4" t="s">
        <v>515</v>
      </c>
      <c r="N1878" s="5"/>
      <c r="Q1878" s="8">
        <v>6.14</v>
      </c>
      <c r="R1878" s="5"/>
      <c r="S1878" s="5"/>
      <c r="V1878" s="5"/>
      <c r="W1878" s="5"/>
    </row>
    <row r="1879" spans="1:23" x14ac:dyDescent="0.25">
      <c r="A1879" s="4" t="s">
        <v>638</v>
      </c>
      <c r="B1879" s="4" t="s">
        <v>13</v>
      </c>
      <c r="C1879" s="4" t="s">
        <v>14</v>
      </c>
      <c r="D1879" s="13" t="s">
        <v>641</v>
      </c>
      <c r="F1879" s="8">
        <v>2960.1</v>
      </c>
      <c r="H1879" s="4" t="s">
        <v>15</v>
      </c>
      <c r="I1879" s="4" t="s">
        <v>16</v>
      </c>
      <c r="J1879" s="4" t="s">
        <v>515</v>
      </c>
      <c r="N1879" s="5"/>
      <c r="Q1879" s="8">
        <v>5.53</v>
      </c>
      <c r="R1879" s="5"/>
      <c r="S1879" s="5"/>
      <c r="V1879" s="5"/>
      <c r="W1879" s="5"/>
    </row>
    <row r="1880" spans="1:23" x14ac:dyDescent="0.25">
      <c r="A1880" s="4" t="s">
        <v>638</v>
      </c>
      <c r="B1880" s="4" t="s">
        <v>13</v>
      </c>
      <c r="C1880" s="4" t="s">
        <v>14</v>
      </c>
      <c r="D1880" s="13" t="s">
        <v>641</v>
      </c>
      <c r="F1880" s="8">
        <v>2960.45</v>
      </c>
      <c r="H1880" s="4" t="s">
        <v>15</v>
      </c>
      <c r="I1880" s="4" t="s">
        <v>16</v>
      </c>
      <c r="J1880" s="4" t="s">
        <v>515</v>
      </c>
      <c r="N1880" s="5"/>
      <c r="Q1880" s="8">
        <v>4.59</v>
      </c>
      <c r="R1880" s="5"/>
      <c r="S1880" s="5"/>
      <c r="V1880" s="5"/>
      <c r="W1880" s="5"/>
    </row>
    <row r="1881" spans="1:23" x14ac:dyDescent="0.25">
      <c r="A1881" s="4" t="s">
        <v>638</v>
      </c>
      <c r="B1881" s="4" t="s">
        <v>13</v>
      </c>
      <c r="C1881" s="4" t="s">
        <v>14</v>
      </c>
      <c r="D1881" s="13" t="s">
        <v>641</v>
      </c>
      <c r="F1881" s="8">
        <v>2960.68</v>
      </c>
      <c r="H1881" s="4" t="s">
        <v>15</v>
      </c>
      <c r="I1881" s="4" t="s">
        <v>16</v>
      </c>
      <c r="J1881" s="4" t="s">
        <v>515</v>
      </c>
      <c r="N1881" s="5"/>
      <c r="Q1881" s="8">
        <v>5.17</v>
      </c>
      <c r="R1881" s="5"/>
      <c r="S1881" s="5"/>
      <c r="V1881" s="5"/>
      <c r="W1881" s="5"/>
    </row>
    <row r="1882" spans="1:23" x14ac:dyDescent="0.25">
      <c r="A1882" s="4" t="s">
        <v>638</v>
      </c>
      <c r="B1882" s="4" t="s">
        <v>13</v>
      </c>
      <c r="C1882" s="4" t="s">
        <v>14</v>
      </c>
      <c r="D1882" s="13" t="s">
        <v>641</v>
      </c>
      <c r="F1882" s="8">
        <v>2960.9</v>
      </c>
      <c r="H1882" s="4" t="s">
        <v>15</v>
      </c>
      <c r="I1882" s="4" t="s">
        <v>16</v>
      </c>
      <c r="J1882" s="4" t="s">
        <v>515</v>
      </c>
      <c r="N1882" s="5"/>
      <c r="Q1882" s="8">
        <v>4.8099999999999996</v>
      </c>
      <c r="R1882" s="5"/>
      <c r="S1882" s="5"/>
      <c r="V1882" s="5"/>
      <c r="W1882" s="5"/>
    </row>
    <row r="1883" spans="1:23" x14ac:dyDescent="0.25">
      <c r="A1883" s="4" t="s">
        <v>638</v>
      </c>
      <c r="B1883" s="4" t="s">
        <v>13</v>
      </c>
      <c r="C1883" s="4" t="s">
        <v>14</v>
      </c>
      <c r="D1883" s="13" t="s">
        <v>642</v>
      </c>
      <c r="F1883" s="8">
        <v>1913.35</v>
      </c>
      <c r="H1883" s="4" t="s">
        <v>15</v>
      </c>
      <c r="I1883" s="4" t="s">
        <v>16</v>
      </c>
      <c r="J1883" s="4" t="s">
        <v>515</v>
      </c>
      <c r="N1883" s="5"/>
      <c r="Q1883" s="8">
        <v>0.27</v>
      </c>
      <c r="R1883" s="5"/>
      <c r="S1883" s="5"/>
      <c r="V1883" s="5"/>
      <c r="W1883" s="5"/>
    </row>
    <row r="1884" spans="1:23" x14ac:dyDescent="0.25">
      <c r="A1884" s="4" t="s">
        <v>638</v>
      </c>
      <c r="B1884" s="4" t="s">
        <v>13</v>
      </c>
      <c r="C1884" s="4" t="s">
        <v>14</v>
      </c>
      <c r="D1884" s="13" t="s">
        <v>642</v>
      </c>
      <c r="F1884" s="8">
        <v>1914.42</v>
      </c>
      <c r="H1884" s="4" t="s">
        <v>15</v>
      </c>
      <c r="I1884" s="4" t="s">
        <v>16</v>
      </c>
      <c r="J1884" s="4" t="s">
        <v>515</v>
      </c>
      <c r="N1884" s="5"/>
      <c r="Q1884" s="8">
        <v>0.6</v>
      </c>
      <c r="R1884" s="5"/>
      <c r="S1884" s="5"/>
      <c r="V1884" s="5"/>
      <c r="W1884" s="5"/>
    </row>
    <row r="1885" spans="1:23" x14ac:dyDescent="0.25">
      <c r="A1885" s="4" t="s">
        <v>638</v>
      </c>
      <c r="B1885" s="4" t="s">
        <v>13</v>
      </c>
      <c r="C1885" s="4" t="s">
        <v>14</v>
      </c>
      <c r="D1885" s="13" t="s">
        <v>642</v>
      </c>
      <c r="F1885" s="8">
        <v>1914.76</v>
      </c>
      <c r="H1885" s="4" t="s">
        <v>15</v>
      </c>
      <c r="I1885" s="4" t="s">
        <v>16</v>
      </c>
      <c r="J1885" s="4" t="s">
        <v>515</v>
      </c>
      <c r="N1885" s="5"/>
      <c r="Q1885" s="8">
        <v>0.25</v>
      </c>
      <c r="R1885" s="5"/>
      <c r="S1885" s="5"/>
      <c r="V1885" s="5"/>
      <c r="W1885" s="5"/>
    </row>
    <row r="1886" spans="1:23" x14ac:dyDescent="0.25">
      <c r="A1886" s="4" t="s">
        <v>638</v>
      </c>
      <c r="B1886" s="4" t="s">
        <v>13</v>
      </c>
      <c r="C1886" s="4" t="s">
        <v>14</v>
      </c>
      <c r="D1886" s="13" t="s">
        <v>642</v>
      </c>
      <c r="F1886" s="8">
        <v>1915.18</v>
      </c>
      <c r="H1886" s="4" t="s">
        <v>15</v>
      </c>
      <c r="I1886" s="4" t="s">
        <v>16</v>
      </c>
      <c r="J1886" s="4" t="s">
        <v>515</v>
      </c>
      <c r="N1886" s="5"/>
      <c r="Q1886" s="8">
        <v>8.99</v>
      </c>
      <c r="R1886" s="5"/>
      <c r="S1886" s="5"/>
      <c r="V1886" s="5"/>
      <c r="W1886" s="5"/>
    </row>
    <row r="1887" spans="1:23" x14ac:dyDescent="0.25">
      <c r="A1887" s="4" t="s">
        <v>638</v>
      </c>
      <c r="B1887" s="4" t="s">
        <v>13</v>
      </c>
      <c r="C1887" s="4" t="s">
        <v>14</v>
      </c>
      <c r="D1887" s="13" t="s">
        <v>642</v>
      </c>
      <c r="F1887" s="8">
        <v>1915.45</v>
      </c>
      <c r="H1887" s="4" t="s">
        <v>15</v>
      </c>
      <c r="I1887" s="4" t="s">
        <v>16</v>
      </c>
      <c r="J1887" s="4" t="s">
        <v>515</v>
      </c>
      <c r="N1887" s="5"/>
      <c r="Q1887" s="8">
        <v>7.85</v>
      </c>
      <c r="R1887" s="5"/>
      <c r="S1887" s="5"/>
      <c r="V1887" s="5"/>
      <c r="W1887" s="5"/>
    </row>
    <row r="1888" spans="1:23" x14ac:dyDescent="0.25">
      <c r="A1888" s="4" t="s">
        <v>638</v>
      </c>
      <c r="B1888" s="4" t="s">
        <v>13</v>
      </c>
      <c r="C1888" s="4" t="s">
        <v>14</v>
      </c>
      <c r="D1888" s="13" t="s">
        <v>642</v>
      </c>
      <c r="F1888" s="8">
        <v>1915.7</v>
      </c>
      <c r="H1888" s="4" t="s">
        <v>15</v>
      </c>
      <c r="I1888" s="4" t="s">
        <v>16</v>
      </c>
      <c r="J1888" s="4" t="s">
        <v>515</v>
      </c>
      <c r="N1888" s="5"/>
      <c r="Q1888" s="8">
        <v>7.47</v>
      </c>
      <c r="R1888" s="5"/>
      <c r="S1888" s="5"/>
      <c r="V1888" s="5"/>
      <c r="W1888" s="5"/>
    </row>
    <row r="1889" spans="1:23" x14ac:dyDescent="0.25">
      <c r="A1889" s="4" t="s">
        <v>638</v>
      </c>
      <c r="B1889" s="4" t="s">
        <v>13</v>
      </c>
      <c r="C1889" s="4" t="s">
        <v>14</v>
      </c>
      <c r="D1889" s="13" t="s">
        <v>642</v>
      </c>
      <c r="F1889" s="8">
        <v>1915.95</v>
      </c>
      <c r="H1889" s="4" t="s">
        <v>15</v>
      </c>
      <c r="I1889" s="4" t="s">
        <v>16</v>
      </c>
      <c r="J1889" s="4" t="s">
        <v>515</v>
      </c>
      <c r="N1889" s="5"/>
      <c r="Q1889" s="8">
        <v>6.53</v>
      </c>
      <c r="R1889" s="5"/>
      <c r="S1889" s="5"/>
      <c r="V1889" s="5"/>
      <c r="W1889" s="5"/>
    </row>
    <row r="1890" spans="1:23" x14ac:dyDescent="0.25">
      <c r="A1890" s="4" t="s">
        <v>638</v>
      </c>
      <c r="B1890" s="4" t="s">
        <v>13</v>
      </c>
      <c r="C1890" s="4" t="s">
        <v>14</v>
      </c>
      <c r="D1890" s="13" t="s">
        <v>642</v>
      </c>
      <c r="F1890" s="8">
        <v>1916.24</v>
      </c>
      <c r="H1890" s="4" t="s">
        <v>15</v>
      </c>
      <c r="I1890" s="4" t="s">
        <v>16</v>
      </c>
      <c r="J1890" s="4" t="s">
        <v>515</v>
      </c>
      <c r="N1890" s="5"/>
      <c r="Q1890" s="8">
        <v>3.76</v>
      </c>
      <c r="R1890" s="5"/>
      <c r="S1890" s="5"/>
      <c r="V1890" s="5"/>
      <c r="W1890" s="5"/>
    </row>
    <row r="1891" spans="1:23" x14ac:dyDescent="0.25">
      <c r="A1891" s="4" t="s">
        <v>638</v>
      </c>
      <c r="B1891" s="4" t="s">
        <v>13</v>
      </c>
      <c r="C1891" s="4" t="s">
        <v>14</v>
      </c>
      <c r="D1891" s="13" t="s">
        <v>642</v>
      </c>
      <c r="F1891" s="8">
        <v>1916.45</v>
      </c>
      <c r="H1891" s="4" t="s">
        <v>15</v>
      </c>
      <c r="I1891" s="4" t="s">
        <v>16</v>
      </c>
      <c r="J1891" s="4" t="s">
        <v>515</v>
      </c>
      <c r="N1891" s="5"/>
      <c r="Q1891" s="8">
        <v>4.62</v>
      </c>
      <c r="R1891" s="5"/>
      <c r="S1891" s="5"/>
      <c r="V1891" s="5"/>
      <c r="W1891" s="5"/>
    </row>
    <row r="1892" spans="1:23" x14ac:dyDescent="0.25">
      <c r="A1892" s="4" t="s">
        <v>638</v>
      </c>
      <c r="B1892" s="4" t="s">
        <v>13</v>
      </c>
      <c r="C1892" s="4" t="s">
        <v>14</v>
      </c>
      <c r="D1892" s="13" t="s">
        <v>642</v>
      </c>
      <c r="F1892" s="8">
        <v>1916.7</v>
      </c>
      <c r="H1892" s="4" t="s">
        <v>15</v>
      </c>
      <c r="I1892" s="4" t="s">
        <v>16</v>
      </c>
      <c r="J1892" s="4" t="s">
        <v>515</v>
      </c>
      <c r="N1892" s="5"/>
      <c r="Q1892" s="8">
        <v>5.96</v>
      </c>
      <c r="R1892" s="5"/>
      <c r="S1892" s="5"/>
      <c r="V1892" s="5"/>
      <c r="W1892" s="5"/>
    </row>
    <row r="1893" spans="1:23" x14ac:dyDescent="0.25">
      <c r="A1893" s="4" t="s">
        <v>638</v>
      </c>
      <c r="B1893" s="4" t="s">
        <v>13</v>
      </c>
      <c r="C1893" s="4" t="s">
        <v>14</v>
      </c>
      <c r="D1893" s="13" t="s">
        <v>642</v>
      </c>
      <c r="F1893" s="8">
        <v>1916.95</v>
      </c>
      <c r="H1893" s="4" t="s">
        <v>15</v>
      </c>
      <c r="I1893" s="4" t="s">
        <v>16</v>
      </c>
      <c r="J1893" s="4" t="s">
        <v>515</v>
      </c>
      <c r="N1893" s="5"/>
      <c r="Q1893" s="8">
        <v>4.79</v>
      </c>
      <c r="R1893" s="5"/>
      <c r="S1893" s="5"/>
      <c r="V1893" s="5"/>
      <c r="W1893" s="5"/>
    </row>
    <row r="1894" spans="1:23" x14ac:dyDescent="0.25">
      <c r="A1894" s="4" t="s">
        <v>638</v>
      </c>
      <c r="B1894" s="4" t="s">
        <v>13</v>
      </c>
      <c r="C1894" s="4" t="s">
        <v>14</v>
      </c>
      <c r="D1894" s="13" t="s">
        <v>642</v>
      </c>
      <c r="F1894" s="8">
        <v>1917.2</v>
      </c>
      <c r="H1894" s="4" t="s">
        <v>15</v>
      </c>
      <c r="I1894" s="4" t="s">
        <v>16</v>
      </c>
      <c r="J1894" s="4" t="s">
        <v>515</v>
      </c>
      <c r="N1894" s="5"/>
      <c r="Q1894" s="8">
        <v>5.03</v>
      </c>
      <c r="R1894" s="5"/>
      <c r="S1894" s="5"/>
      <c r="V1894" s="5"/>
      <c r="W1894" s="5"/>
    </row>
    <row r="1895" spans="1:23" x14ac:dyDescent="0.25">
      <c r="A1895" s="4" t="s">
        <v>638</v>
      </c>
      <c r="B1895" s="4" t="s">
        <v>13</v>
      </c>
      <c r="C1895" s="4" t="s">
        <v>14</v>
      </c>
      <c r="D1895" s="13" t="s">
        <v>642</v>
      </c>
      <c r="F1895" s="8">
        <v>1917.45</v>
      </c>
      <c r="H1895" s="4" t="s">
        <v>15</v>
      </c>
      <c r="I1895" s="4" t="s">
        <v>16</v>
      </c>
      <c r="J1895" s="4" t="s">
        <v>515</v>
      </c>
      <c r="N1895" s="5"/>
      <c r="Q1895" s="8">
        <v>5.73</v>
      </c>
      <c r="R1895" s="5"/>
      <c r="S1895" s="5"/>
      <c r="V1895" s="5"/>
      <c r="W1895" s="5"/>
    </row>
    <row r="1896" spans="1:23" x14ac:dyDescent="0.25">
      <c r="A1896" s="4" t="s">
        <v>638</v>
      </c>
      <c r="B1896" s="4" t="s">
        <v>13</v>
      </c>
      <c r="C1896" s="4" t="s">
        <v>14</v>
      </c>
      <c r="D1896" s="13" t="s">
        <v>642</v>
      </c>
      <c r="F1896" s="8">
        <v>1917.67</v>
      </c>
      <c r="H1896" s="4" t="s">
        <v>15</v>
      </c>
      <c r="I1896" s="4" t="s">
        <v>16</v>
      </c>
      <c r="J1896" s="4" t="s">
        <v>515</v>
      </c>
      <c r="N1896" s="5"/>
      <c r="Q1896" s="8">
        <v>5.75</v>
      </c>
      <c r="R1896" s="5"/>
      <c r="S1896" s="5"/>
      <c r="V1896" s="5"/>
      <c r="W1896" s="5"/>
    </row>
    <row r="1897" spans="1:23" x14ac:dyDescent="0.25">
      <c r="A1897" s="4" t="s">
        <v>638</v>
      </c>
      <c r="B1897" s="4" t="s">
        <v>13</v>
      </c>
      <c r="C1897" s="4" t="s">
        <v>14</v>
      </c>
      <c r="D1897" s="13" t="s">
        <v>642</v>
      </c>
      <c r="F1897" s="8">
        <v>1917.95</v>
      </c>
      <c r="H1897" s="4" t="s">
        <v>15</v>
      </c>
      <c r="I1897" s="4" t="s">
        <v>16</v>
      </c>
      <c r="J1897" s="4" t="s">
        <v>515</v>
      </c>
      <c r="N1897" s="5"/>
      <c r="Q1897" s="8">
        <v>5.49</v>
      </c>
      <c r="R1897" s="5"/>
      <c r="S1897" s="5"/>
      <c r="V1897" s="5"/>
      <c r="W1897" s="5"/>
    </row>
    <row r="1898" spans="1:23" x14ac:dyDescent="0.25">
      <c r="A1898" s="4" t="s">
        <v>638</v>
      </c>
      <c r="B1898" s="4" t="s">
        <v>13</v>
      </c>
      <c r="C1898" s="4" t="s">
        <v>14</v>
      </c>
      <c r="D1898" s="13" t="s">
        <v>642</v>
      </c>
      <c r="F1898" s="8">
        <v>1918.34</v>
      </c>
      <c r="H1898" s="4" t="s">
        <v>15</v>
      </c>
      <c r="I1898" s="4" t="s">
        <v>16</v>
      </c>
      <c r="J1898" s="4" t="s">
        <v>515</v>
      </c>
      <c r="N1898" s="5"/>
      <c r="Q1898" s="8">
        <v>5.73</v>
      </c>
      <c r="R1898" s="5"/>
      <c r="S1898" s="5"/>
      <c r="V1898" s="5"/>
      <c r="W1898" s="5"/>
    </row>
    <row r="1899" spans="1:23" x14ac:dyDescent="0.25">
      <c r="A1899" s="4" t="s">
        <v>638</v>
      </c>
      <c r="B1899" s="4" t="s">
        <v>13</v>
      </c>
      <c r="C1899" s="4" t="s">
        <v>14</v>
      </c>
      <c r="D1899" s="13" t="s">
        <v>642</v>
      </c>
      <c r="F1899" s="8">
        <v>1918.45</v>
      </c>
      <c r="H1899" s="4" t="s">
        <v>15</v>
      </c>
      <c r="I1899" s="4" t="s">
        <v>16</v>
      </c>
      <c r="J1899" s="4" t="s">
        <v>515</v>
      </c>
      <c r="N1899" s="5"/>
      <c r="Q1899" s="8">
        <v>6.78</v>
      </c>
      <c r="R1899" s="5"/>
      <c r="S1899" s="5"/>
      <c r="V1899" s="5"/>
      <c r="W1899" s="5"/>
    </row>
    <row r="1900" spans="1:23" x14ac:dyDescent="0.25">
      <c r="A1900" s="4" t="s">
        <v>638</v>
      </c>
      <c r="B1900" s="4" t="s">
        <v>13</v>
      </c>
      <c r="C1900" s="4" t="s">
        <v>14</v>
      </c>
      <c r="D1900" s="13" t="s">
        <v>642</v>
      </c>
      <c r="F1900" s="8">
        <v>1918.7</v>
      </c>
      <c r="H1900" s="4" t="s">
        <v>15</v>
      </c>
      <c r="I1900" s="4" t="s">
        <v>16</v>
      </c>
      <c r="J1900" s="4" t="s">
        <v>515</v>
      </c>
      <c r="N1900" s="5"/>
      <c r="Q1900" s="8">
        <v>7.68</v>
      </c>
      <c r="R1900" s="5"/>
      <c r="S1900" s="5"/>
      <c r="V1900" s="5"/>
      <c r="W1900" s="5"/>
    </row>
    <row r="1901" spans="1:23" x14ac:dyDescent="0.25">
      <c r="A1901" s="4" t="s">
        <v>638</v>
      </c>
      <c r="B1901" s="4" t="s">
        <v>13</v>
      </c>
      <c r="C1901" s="4" t="s">
        <v>14</v>
      </c>
      <c r="D1901" s="13" t="s">
        <v>642</v>
      </c>
      <c r="F1901" s="8">
        <v>1918.95</v>
      </c>
      <c r="H1901" s="4" t="s">
        <v>15</v>
      </c>
      <c r="I1901" s="4" t="s">
        <v>16</v>
      </c>
      <c r="J1901" s="4" t="s">
        <v>515</v>
      </c>
      <c r="N1901" s="5"/>
      <c r="Q1901" s="8">
        <v>6.16</v>
      </c>
      <c r="R1901" s="5"/>
      <c r="S1901" s="5"/>
      <c r="V1901" s="5"/>
      <c r="W1901" s="5"/>
    </row>
    <row r="1902" spans="1:23" x14ac:dyDescent="0.25">
      <c r="A1902" s="4" t="s">
        <v>638</v>
      </c>
      <c r="B1902" s="4" t="s">
        <v>13</v>
      </c>
      <c r="C1902" s="4" t="s">
        <v>14</v>
      </c>
      <c r="D1902" s="13" t="s">
        <v>642</v>
      </c>
      <c r="F1902" s="8">
        <v>1919.2</v>
      </c>
      <c r="H1902" s="4" t="s">
        <v>15</v>
      </c>
      <c r="I1902" s="4" t="s">
        <v>16</v>
      </c>
      <c r="J1902" s="4" t="s">
        <v>515</v>
      </c>
      <c r="N1902" s="5"/>
      <c r="Q1902" s="8">
        <v>5.91</v>
      </c>
      <c r="R1902" s="5"/>
      <c r="S1902" s="5"/>
      <c r="V1902" s="5"/>
      <c r="W1902" s="5"/>
    </row>
    <row r="1903" spans="1:23" x14ac:dyDescent="0.25">
      <c r="A1903" s="4" t="s">
        <v>638</v>
      </c>
      <c r="B1903" s="4" t="s">
        <v>13</v>
      </c>
      <c r="C1903" s="4" t="s">
        <v>14</v>
      </c>
      <c r="D1903" s="13" t="s">
        <v>642</v>
      </c>
      <c r="F1903" s="8">
        <v>1919.45</v>
      </c>
      <c r="H1903" s="4" t="s">
        <v>15</v>
      </c>
      <c r="I1903" s="4" t="s">
        <v>16</v>
      </c>
      <c r="J1903" s="4" t="s">
        <v>515</v>
      </c>
      <c r="N1903" s="5"/>
      <c r="Q1903" s="8">
        <v>6.08</v>
      </c>
      <c r="R1903" s="5"/>
      <c r="S1903" s="5"/>
      <c r="V1903" s="5"/>
      <c r="W1903" s="5"/>
    </row>
    <row r="1904" spans="1:23" x14ac:dyDescent="0.25">
      <c r="A1904" s="4" t="s">
        <v>638</v>
      </c>
      <c r="B1904" s="4" t="s">
        <v>13</v>
      </c>
      <c r="C1904" s="4" t="s">
        <v>14</v>
      </c>
      <c r="D1904" s="13" t="s">
        <v>642</v>
      </c>
      <c r="F1904" s="8">
        <v>1919.7</v>
      </c>
      <c r="H1904" s="4" t="s">
        <v>15</v>
      </c>
      <c r="I1904" s="4" t="s">
        <v>16</v>
      </c>
      <c r="J1904" s="4" t="s">
        <v>515</v>
      </c>
      <c r="N1904" s="5"/>
      <c r="Q1904" s="8">
        <v>4.78</v>
      </c>
      <c r="R1904" s="5"/>
      <c r="S1904" s="5"/>
      <c r="V1904" s="5"/>
      <c r="W1904" s="5"/>
    </row>
    <row r="1905" spans="1:23" x14ac:dyDescent="0.25">
      <c r="A1905" s="4" t="s">
        <v>638</v>
      </c>
      <c r="B1905" s="4" t="s">
        <v>13</v>
      </c>
      <c r="C1905" s="4" t="s">
        <v>14</v>
      </c>
      <c r="D1905" s="13" t="s">
        <v>642</v>
      </c>
      <c r="F1905" s="8">
        <v>1919.95</v>
      </c>
      <c r="H1905" s="4" t="s">
        <v>15</v>
      </c>
      <c r="I1905" s="4" t="s">
        <v>16</v>
      </c>
      <c r="J1905" s="4" t="s">
        <v>515</v>
      </c>
      <c r="N1905" s="5"/>
      <c r="Q1905" s="8">
        <v>5.63</v>
      </c>
      <c r="R1905" s="5"/>
      <c r="S1905" s="5"/>
      <c r="V1905" s="5"/>
      <c r="W1905" s="5"/>
    </row>
    <row r="1906" spans="1:23" x14ac:dyDescent="0.25">
      <c r="A1906" s="4" t="s">
        <v>638</v>
      </c>
      <c r="B1906" s="4" t="s">
        <v>13</v>
      </c>
      <c r="C1906" s="4" t="s">
        <v>14</v>
      </c>
      <c r="D1906" s="13" t="s">
        <v>642</v>
      </c>
      <c r="F1906" s="8">
        <v>1920.2</v>
      </c>
      <c r="H1906" s="4" t="s">
        <v>15</v>
      </c>
      <c r="I1906" s="4" t="s">
        <v>16</v>
      </c>
      <c r="J1906" s="4" t="s">
        <v>515</v>
      </c>
      <c r="N1906" s="5"/>
      <c r="Q1906" s="8">
        <v>5.17</v>
      </c>
      <c r="R1906" s="5"/>
      <c r="S1906" s="5"/>
      <c r="V1906" s="5"/>
      <c r="W1906" s="5"/>
    </row>
    <row r="1907" spans="1:23" x14ac:dyDescent="0.25">
      <c r="A1907" s="4" t="s">
        <v>638</v>
      </c>
      <c r="B1907" s="4" t="s">
        <v>13</v>
      </c>
      <c r="C1907" s="4" t="s">
        <v>14</v>
      </c>
      <c r="D1907" s="13" t="s">
        <v>642</v>
      </c>
      <c r="F1907" s="8">
        <v>1920.56</v>
      </c>
      <c r="H1907" s="4" t="s">
        <v>15</v>
      </c>
      <c r="I1907" s="4" t="s">
        <v>16</v>
      </c>
      <c r="J1907" s="4" t="s">
        <v>515</v>
      </c>
      <c r="N1907" s="5"/>
      <c r="Q1907" s="8">
        <v>5.2</v>
      </c>
      <c r="R1907" s="5"/>
      <c r="S1907" s="5"/>
      <c r="V1907" s="5"/>
      <c r="W1907" s="5"/>
    </row>
    <row r="1908" spans="1:23" x14ac:dyDescent="0.25">
      <c r="A1908" s="4" t="s">
        <v>638</v>
      </c>
      <c r="B1908" s="4" t="s">
        <v>13</v>
      </c>
      <c r="C1908" s="4" t="s">
        <v>14</v>
      </c>
      <c r="D1908" s="13" t="s">
        <v>642</v>
      </c>
      <c r="F1908" s="8">
        <v>1920.7</v>
      </c>
      <c r="H1908" s="4" t="s">
        <v>15</v>
      </c>
      <c r="I1908" s="4" t="s">
        <v>16</v>
      </c>
      <c r="J1908" s="4" t="s">
        <v>515</v>
      </c>
      <c r="N1908" s="5"/>
      <c r="Q1908" s="8">
        <v>5.72</v>
      </c>
      <c r="R1908" s="5"/>
      <c r="S1908" s="5"/>
      <c r="V1908" s="5"/>
      <c r="W1908" s="5"/>
    </row>
    <row r="1909" spans="1:23" x14ac:dyDescent="0.25">
      <c r="A1909" s="4" t="s">
        <v>638</v>
      </c>
      <c r="B1909" s="4" t="s">
        <v>13</v>
      </c>
      <c r="C1909" s="4" t="s">
        <v>14</v>
      </c>
      <c r="D1909" s="13" t="s">
        <v>642</v>
      </c>
      <c r="F1909" s="8">
        <v>1920.95</v>
      </c>
      <c r="H1909" s="4" t="s">
        <v>15</v>
      </c>
      <c r="I1909" s="4" t="s">
        <v>16</v>
      </c>
      <c r="J1909" s="4" t="s">
        <v>515</v>
      </c>
      <c r="N1909" s="5"/>
      <c r="Q1909" s="8">
        <v>4.91</v>
      </c>
      <c r="R1909" s="5"/>
      <c r="S1909" s="5"/>
      <c r="V1909" s="5"/>
      <c r="W1909" s="5"/>
    </row>
    <row r="1910" spans="1:23" x14ac:dyDescent="0.25">
      <c r="A1910" s="4" t="s">
        <v>638</v>
      </c>
      <c r="B1910" s="4" t="s">
        <v>13</v>
      </c>
      <c r="C1910" s="4" t="s">
        <v>14</v>
      </c>
      <c r="D1910" s="13" t="s">
        <v>642</v>
      </c>
      <c r="F1910" s="8">
        <v>1921.2</v>
      </c>
      <c r="H1910" s="4" t="s">
        <v>15</v>
      </c>
      <c r="I1910" s="4" t="s">
        <v>16</v>
      </c>
      <c r="J1910" s="4" t="s">
        <v>515</v>
      </c>
      <c r="N1910" s="5"/>
      <c r="Q1910" s="8">
        <v>3.87</v>
      </c>
      <c r="R1910" s="5"/>
      <c r="S1910" s="5"/>
      <c r="V1910" s="5"/>
      <c r="W1910" s="5"/>
    </row>
    <row r="1911" spans="1:23" x14ac:dyDescent="0.25">
      <c r="A1911" s="4" t="s">
        <v>638</v>
      </c>
      <c r="B1911" s="4" t="s">
        <v>13</v>
      </c>
      <c r="C1911" s="4" t="s">
        <v>14</v>
      </c>
      <c r="D1911" s="13" t="s">
        <v>642</v>
      </c>
      <c r="F1911" s="8">
        <v>1921.45</v>
      </c>
      <c r="H1911" s="4" t="s">
        <v>15</v>
      </c>
      <c r="I1911" s="4" t="s">
        <v>16</v>
      </c>
      <c r="J1911" s="4" t="s">
        <v>515</v>
      </c>
      <c r="N1911" s="5"/>
      <c r="Q1911" s="8">
        <v>1.89</v>
      </c>
      <c r="R1911" s="5"/>
      <c r="S1911" s="5"/>
      <c r="V1911" s="5"/>
      <c r="W1911" s="5"/>
    </row>
    <row r="1912" spans="1:23" x14ac:dyDescent="0.25">
      <c r="A1912" s="4" t="s">
        <v>638</v>
      </c>
      <c r="B1912" s="4" t="s">
        <v>13</v>
      </c>
      <c r="C1912" s="4" t="s">
        <v>14</v>
      </c>
      <c r="D1912" s="13" t="s">
        <v>642</v>
      </c>
      <c r="F1912" s="8">
        <v>1921.54</v>
      </c>
      <c r="H1912" s="4" t="s">
        <v>15</v>
      </c>
      <c r="I1912" s="4" t="s">
        <v>16</v>
      </c>
      <c r="J1912" s="4" t="s">
        <v>515</v>
      </c>
      <c r="N1912" s="5"/>
      <c r="Q1912" s="8">
        <v>3.27</v>
      </c>
      <c r="R1912" s="5"/>
      <c r="S1912" s="5"/>
      <c r="V1912" s="5"/>
      <c r="W1912" s="5"/>
    </row>
    <row r="1913" spans="1:23" x14ac:dyDescent="0.25">
      <c r="A1913" s="4" t="s">
        <v>638</v>
      </c>
      <c r="B1913" s="4" t="s">
        <v>13</v>
      </c>
      <c r="C1913" s="4" t="s">
        <v>14</v>
      </c>
      <c r="D1913" s="13" t="s">
        <v>642</v>
      </c>
      <c r="F1913" s="8">
        <v>1921.95</v>
      </c>
      <c r="H1913" s="4" t="s">
        <v>15</v>
      </c>
      <c r="I1913" s="4" t="s">
        <v>16</v>
      </c>
      <c r="J1913" s="4" t="s">
        <v>515</v>
      </c>
      <c r="N1913" s="5"/>
      <c r="Q1913" s="8">
        <v>3.16</v>
      </c>
      <c r="R1913" s="5"/>
      <c r="S1913" s="5"/>
      <c r="V1913" s="5"/>
      <c r="W1913" s="5"/>
    </row>
    <row r="1914" spans="1:23" x14ac:dyDescent="0.25">
      <c r="A1914" s="4" t="s">
        <v>638</v>
      </c>
      <c r="B1914" s="4" t="s">
        <v>13</v>
      </c>
      <c r="C1914" s="4" t="s">
        <v>14</v>
      </c>
      <c r="D1914" s="13" t="s">
        <v>642</v>
      </c>
      <c r="F1914" s="8">
        <v>1922.22</v>
      </c>
      <c r="H1914" s="4" t="s">
        <v>15</v>
      </c>
      <c r="I1914" s="4" t="s">
        <v>16</v>
      </c>
      <c r="J1914" s="4" t="s">
        <v>515</v>
      </c>
      <c r="N1914" s="5"/>
      <c r="Q1914" s="8">
        <v>5.15</v>
      </c>
      <c r="R1914" s="5"/>
      <c r="S1914" s="5"/>
      <c r="V1914" s="5"/>
      <c r="W1914" s="5"/>
    </row>
    <row r="1915" spans="1:23" x14ac:dyDescent="0.25">
      <c r="A1915" s="4" t="s">
        <v>638</v>
      </c>
      <c r="B1915" s="4" t="s">
        <v>13</v>
      </c>
      <c r="C1915" s="4" t="s">
        <v>14</v>
      </c>
      <c r="D1915" s="13" t="s">
        <v>642</v>
      </c>
      <c r="F1915" s="8">
        <v>1922.32</v>
      </c>
      <c r="H1915" s="4" t="s">
        <v>15</v>
      </c>
      <c r="I1915" s="4" t="s">
        <v>16</v>
      </c>
      <c r="J1915" s="4" t="s">
        <v>515</v>
      </c>
      <c r="N1915" s="5"/>
      <c r="Q1915" s="8">
        <v>6.11</v>
      </c>
      <c r="R1915" s="5"/>
      <c r="S1915" s="5"/>
      <c r="V1915" s="5"/>
      <c r="W1915" s="5"/>
    </row>
    <row r="1916" spans="1:23" x14ac:dyDescent="0.25">
      <c r="A1916" s="4" t="s">
        <v>638</v>
      </c>
      <c r="B1916" s="4" t="s">
        <v>13</v>
      </c>
      <c r="C1916" s="4" t="s">
        <v>14</v>
      </c>
      <c r="D1916" s="13" t="s">
        <v>642</v>
      </c>
      <c r="F1916" s="8">
        <v>1922.45</v>
      </c>
      <c r="H1916" s="4" t="s">
        <v>15</v>
      </c>
      <c r="I1916" s="4" t="s">
        <v>16</v>
      </c>
      <c r="J1916" s="4" t="s">
        <v>515</v>
      </c>
      <c r="N1916" s="5"/>
      <c r="Q1916" s="8">
        <v>7.86</v>
      </c>
      <c r="R1916" s="5"/>
      <c r="S1916" s="5"/>
      <c r="V1916" s="5"/>
      <c r="W1916" s="5"/>
    </row>
    <row r="1917" spans="1:23" x14ac:dyDescent="0.25">
      <c r="A1917" s="4" t="s">
        <v>638</v>
      </c>
      <c r="B1917" s="4" t="s">
        <v>13</v>
      </c>
      <c r="C1917" s="4" t="s">
        <v>14</v>
      </c>
      <c r="D1917" s="13" t="s">
        <v>642</v>
      </c>
      <c r="F1917" s="8">
        <v>1922.75</v>
      </c>
      <c r="H1917" s="4" t="s">
        <v>15</v>
      </c>
      <c r="I1917" s="4" t="s">
        <v>16</v>
      </c>
      <c r="J1917" s="4" t="s">
        <v>515</v>
      </c>
      <c r="N1917" s="5"/>
      <c r="Q1917" s="8">
        <v>3.78</v>
      </c>
      <c r="R1917" s="5"/>
      <c r="S1917" s="5"/>
      <c r="V1917" s="5"/>
      <c r="W1917" s="5"/>
    </row>
    <row r="1918" spans="1:23" x14ac:dyDescent="0.25">
      <c r="A1918" s="4" t="s">
        <v>638</v>
      </c>
      <c r="B1918" s="4" t="s">
        <v>13</v>
      </c>
      <c r="C1918" s="4" t="s">
        <v>14</v>
      </c>
      <c r="D1918" s="13" t="s">
        <v>642</v>
      </c>
      <c r="F1918" s="8">
        <v>1922.95</v>
      </c>
      <c r="H1918" s="4" t="s">
        <v>15</v>
      </c>
      <c r="I1918" s="4" t="s">
        <v>16</v>
      </c>
      <c r="J1918" s="4" t="s">
        <v>515</v>
      </c>
      <c r="N1918" s="5"/>
      <c r="Q1918" s="8">
        <v>5.24</v>
      </c>
      <c r="R1918" s="5"/>
      <c r="S1918" s="5"/>
      <c r="V1918" s="5"/>
      <c r="W1918" s="5"/>
    </row>
    <row r="1919" spans="1:23" x14ac:dyDescent="0.25">
      <c r="A1919" s="4" t="s">
        <v>638</v>
      </c>
      <c r="B1919" s="4" t="s">
        <v>13</v>
      </c>
      <c r="C1919" s="4" t="s">
        <v>14</v>
      </c>
      <c r="D1919" s="13" t="s">
        <v>642</v>
      </c>
      <c r="F1919" s="8">
        <v>1923.18</v>
      </c>
      <c r="H1919" s="4" t="s">
        <v>15</v>
      </c>
      <c r="I1919" s="4" t="s">
        <v>16</v>
      </c>
      <c r="J1919" s="4" t="s">
        <v>515</v>
      </c>
      <c r="N1919" s="5"/>
      <c r="Q1919" s="8">
        <v>5.48</v>
      </c>
      <c r="R1919" s="5"/>
      <c r="S1919" s="5"/>
      <c r="V1919" s="5"/>
      <c r="W1919" s="5"/>
    </row>
    <row r="1920" spans="1:23" x14ac:dyDescent="0.25">
      <c r="A1920" s="4" t="s">
        <v>638</v>
      </c>
      <c r="B1920" s="4" t="s">
        <v>13</v>
      </c>
      <c r="C1920" s="4" t="s">
        <v>14</v>
      </c>
      <c r="D1920" s="13" t="s">
        <v>642</v>
      </c>
      <c r="F1920" s="8">
        <v>1923.37</v>
      </c>
      <c r="H1920" s="4" t="s">
        <v>15</v>
      </c>
      <c r="I1920" s="4" t="s">
        <v>16</v>
      </c>
      <c r="J1920" s="4" t="s">
        <v>515</v>
      </c>
      <c r="N1920" s="5"/>
      <c r="Q1920" s="8">
        <v>4.32</v>
      </c>
      <c r="R1920" s="5"/>
      <c r="S1920" s="5"/>
      <c r="V1920" s="5"/>
      <c r="W1920" s="5"/>
    </row>
    <row r="1921" spans="1:23" x14ac:dyDescent="0.25">
      <c r="A1921" s="4" t="s">
        <v>638</v>
      </c>
      <c r="B1921" s="4" t="s">
        <v>13</v>
      </c>
      <c r="C1921" s="4" t="s">
        <v>14</v>
      </c>
      <c r="D1921" s="13" t="s">
        <v>642</v>
      </c>
      <c r="F1921" s="8">
        <v>1923.68</v>
      </c>
      <c r="H1921" s="4" t="s">
        <v>15</v>
      </c>
      <c r="I1921" s="4" t="s">
        <v>16</v>
      </c>
      <c r="J1921" s="4" t="s">
        <v>515</v>
      </c>
      <c r="N1921" s="5"/>
      <c r="Q1921" s="8">
        <v>3.34</v>
      </c>
      <c r="R1921" s="5"/>
      <c r="S1921" s="5"/>
      <c r="V1921" s="5"/>
      <c r="W1921" s="5"/>
    </row>
    <row r="1922" spans="1:23" x14ac:dyDescent="0.25">
      <c r="A1922" s="4" t="s">
        <v>638</v>
      </c>
      <c r="B1922" s="4" t="s">
        <v>13</v>
      </c>
      <c r="C1922" s="4" t="s">
        <v>14</v>
      </c>
      <c r="D1922" s="13" t="s">
        <v>642</v>
      </c>
      <c r="F1922" s="8">
        <v>1923.95</v>
      </c>
      <c r="H1922" s="4" t="s">
        <v>15</v>
      </c>
      <c r="I1922" s="4" t="s">
        <v>16</v>
      </c>
      <c r="J1922" s="4" t="s">
        <v>515</v>
      </c>
      <c r="N1922" s="5"/>
      <c r="Q1922" s="8">
        <v>7.49</v>
      </c>
      <c r="R1922" s="5"/>
      <c r="S1922" s="5"/>
      <c r="V1922" s="5"/>
      <c r="W1922" s="5"/>
    </row>
    <row r="1923" spans="1:23" x14ac:dyDescent="0.25">
      <c r="A1923" s="4" t="s">
        <v>638</v>
      </c>
      <c r="B1923" s="4" t="s">
        <v>13</v>
      </c>
      <c r="C1923" s="4" t="s">
        <v>14</v>
      </c>
      <c r="D1923" s="13" t="s">
        <v>642</v>
      </c>
      <c r="F1923" s="8">
        <v>1924.11</v>
      </c>
      <c r="H1923" s="4" t="s">
        <v>15</v>
      </c>
      <c r="I1923" s="4" t="s">
        <v>16</v>
      </c>
      <c r="J1923" s="4" t="s">
        <v>515</v>
      </c>
      <c r="N1923" s="5"/>
      <c r="Q1923" s="8">
        <v>3.47</v>
      </c>
      <c r="R1923" s="5"/>
      <c r="S1923" s="5"/>
      <c r="V1923" s="5"/>
      <c r="W1923" s="5"/>
    </row>
    <row r="1924" spans="1:23" x14ac:dyDescent="0.25">
      <c r="A1924" s="4" t="s">
        <v>638</v>
      </c>
      <c r="B1924" s="4" t="s">
        <v>13</v>
      </c>
      <c r="C1924" s="4" t="s">
        <v>14</v>
      </c>
      <c r="D1924" s="13" t="s">
        <v>642</v>
      </c>
      <c r="F1924" s="8">
        <v>1924.45</v>
      </c>
      <c r="H1924" s="4" t="s">
        <v>15</v>
      </c>
      <c r="I1924" s="4" t="s">
        <v>16</v>
      </c>
      <c r="J1924" s="4" t="s">
        <v>515</v>
      </c>
      <c r="N1924" s="5"/>
      <c r="Q1924" s="8">
        <v>4.6500000000000004</v>
      </c>
      <c r="R1924" s="5"/>
      <c r="S1924" s="5"/>
      <c r="V1924" s="5"/>
      <c r="W1924" s="5"/>
    </row>
    <row r="1925" spans="1:23" x14ac:dyDescent="0.25">
      <c r="A1925" s="4" t="s">
        <v>638</v>
      </c>
      <c r="B1925" s="4" t="s">
        <v>13</v>
      </c>
      <c r="C1925" s="4" t="s">
        <v>14</v>
      </c>
      <c r="D1925" s="13" t="s">
        <v>642</v>
      </c>
      <c r="F1925" s="8">
        <v>1924.7</v>
      </c>
      <c r="H1925" s="4" t="s">
        <v>15</v>
      </c>
      <c r="I1925" s="4" t="s">
        <v>16</v>
      </c>
      <c r="J1925" s="4" t="s">
        <v>515</v>
      </c>
      <c r="N1925" s="5"/>
      <c r="Q1925" s="8">
        <v>4.54</v>
      </c>
      <c r="R1925" s="5"/>
      <c r="S1925" s="5"/>
      <c r="V1925" s="5"/>
      <c r="W1925" s="5"/>
    </row>
    <row r="1926" spans="1:23" x14ac:dyDescent="0.25">
      <c r="A1926" s="4" t="s">
        <v>638</v>
      </c>
      <c r="B1926" s="4" t="s">
        <v>13</v>
      </c>
      <c r="C1926" s="4" t="s">
        <v>14</v>
      </c>
      <c r="D1926" s="13" t="s">
        <v>642</v>
      </c>
      <c r="F1926" s="8">
        <v>1924.95</v>
      </c>
      <c r="H1926" s="4" t="s">
        <v>15</v>
      </c>
      <c r="I1926" s="4" t="s">
        <v>16</v>
      </c>
      <c r="J1926" s="4" t="s">
        <v>515</v>
      </c>
      <c r="N1926" s="5"/>
      <c r="Q1926" s="8">
        <v>4.68</v>
      </c>
      <c r="R1926" s="5"/>
      <c r="S1926" s="5"/>
      <c r="V1926" s="5"/>
      <c r="W1926" s="5"/>
    </row>
    <row r="1927" spans="1:23" x14ac:dyDescent="0.25">
      <c r="A1927" s="4" t="s">
        <v>638</v>
      </c>
      <c r="B1927" s="4" t="s">
        <v>13</v>
      </c>
      <c r="C1927" s="4" t="s">
        <v>636</v>
      </c>
      <c r="D1927" s="13" t="s">
        <v>639</v>
      </c>
      <c r="F1927" s="8">
        <v>2014.7</v>
      </c>
      <c r="H1927" s="4" t="s">
        <v>603</v>
      </c>
      <c r="I1927" s="4" t="s">
        <v>16</v>
      </c>
      <c r="J1927" s="4" t="s">
        <v>18</v>
      </c>
      <c r="N1927" s="5"/>
      <c r="Q1927" s="8">
        <v>10.83</v>
      </c>
      <c r="R1927" s="5"/>
      <c r="S1927" s="5"/>
      <c r="V1927" s="5"/>
      <c r="W1927" s="5"/>
    </row>
    <row r="1928" spans="1:23" x14ac:dyDescent="0.25">
      <c r="A1928" s="4" t="s">
        <v>638</v>
      </c>
      <c r="B1928" s="4" t="s">
        <v>13</v>
      </c>
      <c r="C1928" s="4" t="s">
        <v>636</v>
      </c>
      <c r="D1928" s="13" t="s">
        <v>639</v>
      </c>
      <c r="F1928" s="8">
        <v>2014.95</v>
      </c>
      <c r="H1928" s="4" t="s">
        <v>603</v>
      </c>
      <c r="I1928" s="4" t="s">
        <v>16</v>
      </c>
      <c r="J1928" s="4" t="s">
        <v>18</v>
      </c>
      <c r="N1928" s="5"/>
      <c r="Q1928" s="8">
        <v>9.92</v>
      </c>
      <c r="R1928" s="5"/>
      <c r="S1928" s="5"/>
      <c r="V1928" s="5"/>
      <c r="W1928" s="5"/>
    </row>
    <row r="1929" spans="1:23" x14ac:dyDescent="0.25">
      <c r="A1929" s="4" t="s">
        <v>638</v>
      </c>
      <c r="B1929" s="4" t="s">
        <v>13</v>
      </c>
      <c r="C1929" s="4" t="s">
        <v>636</v>
      </c>
      <c r="D1929" s="13" t="s">
        <v>639</v>
      </c>
      <c r="F1929" s="8">
        <v>2015.15</v>
      </c>
      <c r="H1929" s="4" t="s">
        <v>603</v>
      </c>
      <c r="I1929" s="4" t="s">
        <v>16</v>
      </c>
      <c r="J1929" s="4" t="s">
        <v>18</v>
      </c>
      <c r="N1929" s="5"/>
      <c r="Q1929" s="8">
        <v>5.33</v>
      </c>
      <c r="R1929" s="5"/>
      <c r="S1929" s="5"/>
      <c r="V1929" s="5"/>
      <c r="W1929" s="5"/>
    </row>
    <row r="1930" spans="1:23" x14ac:dyDescent="0.25">
      <c r="A1930" s="4" t="s">
        <v>638</v>
      </c>
      <c r="B1930" s="4" t="s">
        <v>13</v>
      </c>
      <c r="C1930" s="4" t="s">
        <v>636</v>
      </c>
      <c r="D1930" s="13" t="s">
        <v>639</v>
      </c>
      <c r="F1930" s="8">
        <v>2015.34</v>
      </c>
      <c r="H1930" s="4" t="s">
        <v>603</v>
      </c>
      <c r="I1930" s="4" t="s">
        <v>16</v>
      </c>
      <c r="J1930" s="4" t="s">
        <v>18</v>
      </c>
      <c r="N1930" s="5"/>
      <c r="Q1930" s="8">
        <v>9</v>
      </c>
      <c r="R1930" s="5"/>
      <c r="S1930" s="5"/>
      <c r="V1930" s="5"/>
      <c r="W1930" s="5"/>
    </row>
    <row r="1931" spans="1:23" x14ac:dyDescent="0.25">
      <c r="A1931" s="4" t="s">
        <v>638</v>
      </c>
      <c r="B1931" s="4" t="s">
        <v>13</v>
      </c>
      <c r="C1931" s="4" t="s">
        <v>636</v>
      </c>
      <c r="D1931" s="13" t="s">
        <v>639</v>
      </c>
      <c r="F1931" s="8">
        <v>2015.95</v>
      </c>
      <c r="H1931" s="4" t="s">
        <v>603</v>
      </c>
      <c r="I1931" s="4" t="s">
        <v>16</v>
      </c>
      <c r="J1931" s="4" t="s">
        <v>18</v>
      </c>
      <c r="N1931" s="5"/>
      <c r="Q1931" s="8">
        <v>8.34</v>
      </c>
      <c r="R1931" s="5"/>
      <c r="S1931" s="5"/>
      <c r="V1931" s="5"/>
      <c r="W1931" s="5"/>
    </row>
    <row r="1932" spans="1:23" x14ac:dyDescent="0.25">
      <c r="A1932" s="4" t="s">
        <v>638</v>
      </c>
      <c r="B1932" s="4" t="s">
        <v>13</v>
      </c>
      <c r="C1932" s="4" t="s">
        <v>636</v>
      </c>
      <c r="D1932" s="13" t="s">
        <v>639</v>
      </c>
      <c r="F1932" s="8">
        <v>2016.22</v>
      </c>
      <c r="H1932" s="4" t="s">
        <v>603</v>
      </c>
      <c r="I1932" s="4" t="s">
        <v>16</v>
      </c>
      <c r="J1932" s="4" t="s">
        <v>18</v>
      </c>
      <c r="N1932" s="5"/>
      <c r="Q1932" s="8">
        <v>10.9</v>
      </c>
      <c r="R1932" s="5"/>
      <c r="S1932" s="5"/>
      <c r="V1932" s="5"/>
      <c r="W1932" s="5"/>
    </row>
    <row r="1933" spans="1:23" x14ac:dyDescent="0.25">
      <c r="A1933" s="4" t="s">
        <v>638</v>
      </c>
      <c r="B1933" s="4" t="s">
        <v>13</v>
      </c>
      <c r="C1933" s="4" t="s">
        <v>636</v>
      </c>
      <c r="D1933" s="13" t="s">
        <v>639</v>
      </c>
      <c r="F1933" s="8">
        <v>2016.45</v>
      </c>
      <c r="H1933" s="4" t="s">
        <v>603</v>
      </c>
      <c r="I1933" s="4" t="s">
        <v>16</v>
      </c>
      <c r="J1933" s="4" t="s">
        <v>18</v>
      </c>
      <c r="N1933" s="5"/>
      <c r="Q1933" s="8">
        <v>11.35</v>
      </c>
      <c r="R1933" s="5"/>
      <c r="S1933" s="5"/>
      <c r="V1933" s="5"/>
      <c r="W1933" s="5"/>
    </row>
    <row r="1934" spans="1:23" x14ac:dyDescent="0.25">
      <c r="A1934" s="4" t="s">
        <v>638</v>
      </c>
      <c r="B1934" s="4" t="s">
        <v>13</v>
      </c>
      <c r="C1934" s="4" t="s">
        <v>636</v>
      </c>
      <c r="D1934" s="13" t="s">
        <v>639</v>
      </c>
      <c r="F1934" s="8">
        <v>2016.5</v>
      </c>
      <c r="H1934" s="4" t="s">
        <v>603</v>
      </c>
      <c r="I1934" s="4" t="s">
        <v>16</v>
      </c>
      <c r="J1934" s="4" t="s">
        <v>18</v>
      </c>
      <c r="N1934" s="5"/>
      <c r="Q1934" s="8">
        <v>11.35</v>
      </c>
      <c r="R1934" s="5"/>
      <c r="S1934" s="5"/>
      <c r="V1934" s="5"/>
      <c r="W1934" s="5"/>
    </row>
    <row r="1935" spans="1:23" x14ac:dyDescent="0.25">
      <c r="A1935" s="4" t="s">
        <v>638</v>
      </c>
      <c r="B1935" s="4" t="s">
        <v>13</v>
      </c>
      <c r="C1935" s="4" t="s">
        <v>636</v>
      </c>
      <c r="D1935" s="13" t="s">
        <v>639</v>
      </c>
      <c r="F1935" s="8">
        <v>2016.86</v>
      </c>
      <c r="H1935" s="4" t="s">
        <v>603</v>
      </c>
      <c r="I1935" s="4" t="s">
        <v>16</v>
      </c>
      <c r="J1935" s="4" t="s">
        <v>18</v>
      </c>
      <c r="N1935" s="5"/>
      <c r="Q1935" s="8">
        <v>8.9</v>
      </c>
      <c r="R1935" s="5"/>
      <c r="S1935" s="5"/>
      <c r="V1935" s="5"/>
      <c r="W1935" s="5"/>
    </row>
    <row r="1936" spans="1:23" x14ac:dyDescent="0.25">
      <c r="A1936" s="4" t="s">
        <v>638</v>
      </c>
      <c r="B1936" s="4" t="s">
        <v>13</v>
      </c>
      <c r="C1936" s="4" t="s">
        <v>636</v>
      </c>
      <c r="D1936" s="13" t="s">
        <v>639</v>
      </c>
      <c r="F1936" s="8">
        <v>2016.95</v>
      </c>
      <c r="H1936" s="4" t="s">
        <v>603</v>
      </c>
      <c r="I1936" s="4" t="s">
        <v>16</v>
      </c>
      <c r="J1936" s="4" t="s">
        <v>18</v>
      </c>
      <c r="N1936" s="5"/>
      <c r="Q1936" s="8">
        <v>7.91</v>
      </c>
      <c r="R1936" s="5"/>
      <c r="S1936" s="5"/>
      <c r="V1936" s="5"/>
      <c r="W1936" s="5"/>
    </row>
    <row r="1937" spans="1:23" x14ac:dyDescent="0.25">
      <c r="A1937" s="4" t="s">
        <v>638</v>
      </c>
      <c r="B1937" s="4" t="s">
        <v>13</v>
      </c>
      <c r="C1937" s="4" t="s">
        <v>636</v>
      </c>
      <c r="D1937" s="13" t="s">
        <v>639</v>
      </c>
      <c r="F1937" s="8">
        <v>2017.2</v>
      </c>
      <c r="H1937" s="4" t="s">
        <v>603</v>
      </c>
      <c r="I1937" s="4" t="s">
        <v>16</v>
      </c>
      <c r="J1937" s="4" t="s">
        <v>18</v>
      </c>
      <c r="N1937" s="5"/>
      <c r="Q1937" s="8">
        <v>10.27</v>
      </c>
      <c r="R1937" s="5"/>
      <c r="S1937" s="5"/>
      <c r="V1937" s="5"/>
      <c r="W1937" s="5"/>
    </row>
    <row r="1938" spans="1:23" x14ac:dyDescent="0.25">
      <c r="A1938" s="4" t="s">
        <v>638</v>
      </c>
      <c r="B1938" s="4" t="s">
        <v>13</v>
      </c>
      <c r="C1938" s="4" t="s">
        <v>636</v>
      </c>
      <c r="D1938" s="13" t="s">
        <v>639</v>
      </c>
      <c r="F1938" s="8">
        <v>2017.45</v>
      </c>
      <c r="H1938" s="4" t="s">
        <v>603</v>
      </c>
      <c r="I1938" s="4" t="s">
        <v>16</v>
      </c>
      <c r="J1938" s="4" t="s">
        <v>18</v>
      </c>
      <c r="N1938" s="5"/>
      <c r="Q1938" s="8">
        <v>5.71</v>
      </c>
      <c r="R1938" s="5"/>
      <c r="S1938" s="5"/>
      <c r="V1938" s="5"/>
      <c r="W1938" s="5"/>
    </row>
    <row r="1939" spans="1:23" x14ac:dyDescent="0.25">
      <c r="A1939" s="4" t="s">
        <v>638</v>
      </c>
      <c r="B1939" s="4" t="s">
        <v>13</v>
      </c>
      <c r="C1939" s="4" t="s">
        <v>636</v>
      </c>
      <c r="D1939" s="13" t="s">
        <v>639</v>
      </c>
      <c r="F1939" s="8">
        <v>2017.72</v>
      </c>
      <c r="H1939" s="4" t="s">
        <v>603</v>
      </c>
      <c r="I1939" s="4" t="s">
        <v>16</v>
      </c>
      <c r="J1939" s="4" t="s">
        <v>18</v>
      </c>
      <c r="N1939" s="5"/>
      <c r="Q1939" s="8">
        <v>7.9</v>
      </c>
      <c r="R1939" s="5"/>
      <c r="S1939" s="5"/>
      <c r="V1939" s="5"/>
      <c r="W1939" s="5"/>
    </row>
    <row r="1940" spans="1:23" x14ac:dyDescent="0.25">
      <c r="A1940" s="4" t="s">
        <v>638</v>
      </c>
      <c r="B1940" s="4" t="s">
        <v>13</v>
      </c>
      <c r="C1940" s="4" t="s">
        <v>636</v>
      </c>
      <c r="D1940" s="13" t="s">
        <v>639</v>
      </c>
      <c r="F1940" s="8">
        <v>2017.95</v>
      </c>
      <c r="H1940" s="4" t="s">
        <v>603</v>
      </c>
      <c r="I1940" s="4" t="s">
        <v>16</v>
      </c>
      <c r="J1940" s="4" t="s">
        <v>18</v>
      </c>
      <c r="N1940" s="5"/>
      <c r="Q1940" s="8">
        <v>12.46</v>
      </c>
      <c r="R1940" s="5"/>
      <c r="S1940" s="5"/>
      <c r="V1940" s="5"/>
      <c r="W1940" s="5"/>
    </row>
    <row r="1941" spans="1:23" x14ac:dyDescent="0.25">
      <c r="A1941" s="4" t="s">
        <v>638</v>
      </c>
      <c r="B1941" s="4" t="s">
        <v>13</v>
      </c>
      <c r="C1941" s="4" t="s">
        <v>636</v>
      </c>
      <c r="D1941" s="13" t="s">
        <v>639</v>
      </c>
      <c r="F1941" s="8">
        <v>2018.2</v>
      </c>
      <c r="H1941" s="4" t="s">
        <v>640</v>
      </c>
      <c r="I1941" s="4" t="s">
        <v>16</v>
      </c>
      <c r="J1941" s="4" t="s">
        <v>18</v>
      </c>
      <c r="N1941" s="5"/>
      <c r="Q1941" s="8">
        <v>9.5</v>
      </c>
      <c r="R1941" s="5"/>
      <c r="S1941" s="5"/>
      <c r="V1941" s="5"/>
      <c r="W1941" s="5"/>
    </row>
    <row r="1942" spans="1:23" x14ac:dyDescent="0.25">
      <c r="A1942" s="4" t="s">
        <v>638</v>
      </c>
      <c r="B1942" s="4" t="s">
        <v>13</v>
      </c>
      <c r="C1942" s="4" t="s">
        <v>636</v>
      </c>
      <c r="D1942" s="13" t="s">
        <v>639</v>
      </c>
      <c r="F1942" s="8">
        <v>2018.48</v>
      </c>
      <c r="H1942" s="4" t="s">
        <v>640</v>
      </c>
      <c r="I1942" s="4" t="s">
        <v>16</v>
      </c>
      <c r="J1942" s="4" t="s">
        <v>18</v>
      </c>
      <c r="N1942" s="5"/>
      <c r="Q1942" s="8">
        <v>15.1</v>
      </c>
      <c r="R1942" s="5"/>
      <c r="S1942" s="5"/>
      <c r="V1942" s="5"/>
      <c r="W1942" s="5"/>
    </row>
    <row r="1943" spans="1:23" x14ac:dyDescent="0.25">
      <c r="A1943" s="4" t="s">
        <v>638</v>
      </c>
      <c r="B1943" s="4" t="s">
        <v>13</v>
      </c>
      <c r="C1943" s="4" t="s">
        <v>636</v>
      </c>
      <c r="D1943" s="13" t="s">
        <v>639</v>
      </c>
      <c r="F1943" s="8">
        <v>2018.78</v>
      </c>
      <c r="H1943" s="4" t="s">
        <v>640</v>
      </c>
      <c r="I1943" s="4" t="s">
        <v>16</v>
      </c>
      <c r="J1943" s="4" t="s">
        <v>18</v>
      </c>
      <c r="N1943" s="5"/>
      <c r="Q1943" s="8">
        <v>13</v>
      </c>
      <c r="R1943" s="5"/>
      <c r="S1943" s="5"/>
      <c r="V1943" s="5"/>
      <c r="W1943" s="5"/>
    </row>
    <row r="1944" spans="1:23" x14ac:dyDescent="0.25">
      <c r="A1944" s="4" t="s">
        <v>638</v>
      </c>
      <c r="B1944" s="4" t="s">
        <v>13</v>
      </c>
      <c r="C1944" s="4" t="s">
        <v>636</v>
      </c>
      <c r="D1944" s="13" t="s">
        <v>639</v>
      </c>
      <c r="F1944" s="8">
        <v>2018.95</v>
      </c>
      <c r="H1944" s="4" t="s">
        <v>640</v>
      </c>
      <c r="I1944" s="4" t="s">
        <v>16</v>
      </c>
      <c r="J1944" s="4" t="s">
        <v>18</v>
      </c>
      <c r="N1944" s="5"/>
      <c r="Q1944" s="8">
        <v>9.3000000000000007</v>
      </c>
      <c r="R1944" s="5"/>
      <c r="S1944" s="5"/>
      <c r="V1944" s="5"/>
      <c r="W1944" s="5"/>
    </row>
    <row r="1945" spans="1:23" x14ac:dyDescent="0.25">
      <c r="A1945" s="4" t="s">
        <v>638</v>
      </c>
      <c r="B1945" s="4" t="s">
        <v>13</v>
      </c>
      <c r="C1945" s="4" t="s">
        <v>636</v>
      </c>
      <c r="D1945" s="13" t="s">
        <v>639</v>
      </c>
      <c r="F1945" s="8">
        <v>2019.17</v>
      </c>
      <c r="H1945" s="4" t="s">
        <v>640</v>
      </c>
      <c r="I1945" s="4" t="s">
        <v>16</v>
      </c>
      <c r="J1945" s="4" t="s">
        <v>18</v>
      </c>
      <c r="N1945" s="5"/>
      <c r="Q1945" s="8">
        <v>14.22</v>
      </c>
      <c r="R1945" s="5"/>
      <c r="S1945" s="5"/>
      <c r="V1945" s="5"/>
      <c r="W1945" s="5"/>
    </row>
    <row r="1946" spans="1:23" x14ac:dyDescent="0.25">
      <c r="A1946" s="4" t="s">
        <v>638</v>
      </c>
      <c r="B1946" s="4" t="s">
        <v>13</v>
      </c>
      <c r="C1946" s="4" t="s">
        <v>636</v>
      </c>
      <c r="D1946" s="13" t="s">
        <v>639</v>
      </c>
      <c r="F1946" s="8">
        <v>2019.5</v>
      </c>
      <c r="H1946" s="4" t="s">
        <v>640</v>
      </c>
      <c r="I1946" s="4" t="s">
        <v>16</v>
      </c>
      <c r="J1946" s="4" t="s">
        <v>18</v>
      </c>
      <c r="N1946" s="5"/>
      <c r="Q1946" s="8">
        <v>7.2</v>
      </c>
      <c r="R1946" s="5"/>
      <c r="S1946" s="5"/>
      <c r="V1946" s="5"/>
      <c r="W1946" s="5"/>
    </row>
    <row r="1947" spans="1:23" x14ac:dyDescent="0.25">
      <c r="A1947" s="4" t="s">
        <v>638</v>
      </c>
      <c r="B1947" s="4" t="s">
        <v>13</v>
      </c>
      <c r="C1947" s="4" t="s">
        <v>636</v>
      </c>
      <c r="D1947" s="13" t="s">
        <v>639</v>
      </c>
      <c r="F1947" s="8">
        <v>2019.95</v>
      </c>
      <c r="H1947" s="4" t="s">
        <v>640</v>
      </c>
      <c r="I1947" s="4" t="s">
        <v>16</v>
      </c>
      <c r="J1947" s="4" t="s">
        <v>18</v>
      </c>
      <c r="N1947" s="5"/>
      <c r="Q1947" s="8">
        <v>3.88</v>
      </c>
      <c r="R1947" s="5"/>
      <c r="S1947" s="5"/>
      <c r="V1947" s="5"/>
      <c r="W1947" s="5"/>
    </row>
    <row r="1948" spans="1:23" x14ac:dyDescent="0.25">
      <c r="A1948" s="4" t="s">
        <v>638</v>
      </c>
      <c r="B1948" s="4" t="s">
        <v>13</v>
      </c>
      <c r="C1948" s="4" t="s">
        <v>636</v>
      </c>
      <c r="D1948" s="13" t="s">
        <v>639</v>
      </c>
      <c r="F1948" s="8">
        <v>2020.25</v>
      </c>
      <c r="H1948" s="4" t="s">
        <v>640</v>
      </c>
      <c r="I1948" s="4" t="s">
        <v>16</v>
      </c>
      <c r="J1948" s="4" t="s">
        <v>18</v>
      </c>
      <c r="N1948" s="5"/>
      <c r="Q1948" s="8">
        <v>8</v>
      </c>
      <c r="R1948" s="5"/>
      <c r="S1948" s="5"/>
      <c r="V1948" s="5"/>
      <c r="W1948" s="5"/>
    </row>
    <row r="1949" spans="1:23" x14ac:dyDescent="0.25">
      <c r="A1949" s="4" t="s">
        <v>638</v>
      </c>
      <c r="B1949" s="4" t="s">
        <v>13</v>
      </c>
      <c r="C1949" s="4" t="s">
        <v>636</v>
      </c>
      <c r="D1949" s="13" t="s">
        <v>639</v>
      </c>
      <c r="F1949" s="8">
        <v>2020.5</v>
      </c>
      <c r="H1949" s="4" t="s">
        <v>640</v>
      </c>
      <c r="I1949" s="4" t="s">
        <v>16</v>
      </c>
      <c r="J1949" s="4" t="s">
        <v>18</v>
      </c>
      <c r="N1949" s="5"/>
      <c r="Q1949" s="8">
        <v>21.2</v>
      </c>
      <c r="R1949" s="5"/>
      <c r="S1949" s="5"/>
      <c r="V1949" s="5"/>
      <c r="W1949" s="5"/>
    </row>
    <row r="1950" spans="1:23" x14ac:dyDescent="0.25">
      <c r="A1950" s="4" t="s">
        <v>638</v>
      </c>
      <c r="B1950" s="4" t="s">
        <v>13</v>
      </c>
      <c r="C1950" s="4" t="s">
        <v>14</v>
      </c>
      <c r="D1950" s="13" t="s">
        <v>643</v>
      </c>
      <c r="F1950" s="8">
        <v>2390.52</v>
      </c>
      <c r="H1950" s="4" t="s">
        <v>15</v>
      </c>
      <c r="I1950" s="4" t="s">
        <v>16</v>
      </c>
      <c r="J1950" s="4" t="s">
        <v>18</v>
      </c>
      <c r="N1950" s="5"/>
      <c r="Q1950" s="8">
        <v>2</v>
      </c>
      <c r="R1950" s="5"/>
      <c r="S1950" s="5"/>
      <c r="V1950" s="5"/>
      <c r="W1950" s="5"/>
    </row>
    <row r="1951" spans="1:23" x14ac:dyDescent="0.25">
      <c r="A1951" s="4" t="s">
        <v>638</v>
      </c>
      <c r="B1951" s="4" t="s">
        <v>13</v>
      </c>
      <c r="C1951" s="4" t="s">
        <v>14</v>
      </c>
      <c r="D1951" s="13" t="s">
        <v>643</v>
      </c>
      <c r="F1951" s="8">
        <v>2390.7199999999998</v>
      </c>
      <c r="H1951" s="4" t="s">
        <v>15</v>
      </c>
      <c r="I1951" s="4" t="s">
        <v>16</v>
      </c>
      <c r="J1951" s="4" t="s">
        <v>18</v>
      </c>
      <c r="N1951" s="5"/>
      <c r="Q1951" s="8">
        <v>4.3</v>
      </c>
      <c r="R1951" s="5"/>
      <c r="S1951" s="5"/>
      <c r="V1951" s="5"/>
      <c r="W1951" s="5"/>
    </row>
    <row r="1952" spans="1:23" x14ac:dyDescent="0.25">
      <c r="A1952" s="4" t="s">
        <v>638</v>
      </c>
      <c r="B1952" s="4" t="s">
        <v>13</v>
      </c>
      <c r="C1952" s="4" t="s">
        <v>14</v>
      </c>
      <c r="D1952" s="13" t="s">
        <v>643</v>
      </c>
      <c r="F1952" s="8">
        <v>2390.9499999999998</v>
      </c>
      <c r="H1952" s="4" t="s">
        <v>15</v>
      </c>
      <c r="I1952" s="4" t="s">
        <v>16</v>
      </c>
      <c r="J1952" s="4" t="s">
        <v>18</v>
      </c>
      <c r="N1952" s="5"/>
      <c r="Q1952" s="8">
        <v>5.2</v>
      </c>
      <c r="R1952" s="5"/>
      <c r="S1952" s="5"/>
      <c r="V1952" s="5"/>
      <c r="W1952" s="5"/>
    </row>
    <row r="1953" spans="1:23" x14ac:dyDescent="0.25">
      <c r="A1953" s="4" t="s">
        <v>638</v>
      </c>
      <c r="B1953" s="4" t="s">
        <v>13</v>
      </c>
      <c r="C1953" s="4" t="s">
        <v>14</v>
      </c>
      <c r="D1953" s="13" t="s">
        <v>643</v>
      </c>
      <c r="F1953" s="8">
        <v>2391.1999999999998</v>
      </c>
      <c r="H1953" s="4" t="s">
        <v>15</v>
      </c>
      <c r="I1953" s="4" t="s">
        <v>16</v>
      </c>
      <c r="J1953" s="4" t="s">
        <v>18</v>
      </c>
      <c r="N1953" s="5"/>
      <c r="Q1953" s="8">
        <v>0.3</v>
      </c>
      <c r="R1953" s="5"/>
      <c r="S1953" s="5"/>
      <c r="V1953" s="5"/>
      <c r="W1953" s="5"/>
    </row>
    <row r="1954" spans="1:23" x14ac:dyDescent="0.25">
      <c r="A1954" s="4" t="s">
        <v>638</v>
      </c>
      <c r="B1954" s="4" t="s">
        <v>13</v>
      </c>
      <c r="C1954" s="4" t="s">
        <v>14</v>
      </c>
      <c r="D1954" s="13" t="s">
        <v>643</v>
      </c>
      <c r="F1954" s="8">
        <v>2391.46</v>
      </c>
      <c r="H1954" s="4" t="s">
        <v>15</v>
      </c>
      <c r="I1954" s="4" t="s">
        <v>16</v>
      </c>
      <c r="J1954" s="4" t="s">
        <v>18</v>
      </c>
      <c r="N1954" s="5"/>
      <c r="Q1954" s="8">
        <v>2.2000000000000002</v>
      </c>
      <c r="R1954" s="5"/>
      <c r="S1954" s="5"/>
      <c r="V1954" s="5"/>
      <c r="W1954" s="5"/>
    </row>
    <row r="1955" spans="1:23" x14ac:dyDescent="0.25">
      <c r="A1955" s="4" t="s">
        <v>638</v>
      </c>
      <c r="B1955" s="4" t="s">
        <v>13</v>
      </c>
      <c r="C1955" s="4" t="s">
        <v>14</v>
      </c>
      <c r="D1955" s="13" t="s">
        <v>643</v>
      </c>
      <c r="F1955" s="8">
        <v>2391.7600000000002</v>
      </c>
      <c r="H1955" s="4" t="s">
        <v>15</v>
      </c>
      <c r="I1955" s="4" t="s">
        <v>16</v>
      </c>
      <c r="J1955" s="4" t="s">
        <v>18</v>
      </c>
      <c r="N1955" s="5"/>
      <c r="Q1955" s="8">
        <v>2.8</v>
      </c>
      <c r="R1955" s="5"/>
      <c r="S1955" s="5"/>
      <c r="V1955" s="5"/>
      <c r="W1955" s="5"/>
    </row>
    <row r="1956" spans="1:23" x14ac:dyDescent="0.25">
      <c r="A1956" s="4" t="s">
        <v>638</v>
      </c>
      <c r="B1956" s="4" t="s">
        <v>13</v>
      </c>
      <c r="C1956" s="4" t="s">
        <v>14</v>
      </c>
      <c r="D1956" s="13" t="s">
        <v>643</v>
      </c>
      <c r="F1956" s="8">
        <v>2391.9699999999998</v>
      </c>
      <c r="H1956" s="4" t="s">
        <v>15</v>
      </c>
      <c r="I1956" s="4" t="s">
        <v>16</v>
      </c>
      <c r="J1956" s="4" t="s">
        <v>18</v>
      </c>
      <c r="N1956" s="5"/>
      <c r="Q1956" s="8">
        <v>1.3</v>
      </c>
      <c r="R1956" s="5"/>
      <c r="S1956" s="5"/>
      <c r="V1956" s="5"/>
      <c r="W1956" s="5"/>
    </row>
    <row r="1957" spans="1:23" x14ac:dyDescent="0.25">
      <c r="A1957" s="4" t="s">
        <v>638</v>
      </c>
      <c r="B1957" s="4" t="s">
        <v>13</v>
      </c>
      <c r="C1957" s="4" t="s">
        <v>14</v>
      </c>
      <c r="D1957" s="13" t="s">
        <v>643</v>
      </c>
      <c r="F1957" s="8">
        <v>2392.0500000000002</v>
      </c>
      <c r="H1957" s="4" t="s">
        <v>15</v>
      </c>
      <c r="I1957" s="4" t="s">
        <v>16</v>
      </c>
      <c r="J1957" s="4" t="s">
        <v>18</v>
      </c>
      <c r="N1957" s="5"/>
      <c r="Q1957" s="8">
        <v>2.2000000000000002</v>
      </c>
      <c r="R1957" s="5"/>
      <c r="S1957" s="5"/>
      <c r="V1957" s="5"/>
      <c r="W1957" s="5"/>
    </row>
    <row r="1958" spans="1:23" x14ac:dyDescent="0.25">
      <c r="A1958" s="4" t="s">
        <v>638</v>
      </c>
      <c r="B1958" s="4" t="s">
        <v>13</v>
      </c>
      <c r="C1958" s="4" t="s">
        <v>14</v>
      </c>
      <c r="D1958" s="13" t="s">
        <v>643</v>
      </c>
      <c r="F1958" s="8">
        <v>2392.15</v>
      </c>
      <c r="H1958" s="4" t="s">
        <v>15</v>
      </c>
      <c r="I1958" s="4" t="s">
        <v>16</v>
      </c>
      <c r="J1958" s="4" t="s">
        <v>18</v>
      </c>
      <c r="N1958" s="5"/>
      <c r="Q1958" s="8">
        <v>2.9</v>
      </c>
      <c r="R1958" s="5"/>
      <c r="S1958" s="5"/>
      <c r="V1958" s="5"/>
      <c r="W1958" s="5"/>
    </row>
    <row r="1959" spans="1:23" x14ac:dyDescent="0.25">
      <c r="A1959" s="4" t="s">
        <v>638</v>
      </c>
      <c r="B1959" s="4" t="s">
        <v>13</v>
      </c>
      <c r="C1959" s="4" t="s">
        <v>14</v>
      </c>
      <c r="D1959" s="13" t="s">
        <v>643</v>
      </c>
      <c r="F1959" s="8">
        <v>2392.41</v>
      </c>
      <c r="H1959" s="4" t="s">
        <v>15</v>
      </c>
      <c r="I1959" s="4" t="s">
        <v>16</v>
      </c>
      <c r="J1959" s="4" t="s">
        <v>18</v>
      </c>
      <c r="N1959" s="5"/>
      <c r="Q1959" s="8">
        <v>5.5</v>
      </c>
      <c r="R1959" s="5"/>
      <c r="S1959" s="5"/>
      <c r="V1959" s="5"/>
      <c r="W1959" s="5"/>
    </row>
    <row r="1960" spans="1:23" x14ac:dyDescent="0.25">
      <c r="A1960" s="4" t="s">
        <v>638</v>
      </c>
      <c r="B1960" s="4" t="s">
        <v>13</v>
      </c>
      <c r="C1960" s="4" t="s">
        <v>14</v>
      </c>
      <c r="D1960" s="13" t="s">
        <v>643</v>
      </c>
      <c r="F1960" s="8">
        <v>2392.75</v>
      </c>
      <c r="H1960" s="4" t="s">
        <v>20</v>
      </c>
      <c r="I1960" s="4" t="s">
        <v>16</v>
      </c>
      <c r="J1960" s="4" t="s">
        <v>18</v>
      </c>
      <c r="N1960" s="5"/>
      <c r="Q1960" s="8">
        <v>3.3</v>
      </c>
      <c r="R1960" s="5"/>
      <c r="S1960" s="5"/>
      <c r="V1960" s="5"/>
      <c r="W1960" s="5"/>
    </row>
    <row r="1961" spans="1:23" x14ac:dyDescent="0.25">
      <c r="A1961" s="4" t="s">
        <v>638</v>
      </c>
      <c r="B1961" s="4" t="s">
        <v>13</v>
      </c>
      <c r="C1961" s="4" t="s">
        <v>14</v>
      </c>
      <c r="D1961" s="13" t="s">
        <v>643</v>
      </c>
      <c r="F1961" s="8">
        <v>2392.9499999999998</v>
      </c>
      <c r="H1961" s="4" t="s">
        <v>20</v>
      </c>
      <c r="I1961" s="4" t="s">
        <v>16</v>
      </c>
      <c r="J1961" s="4" t="s">
        <v>18</v>
      </c>
      <c r="N1961" s="5"/>
      <c r="Q1961" s="8">
        <v>0.6</v>
      </c>
      <c r="R1961" s="5"/>
      <c r="S1961" s="5"/>
      <c r="V1961" s="5"/>
      <c r="W1961" s="5"/>
    </row>
    <row r="1962" spans="1:23" x14ac:dyDescent="0.25">
      <c r="A1962" s="4" t="s">
        <v>638</v>
      </c>
      <c r="B1962" s="4" t="s">
        <v>13</v>
      </c>
      <c r="C1962" s="4" t="s">
        <v>14</v>
      </c>
      <c r="D1962" s="13" t="s">
        <v>643</v>
      </c>
      <c r="F1962" s="8">
        <v>2393.11</v>
      </c>
      <c r="H1962" s="4" t="s">
        <v>20</v>
      </c>
      <c r="I1962" s="4" t="s">
        <v>16</v>
      </c>
      <c r="J1962" s="4" t="s">
        <v>18</v>
      </c>
      <c r="N1962" s="5"/>
      <c r="Q1962" s="8">
        <v>1.03</v>
      </c>
      <c r="R1962" s="5"/>
      <c r="S1962" s="5"/>
      <c r="V1962" s="5"/>
      <c r="W1962" s="5"/>
    </row>
    <row r="1963" spans="1:23" x14ac:dyDescent="0.25">
      <c r="A1963" s="4" t="s">
        <v>638</v>
      </c>
      <c r="B1963" s="4" t="s">
        <v>13</v>
      </c>
      <c r="C1963" s="4" t="s">
        <v>14</v>
      </c>
      <c r="D1963" s="13" t="s">
        <v>643</v>
      </c>
      <c r="F1963" s="8">
        <v>2393.4499999999998</v>
      </c>
      <c r="H1963" s="4" t="s">
        <v>20</v>
      </c>
      <c r="I1963" s="4" t="s">
        <v>16</v>
      </c>
      <c r="J1963" s="4" t="s">
        <v>18</v>
      </c>
      <c r="N1963" s="5"/>
      <c r="Q1963" s="8">
        <v>0.65</v>
      </c>
      <c r="R1963" s="5"/>
      <c r="S1963" s="5"/>
      <c r="V1963" s="5"/>
      <c r="W1963" s="5"/>
    </row>
    <row r="1964" spans="1:23" x14ac:dyDescent="0.25">
      <c r="A1964" s="4" t="s">
        <v>638</v>
      </c>
      <c r="B1964" s="4" t="s">
        <v>13</v>
      </c>
      <c r="C1964" s="4" t="s">
        <v>14</v>
      </c>
      <c r="D1964" s="13" t="s">
        <v>643</v>
      </c>
      <c r="F1964" s="8">
        <v>2393.7600000000002</v>
      </c>
      <c r="H1964" s="4" t="s">
        <v>20</v>
      </c>
      <c r="I1964" s="4" t="s">
        <v>16</v>
      </c>
      <c r="J1964" s="4" t="s">
        <v>18</v>
      </c>
      <c r="N1964" s="5"/>
      <c r="Q1964" s="8">
        <v>0.72</v>
      </c>
      <c r="R1964" s="5"/>
      <c r="S1964" s="5"/>
      <c r="V1964" s="5"/>
      <c r="W1964" s="5"/>
    </row>
    <row r="1965" spans="1:23" x14ac:dyDescent="0.25">
      <c r="A1965" s="4" t="s">
        <v>638</v>
      </c>
      <c r="B1965" s="4" t="s">
        <v>13</v>
      </c>
      <c r="C1965" s="4" t="s">
        <v>14</v>
      </c>
      <c r="D1965" s="13" t="s">
        <v>643</v>
      </c>
      <c r="F1965" s="8">
        <v>2393.94</v>
      </c>
      <c r="H1965" s="4" t="s">
        <v>20</v>
      </c>
      <c r="I1965" s="4" t="s">
        <v>16</v>
      </c>
      <c r="J1965" s="4" t="s">
        <v>18</v>
      </c>
      <c r="N1965" s="5"/>
      <c r="Q1965" s="8">
        <v>0.8</v>
      </c>
      <c r="R1965" s="5"/>
      <c r="S1965" s="5"/>
      <c r="V1965" s="5"/>
      <c r="W1965" s="5"/>
    </row>
    <row r="1966" spans="1:23" x14ac:dyDescent="0.25">
      <c r="A1966" s="4" t="s">
        <v>638</v>
      </c>
      <c r="B1966" s="4" t="s">
        <v>13</v>
      </c>
      <c r="C1966" s="4" t="s">
        <v>14</v>
      </c>
      <c r="D1966" s="13" t="s">
        <v>643</v>
      </c>
      <c r="F1966" s="8">
        <v>2394.13</v>
      </c>
      <c r="H1966" s="4" t="s">
        <v>20</v>
      </c>
      <c r="I1966" s="4" t="s">
        <v>16</v>
      </c>
      <c r="J1966" s="4" t="s">
        <v>18</v>
      </c>
      <c r="N1966" s="5"/>
      <c r="Q1966" s="8">
        <v>1</v>
      </c>
      <c r="R1966" s="5"/>
      <c r="S1966" s="5"/>
      <c r="V1966" s="5"/>
      <c r="W1966" s="5"/>
    </row>
    <row r="1967" spans="1:23" x14ac:dyDescent="0.25">
      <c r="A1967" s="4" t="s">
        <v>638</v>
      </c>
      <c r="B1967" s="4" t="s">
        <v>13</v>
      </c>
      <c r="C1967" s="4" t="s">
        <v>14</v>
      </c>
      <c r="D1967" s="13" t="s">
        <v>643</v>
      </c>
      <c r="F1967" s="8">
        <v>2394.35</v>
      </c>
      <c r="H1967" s="4" t="s">
        <v>20</v>
      </c>
      <c r="I1967" s="4" t="s">
        <v>16</v>
      </c>
      <c r="J1967" s="4" t="s">
        <v>18</v>
      </c>
      <c r="N1967" s="5"/>
      <c r="Q1967" s="8">
        <v>1.6</v>
      </c>
      <c r="R1967" s="5"/>
      <c r="S1967" s="5"/>
      <c r="V1967" s="5"/>
      <c r="W1967" s="5"/>
    </row>
    <row r="1968" spans="1:23" x14ac:dyDescent="0.25">
      <c r="A1968" s="4" t="s">
        <v>638</v>
      </c>
      <c r="B1968" s="4" t="s">
        <v>13</v>
      </c>
      <c r="C1968" s="4" t="s">
        <v>14</v>
      </c>
      <c r="D1968" s="13" t="s">
        <v>643</v>
      </c>
      <c r="F1968" s="8">
        <v>2394.7399999999998</v>
      </c>
      <c r="H1968" s="4" t="s">
        <v>20</v>
      </c>
      <c r="I1968" s="4" t="s">
        <v>16</v>
      </c>
      <c r="J1968" s="4" t="s">
        <v>18</v>
      </c>
      <c r="N1968" s="5"/>
      <c r="Q1968" s="8">
        <v>0.9</v>
      </c>
      <c r="R1968" s="5"/>
      <c r="S1968" s="5"/>
      <c r="V1968" s="5"/>
      <c r="W1968" s="5"/>
    </row>
    <row r="1969" spans="1:23" x14ac:dyDescent="0.25">
      <c r="A1969" s="4" t="s">
        <v>638</v>
      </c>
      <c r="B1969" s="4" t="s">
        <v>13</v>
      </c>
      <c r="C1969" s="4" t="s">
        <v>14</v>
      </c>
      <c r="D1969" s="13" t="s">
        <v>643</v>
      </c>
      <c r="F1969" s="8">
        <v>2394.98</v>
      </c>
      <c r="H1969" s="4" t="s">
        <v>20</v>
      </c>
      <c r="I1969" s="4" t="s">
        <v>16</v>
      </c>
      <c r="J1969" s="4" t="s">
        <v>18</v>
      </c>
      <c r="N1969" s="5"/>
      <c r="Q1969" s="8">
        <v>1.1000000000000001</v>
      </c>
      <c r="R1969" s="5"/>
      <c r="S1969" s="5"/>
      <c r="V1969" s="5"/>
      <c r="W1969" s="5"/>
    </row>
    <row r="1970" spans="1:23" x14ac:dyDescent="0.25">
      <c r="A1970" s="4" t="s">
        <v>638</v>
      </c>
      <c r="B1970" s="4" t="s">
        <v>13</v>
      </c>
      <c r="C1970" s="4" t="s">
        <v>14</v>
      </c>
      <c r="D1970" s="13" t="s">
        <v>643</v>
      </c>
      <c r="F1970" s="8">
        <v>2395</v>
      </c>
      <c r="H1970" s="4" t="s">
        <v>20</v>
      </c>
      <c r="I1970" s="4" t="s">
        <v>16</v>
      </c>
      <c r="J1970" s="4" t="s">
        <v>18</v>
      </c>
      <c r="N1970" s="5"/>
      <c r="Q1970" s="8">
        <v>0.7</v>
      </c>
      <c r="R1970" s="5"/>
      <c r="S1970" s="5"/>
      <c r="V1970" s="5"/>
      <c r="W1970" s="5"/>
    </row>
    <row r="1971" spans="1:23" x14ac:dyDescent="0.25">
      <c r="A1971" s="4" t="s">
        <v>638</v>
      </c>
      <c r="B1971" s="4" t="s">
        <v>13</v>
      </c>
      <c r="C1971" s="4" t="s">
        <v>14</v>
      </c>
      <c r="D1971" s="13" t="s">
        <v>643</v>
      </c>
      <c r="F1971" s="8">
        <v>2395.23</v>
      </c>
      <c r="H1971" s="4" t="s">
        <v>20</v>
      </c>
      <c r="I1971" s="4" t="s">
        <v>16</v>
      </c>
      <c r="J1971" s="4" t="s">
        <v>18</v>
      </c>
      <c r="N1971" s="5"/>
      <c r="Q1971" s="8">
        <v>1.7</v>
      </c>
      <c r="R1971" s="5"/>
      <c r="S1971" s="5"/>
      <c r="V1971" s="5"/>
      <c r="W1971" s="5"/>
    </row>
    <row r="1972" spans="1:23" x14ac:dyDescent="0.25">
      <c r="A1972" s="4" t="s">
        <v>638</v>
      </c>
      <c r="B1972" s="4" t="s">
        <v>13</v>
      </c>
      <c r="C1972" s="4" t="s">
        <v>14</v>
      </c>
      <c r="D1972" s="13" t="s">
        <v>643</v>
      </c>
      <c r="F1972" s="8">
        <v>2395.4299999999998</v>
      </c>
      <c r="H1972" s="4" t="s">
        <v>20</v>
      </c>
      <c r="I1972" s="4" t="s">
        <v>16</v>
      </c>
      <c r="J1972" s="4" t="s">
        <v>18</v>
      </c>
      <c r="N1972" s="5"/>
      <c r="Q1972" s="8">
        <v>0.8</v>
      </c>
      <c r="R1972" s="5"/>
      <c r="S1972" s="5"/>
      <c r="V1972" s="5"/>
      <c r="W1972" s="5"/>
    </row>
    <row r="1973" spans="1:23" x14ac:dyDescent="0.25">
      <c r="A1973" s="4" t="s">
        <v>638</v>
      </c>
      <c r="B1973" s="4" t="s">
        <v>13</v>
      </c>
      <c r="C1973" s="4" t="s">
        <v>14</v>
      </c>
      <c r="D1973" s="13" t="s">
        <v>643</v>
      </c>
      <c r="F1973" s="8">
        <v>2395.9</v>
      </c>
      <c r="H1973" s="4" t="s">
        <v>20</v>
      </c>
      <c r="I1973" s="4" t="s">
        <v>16</v>
      </c>
      <c r="J1973" s="4" t="s">
        <v>18</v>
      </c>
      <c r="N1973" s="5"/>
      <c r="Q1973" s="8">
        <v>1.8</v>
      </c>
      <c r="R1973" s="5"/>
      <c r="S1973" s="5"/>
      <c r="V1973" s="5"/>
      <c r="W1973" s="5"/>
    </row>
    <row r="1974" spans="1:23" x14ac:dyDescent="0.25">
      <c r="A1974" s="4" t="s">
        <v>638</v>
      </c>
      <c r="B1974" s="4" t="s">
        <v>13</v>
      </c>
      <c r="C1974" s="4" t="s">
        <v>14</v>
      </c>
      <c r="D1974" s="13" t="s">
        <v>643</v>
      </c>
      <c r="F1974" s="8">
        <v>2396.1</v>
      </c>
      <c r="H1974" s="4" t="s">
        <v>20</v>
      </c>
      <c r="I1974" s="4" t="s">
        <v>16</v>
      </c>
      <c r="J1974" s="4" t="s">
        <v>18</v>
      </c>
      <c r="N1974" s="5"/>
      <c r="Q1974" s="8">
        <v>1.1000000000000001</v>
      </c>
      <c r="R1974" s="5"/>
      <c r="S1974" s="5"/>
      <c r="V1974" s="5"/>
      <c r="W1974" s="5"/>
    </row>
    <row r="1975" spans="1:23" x14ac:dyDescent="0.25">
      <c r="A1975" s="4" t="s">
        <v>638</v>
      </c>
      <c r="B1975" s="4" t="s">
        <v>13</v>
      </c>
      <c r="C1975" s="4" t="s">
        <v>14</v>
      </c>
      <c r="D1975" s="13" t="s">
        <v>643</v>
      </c>
      <c r="F1975" s="8">
        <v>2396.4</v>
      </c>
      <c r="H1975" s="4" t="s">
        <v>20</v>
      </c>
      <c r="I1975" s="4" t="s">
        <v>16</v>
      </c>
      <c r="J1975" s="4" t="s">
        <v>18</v>
      </c>
      <c r="N1975" s="5"/>
      <c r="Q1975" s="8">
        <v>1.4</v>
      </c>
      <c r="R1975" s="5"/>
      <c r="S1975" s="5"/>
      <c r="V1975" s="5"/>
      <c r="W1975" s="5"/>
    </row>
    <row r="1976" spans="1:23" x14ac:dyDescent="0.25">
      <c r="A1976" s="4" t="s">
        <v>638</v>
      </c>
      <c r="B1976" s="4" t="s">
        <v>13</v>
      </c>
      <c r="C1976" s="4" t="s">
        <v>14</v>
      </c>
      <c r="D1976" s="13" t="s">
        <v>643</v>
      </c>
      <c r="F1976" s="8">
        <v>2396.71</v>
      </c>
      <c r="H1976" s="4" t="s">
        <v>20</v>
      </c>
      <c r="I1976" s="4" t="s">
        <v>16</v>
      </c>
      <c r="J1976" s="4" t="s">
        <v>18</v>
      </c>
      <c r="N1976" s="5"/>
      <c r="Q1976" s="8">
        <v>1.67</v>
      </c>
      <c r="R1976" s="5"/>
      <c r="S1976" s="5"/>
      <c r="V1976" s="5"/>
      <c r="W1976" s="5"/>
    </row>
    <row r="1977" spans="1:23" x14ac:dyDescent="0.25">
      <c r="A1977" s="4" t="s">
        <v>638</v>
      </c>
      <c r="B1977" s="4" t="s">
        <v>13</v>
      </c>
      <c r="C1977" s="4" t="s">
        <v>14</v>
      </c>
      <c r="D1977" s="13" t="s">
        <v>643</v>
      </c>
      <c r="F1977" s="8">
        <v>2396.9</v>
      </c>
      <c r="H1977" s="4" t="s">
        <v>20</v>
      </c>
      <c r="I1977" s="4" t="s">
        <v>16</v>
      </c>
      <c r="J1977" s="4" t="s">
        <v>18</v>
      </c>
      <c r="N1977" s="5"/>
      <c r="Q1977" s="8">
        <v>0.9</v>
      </c>
      <c r="R1977" s="5"/>
      <c r="S1977" s="5"/>
      <c r="V1977" s="5"/>
      <c r="W1977" s="5"/>
    </row>
    <row r="1978" spans="1:23" x14ac:dyDescent="0.25">
      <c r="A1978" s="4" t="s">
        <v>638</v>
      </c>
      <c r="B1978" s="4" t="s">
        <v>13</v>
      </c>
      <c r="C1978" s="4" t="s">
        <v>14</v>
      </c>
      <c r="D1978" s="13" t="s">
        <v>643</v>
      </c>
      <c r="F1978" s="8">
        <v>2397.15</v>
      </c>
      <c r="H1978" s="4" t="s">
        <v>20</v>
      </c>
      <c r="I1978" s="4" t="s">
        <v>16</v>
      </c>
      <c r="J1978" s="4" t="s">
        <v>18</v>
      </c>
      <c r="N1978" s="5"/>
      <c r="Q1978" s="8">
        <v>2.2000000000000002</v>
      </c>
      <c r="R1978" s="5"/>
      <c r="S1978" s="5"/>
      <c r="V1978" s="5"/>
      <c r="W1978" s="5"/>
    </row>
    <row r="1979" spans="1:23" x14ac:dyDescent="0.25">
      <c r="A1979" s="4" t="s">
        <v>638</v>
      </c>
      <c r="B1979" s="4" t="s">
        <v>13</v>
      </c>
      <c r="C1979" s="4" t="s">
        <v>14</v>
      </c>
      <c r="D1979" s="13" t="s">
        <v>643</v>
      </c>
      <c r="F1979" s="8">
        <v>2397.4299999999998</v>
      </c>
      <c r="H1979" s="4" t="s">
        <v>20</v>
      </c>
      <c r="I1979" s="4" t="s">
        <v>16</v>
      </c>
      <c r="J1979" s="4" t="s">
        <v>18</v>
      </c>
      <c r="N1979" s="5"/>
      <c r="Q1979" s="8">
        <v>1.3</v>
      </c>
      <c r="R1979" s="5"/>
      <c r="S1979" s="5"/>
      <c r="V1979" s="5"/>
      <c r="W1979" s="5"/>
    </row>
    <row r="1980" spans="1:23" x14ac:dyDescent="0.25">
      <c r="A1980" s="4" t="s">
        <v>638</v>
      </c>
      <c r="B1980" s="4" t="s">
        <v>13</v>
      </c>
      <c r="C1980" s="4" t="s">
        <v>14</v>
      </c>
      <c r="D1980" s="13" t="s">
        <v>643</v>
      </c>
      <c r="F1980" s="8">
        <v>2397.75</v>
      </c>
      <c r="H1980" s="4" t="s">
        <v>20</v>
      </c>
      <c r="I1980" s="4" t="s">
        <v>16</v>
      </c>
      <c r="J1980" s="4" t="s">
        <v>18</v>
      </c>
      <c r="N1980" s="5"/>
      <c r="Q1980" s="8">
        <v>1</v>
      </c>
      <c r="R1980" s="5"/>
      <c r="S1980" s="5"/>
      <c r="V1980" s="5"/>
      <c r="W1980" s="5"/>
    </row>
    <row r="1981" spans="1:23" x14ac:dyDescent="0.25">
      <c r="A1981" s="4" t="s">
        <v>638</v>
      </c>
      <c r="B1981" s="4" t="s">
        <v>13</v>
      </c>
      <c r="C1981" s="4" t="s">
        <v>14</v>
      </c>
      <c r="D1981" s="13" t="s">
        <v>643</v>
      </c>
      <c r="F1981" s="8">
        <v>2398.02</v>
      </c>
      <c r="H1981" s="4" t="s">
        <v>20</v>
      </c>
      <c r="I1981" s="4" t="s">
        <v>16</v>
      </c>
      <c r="J1981" s="4" t="s">
        <v>18</v>
      </c>
      <c r="N1981" s="5"/>
      <c r="Q1981" s="8">
        <v>3.2</v>
      </c>
      <c r="R1981" s="5"/>
      <c r="S1981" s="5"/>
      <c r="V1981" s="5"/>
      <c r="W1981" s="5"/>
    </row>
    <row r="1982" spans="1:23" x14ac:dyDescent="0.25">
      <c r="A1982" s="4" t="s">
        <v>638</v>
      </c>
      <c r="B1982" s="4" t="s">
        <v>13</v>
      </c>
      <c r="C1982" s="4" t="s">
        <v>14</v>
      </c>
      <c r="D1982" s="13" t="s">
        <v>643</v>
      </c>
      <c r="F1982" s="8">
        <v>2398.1999999999998</v>
      </c>
      <c r="H1982" s="4" t="s">
        <v>20</v>
      </c>
      <c r="I1982" s="4" t="s">
        <v>16</v>
      </c>
      <c r="J1982" s="4" t="s">
        <v>18</v>
      </c>
      <c r="N1982" s="5"/>
      <c r="Q1982" s="8">
        <v>1.1000000000000001</v>
      </c>
      <c r="R1982" s="5"/>
      <c r="S1982" s="5"/>
      <c r="V1982" s="5"/>
      <c r="W1982" s="5"/>
    </row>
    <row r="1983" spans="1:23" x14ac:dyDescent="0.25">
      <c r="A1983" s="4" t="s">
        <v>638</v>
      </c>
      <c r="B1983" s="4" t="s">
        <v>13</v>
      </c>
      <c r="C1983" s="4" t="s">
        <v>14</v>
      </c>
      <c r="D1983" s="13" t="s">
        <v>643</v>
      </c>
      <c r="F1983" s="8">
        <v>2398.33</v>
      </c>
      <c r="H1983" s="4" t="s">
        <v>20</v>
      </c>
      <c r="I1983" s="4" t="s">
        <v>16</v>
      </c>
      <c r="J1983" s="4" t="s">
        <v>18</v>
      </c>
      <c r="N1983" s="5"/>
      <c r="Q1983" s="8">
        <v>1.29</v>
      </c>
      <c r="R1983" s="5"/>
      <c r="S1983" s="5"/>
      <c r="V1983" s="5"/>
      <c r="W1983" s="5"/>
    </row>
    <row r="1984" spans="1:23" x14ac:dyDescent="0.25">
      <c r="A1984" s="4" t="s">
        <v>638</v>
      </c>
      <c r="B1984" s="4" t="s">
        <v>13</v>
      </c>
      <c r="C1984" s="4" t="s">
        <v>14</v>
      </c>
      <c r="D1984" s="13" t="s">
        <v>643</v>
      </c>
      <c r="F1984" s="8">
        <v>2398.64</v>
      </c>
      <c r="H1984" s="4" t="s">
        <v>20</v>
      </c>
      <c r="I1984" s="4" t="s">
        <v>16</v>
      </c>
      <c r="J1984" s="4" t="s">
        <v>18</v>
      </c>
      <c r="N1984" s="5"/>
      <c r="Q1984" s="8">
        <v>1.9</v>
      </c>
      <c r="R1984" s="5"/>
      <c r="S1984" s="5"/>
      <c r="V1984" s="5"/>
      <c r="W1984" s="5"/>
    </row>
    <row r="1985" spans="1:23" x14ac:dyDescent="0.25">
      <c r="A1985" s="4" t="s">
        <v>638</v>
      </c>
      <c r="B1985" s="4" t="s">
        <v>13</v>
      </c>
      <c r="C1985" s="4" t="s">
        <v>14</v>
      </c>
      <c r="D1985" s="13" t="s">
        <v>643</v>
      </c>
      <c r="F1985" s="8">
        <v>2398.9499999999998</v>
      </c>
      <c r="H1985" s="4" t="s">
        <v>20</v>
      </c>
      <c r="I1985" s="4" t="s">
        <v>16</v>
      </c>
      <c r="J1985" s="4" t="s">
        <v>18</v>
      </c>
      <c r="N1985" s="5"/>
      <c r="Q1985" s="8">
        <v>0.9</v>
      </c>
      <c r="R1985" s="5"/>
      <c r="S1985" s="5"/>
      <c r="V1985" s="5"/>
      <c r="W1985" s="5"/>
    </row>
    <row r="1986" spans="1:23" x14ac:dyDescent="0.25">
      <c r="A1986" s="4" t="s">
        <v>638</v>
      </c>
      <c r="B1986" s="4" t="s">
        <v>13</v>
      </c>
      <c r="C1986" s="4" t="s">
        <v>14</v>
      </c>
      <c r="D1986" s="13" t="s">
        <v>643</v>
      </c>
      <c r="F1986" s="8">
        <v>2399.5</v>
      </c>
      <c r="H1986" s="4" t="s">
        <v>20</v>
      </c>
      <c r="I1986" s="4" t="s">
        <v>16</v>
      </c>
      <c r="J1986" s="4" t="s">
        <v>18</v>
      </c>
      <c r="N1986" s="5"/>
      <c r="Q1986" s="8">
        <v>0.8</v>
      </c>
      <c r="R1986" s="5"/>
      <c r="S1986" s="5"/>
      <c r="V1986" s="5"/>
      <c r="W1986" s="5"/>
    </row>
    <row r="1987" spans="1:23" x14ac:dyDescent="0.25">
      <c r="A1987" s="4" t="s">
        <v>638</v>
      </c>
      <c r="B1987" s="4" t="s">
        <v>13</v>
      </c>
      <c r="C1987" s="4" t="s">
        <v>14</v>
      </c>
      <c r="D1987" s="13" t="s">
        <v>643</v>
      </c>
      <c r="F1987" s="8">
        <v>2399.6999999999998</v>
      </c>
      <c r="H1987" s="4" t="s">
        <v>20</v>
      </c>
      <c r="I1987" s="4" t="s">
        <v>16</v>
      </c>
      <c r="J1987" s="4" t="s">
        <v>18</v>
      </c>
      <c r="N1987" s="5"/>
      <c r="Q1987" s="8">
        <v>0.9</v>
      </c>
      <c r="R1987" s="5"/>
      <c r="S1987" s="5"/>
      <c r="V1987" s="5"/>
      <c r="W1987" s="5"/>
    </row>
    <row r="1988" spans="1:23" x14ac:dyDescent="0.25">
      <c r="A1988" s="4" t="s">
        <v>638</v>
      </c>
      <c r="B1988" s="4" t="s">
        <v>13</v>
      </c>
      <c r="C1988" s="4" t="s">
        <v>14</v>
      </c>
      <c r="D1988" s="13" t="s">
        <v>643</v>
      </c>
      <c r="F1988" s="8">
        <v>2399.9499999999998</v>
      </c>
      <c r="H1988" s="4" t="s">
        <v>20</v>
      </c>
      <c r="I1988" s="4" t="s">
        <v>16</v>
      </c>
      <c r="J1988" s="4" t="s">
        <v>18</v>
      </c>
      <c r="N1988" s="5"/>
      <c r="Q1988" s="8">
        <v>1.1000000000000001</v>
      </c>
      <c r="R1988" s="5"/>
      <c r="S1988" s="5"/>
      <c r="V1988" s="5"/>
      <c r="W1988" s="5"/>
    </row>
    <row r="1989" spans="1:23" x14ac:dyDescent="0.25">
      <c r="A1989" s="4" t="s">
        <v>638</v>
      </c>
      <c r="B1989" s="4" t="s">
        <v>13</v>
      </c>
      <c r="C1989" s="4" t="s">
        <v>14</v>
      </c>
      <c r="D1989" s="13" t="s">
        <v>643</v>
      </c>
      <c r="F1989" s="8">
        <v>2400.1999999999998</v>
      </c>
      <c r="H1989" s="4" t="s">
        <v>20</v>
      </c>
      <c r="I1989" s="4" t="s">
        <v>16</v>
      </c>
      <c r="J1989" s="4" t="s">
        <v>18</v>
      </c>
      <c r="N1989" s="5"/>
      <c r="Q1989" s="8">
        <v>0.9</v>
      </c>
      <c r="R1989" s="5"/>
      <c r="S1989" s="5"/>
      <c r="V1989" s="5"/>
      <c r="W1989" s="5"/>
    </row>
    <row r="1990" spans="1:23" x14ac:dyDescent="0.25">
      <c r="A1990" s="4" t="s">
        <v>638</v>
      </c>
      <c r="B1990" s="4" t="s">
        <v>13</v>
      </c>
      <c r="C1990" s="4" t="s">
        <v>14</v>
      </c>
      <c r="D1990" s="13" t="s">
        <v>643</v>
      </c>
      <c r="F1990" s="8">
        <v>2400.34</v>
      </c>
      <c r="H1990" s="4" t="s">
        <v>20</v>
      </c>
      <c r="I1990" s="4" t="s">
        <v>16</v>
      </c>
      <c r="J1990" s="4" t="s">
        <v>18</v>
      </c>
      <c r="N1990" s="5"/>
      <c r="Q1990" s="8">
        <v>1.34</v>
      </c>
      <c r="R1990" s="5"/>
      <c r="S1990" s="5"/>
      <c r="V1990" s="5"/>
      <c r="W1990" s="5"/>
    </row>
    <row r="1991" spans="1:23" x14ac:dyDescent="0.25">
      <c r="A1991" s="4" t="s">
        <v>638</v>
      </c>
      <c r="B1991" s="4" t="s">
        <v>13</v>
      </c>
      <c r="C1991" s="4" t="s">
        <v>14</v>
      </c>
      <c r="D1991" s="13" t="s">
        <v>643</v>
      </c>
      <c r="F1991" s="8">
        <v>2400.62</v>
      </c>
      <c r="H1991" s="4" t="s">
        <v>20</v>
      </c>
      <c r="I1991" s="4" t="s">
        <v>16</v>
      </c>
      <c r="J1991" s="4" t="s">
        <v>18</v>
      </c>
      <c r="N1991" s="5"/>
      <c r="Q1991" s="8">
        <v>1.66</v>
      </c>
      <c r="R1991" s="5"/>
      <c r="S1991" s="5"/>
      <c r="V1991" s="5"/>
      <c r="W1991" s="5"/>
    </row>
    <row r="1992" spans="1:23" x14ac:dyDescent="0.25">
      <c r="A1992" s="4" t="s">
        <v>638</v>
      </c>
      <c r="B1992" s="4" t="s">
        <v>13</v>
      </c>
      <c r="C1992" s="4" t="s">
        <v>14</v>
      </c>
      <c r="D1992" s="13" t="s">
        <v>643</v>
      </c>
      <c r="F1992" s="8">
        <v>2401.1799999999998</v>
      </c>
      <c r="H1992" s="4" t="s">
        <v>20</v>
      </c>
      <c r="I1992" s="4" t="s">
        <v>16</v>
      </c>
      <c r="J1992" s="4" t="s">
        <v>18</v>
      </c>
      <c r="N1992" s="5"/>
      <c r="Q1992" s="8">
        <v>1.35</v>
      </c>
      <c r="R1992" s="5"/>
      <c r="S1992" s="5"/>
      <c r="V1992" s="5"/>
      <c r="W1992" s="5"/>
    </row>
    <row r="1993" spans="1:23" x14ac:dyDescent="0.25">
      <c r="A1993" s="4" t="s">
        <v>638</v>
      </c>
      <c r="B1993" s="4" t="s">
        <v>13</v>
      </c>
      <c r="C1993" s="4" t="s">
        <v>14</v>
      </c>
      <c r="D1993" s="13" t="s">
        <v>643</v>
      </c>
      <c r="F1993" s="8">
        <v>2401.41</v>
      </c>
      <c r="H1993" s="4" t="s">
        <v>20</v>
      </c>
      <c r="I1993" s="4" t="s">
        <v>16</v>
      </c>
      <c r="J1993" s="4" t="s">
        <v>18</v>
      </c>
      <c r="N1993" s="5"/>
      <c r="Q1993" s="8">
        <v>1.0900000000000001</v>
      </c>
      <c r="R1993" s="5"/>
      <c r="S1993" s="5"/>
      <c r="V1993" s="5"/>
      <c r="W1993" s="5"/>
    </row>
    <row r="1994" spans="1:23" x14ac:dyDescent="0.25">
      <c r="A1994" s="4" t="s">
        <v>638</v>
      </c>
      <c r="B1994" s="4" t="s">
        <v>13</v>
      </c>
      <c r="C1994" s="4" t="s">
        <v>14</v>
      </c>
      <c r="D1994" s="13" t="s">
        <v>643</v>
      </c>
      <c r="F1994" s="8">
        <v>2401.7199999999998</v>
      </c>
      <c r="H1994" s="4" t="s">
        <v>20</v>
      </c>
      <c r="I1994" s="4" t="s">
        <v>16</v>
      </c>
      <c r="J1994" s="4" t="s">
        <v>18</v>
      </c>
      <c r="N1994" s="5"/>
      <c r="Q1994" s="8">
        <v>0.47</v>
      </c>
      <c r="R1994" s="5"/>
      <c r="S1994" s="5"/>
      <c r="V1994" s="5"/>
      <c r="W1994" s="5"/>
    </row>
    <row r="1995" spans="1:23" x14ac:dyDescent="0.25">
      <c r="A1995" s="4" t="s">
        <v>638</v>
      </c>
      <c r="B1995" s="4" t="s">
        <v>13</v>
      </c>
      <c r="C1995" s="4" t="s">
        <v>14</v>
      </c>
      <c r="D1995" s="13" t="s">
        <v>643</v>
      </c>
      <c r="F1995" s="8">
        <v>2402.25</v>
      </c>
      <c r="H1995" s="4" t="s">
        <v>20</v>
      </c>
      <c r="I1995" s="4" t="s">
        <v>16</v>
      </c>
      <c r="J1995" s="4" t="s">
        <v>18</v>
      </c>
      <c r="N1995" s="5"/>
      <c r="Q1995" s="8">
        <v>0.7</v>
      </c>
      <c r="R1995" s="5"/>
      <c r="S1995" s="5"/>
      <c r="V1995" s="5"/>
      <c r="W1995" s="5"/>
    </row>
    <row r="1996" spans="1:23" x14ac:dyDescent="0.25">
      <c r="A1996" s="4" t="s">
        <v>638</v>
      </c>
      <c r="B1996" s="4" t="s">
        <v>13</v>
      </c>
      <c r="C1996" s="4" t="s">
        <v>14</v>
      </c>
      <c r="D1996" s="13" t="s">
        <v>643</v>
      </c>
      <c r="F1996" s="8">
        <v>2402.35</v>
      </c>
      <c r="H1996" s="4" t="s">
        <v>20</v>
      </c>
      <c r="I1996" s="4" t="s">
        <v>16</v>
      </c>
      <c r="J1996" s="4" t="s">
        <v>18</v>
      </c>
      <c r="N1996" s="5"/>
      <c r="Q1996" s="8">
        <v>1.1000000000000001</v>
      </c>
      <c r="R1996" s="5"/>
      <c r="S1996" s="5"/>
      <c r="V1996" s="5"/>
      <c r="W1996" s="5"/>
    </row>
    <row r="1997" spans="1:23" x14ac:dyDescent="0.25">
      <c r="A1997" s="4" t="s">
        <v>638</v>
      </c>
      <c r="B1997" s="4" t="s">
        <v>13</v>
      </c>
      <c r="C1997" s="4" t="s">
        <v>14</v>
      </c>
      <c r="D1997" s="13" t="s">
        <v>643</v>
      </c>
      <c r="F1997" s="8">
        <v>2402.6</v>
      </c>
      <c r="H1997" s="4" t="s">
        <v>20</v>
      </c>
      <c r="I1997" s="4" t="s">
        <v>16</v>
      </c>
      <c r="J1997" s="4" t="s">
        <v>18</v>
      </c>
      <c r="N1997" s="5"/>
      <c r="Q1997" s="8">
        <v>0.53</v>
      </c>
      <c r="R1997" s="5"/>
      <c r="S1997" s="5"/>
      <c r="V1997" s="5"/>
      <c r="W1997" s="5"/>
    </row>
    <row r="1998" spans="1:23" x14ac:dyDescent="0.25">
      <c r="A1998" s="4" t="s">
        <v>638</v>
      </c>
      <c r="B1998" s="4" t="s">
        <v>13</v>
      </c>
      <c r="C1998" s="4" t="s">
        <v>14</v>
      </c>
      <c r="D1998" s="13" t="s">
        <v>643</v>
      </c>
      <c r="F1998" s="8">
        <v>2402.8000000000002</v>
      </c>
      <c r="H1998" s="4" t="s">
        <v>20</v>
      </c>
      <c r="I1998" s="4" t="s">
        <v>16</v>
      </c>
      <c r="J1998" s="4" t="s">
        <v>18</v>
      </c>
      <c r="N1998" s="5"/>
      <c r="Q1998" s="8">
        <v>0.43</v>
      </c>
      <c r="R1998" s="5"/>
      <c r="S1998" s="5"/>
      <c r="V1998" s="5"/>
      <c r="W1998" s="5"/>
    </row>
    <row r="1999" spans="1:23" x14ac:dyDescent="0.25">
      <c r="A1999" s="4" t="s">
        <v>638</v>
      </c>
      <c r="B1999" s="4" t="s">
        <v>13</v>
      </c>
      <c r="C1999" s="4" t="s">
        <v>14</v>
      </c>
      <c r="D1999" s="13" t="s">
        <v>643</v>
      </c>
      <c r="F1999" s="8">
        <v>2403.1</v>
      </c>
      <c r="H1999" s="4" t="s">
        <v>20</v>
      </c>
      <c r="I1999" s="4" t="s">
        <v>16</v>
      </c>
      <c r="J1999" s="4" t="s">
        <v>18</v>
      </c>
      <c r="N1999" s="5"/>
      <c r="Q1999" s="8">
        <v>0.54</v>
      </c>
      <c r="R1999" s="5"/>
      <c r="S1999" s="5"/>
      <c r="V1999" s="5"/>
      <c r="W1999" s="5"/>
    </row>
    <row r="2000" spans="1:23" x14ac:dyDescent="0.25">
      <c r="A2000" s="4" t="s">
        <v>638</v>
      </c>
      <c r="B2000" s="4" t="s">
        <v>13</v>
      </c>
      <c r="C2000" s="4" t="s">
        <v>14</v>
      </c>
      <c r="D2000" s="13" t="s">
        <v>643</v>
      </c>
      <c r="F2000" s="8">
        <v>2403.37</v>
      </c>
      <c r="H2000" s="4" t="s">
        <v>20</v>
      </c>
      <c r="I2000" s="4" t="s">
        <v>16</v>
      </c>
      <c r="J2000" s="4" t="s">
        <v>18</v>
      </c>
      <c r="N2000" s="5"/>
      <c r="Q2000" s="8">
        <v>0.56999999999999995</v>
      </c>
      <c r="R2000" s="5"/>
      <c r="S2000" s="5"/>
      <c r="V2000" s="5"/>
      <c r="W2000" s="5"/>
    </row>
    <row r="2001" spans="1:23" x14ac:dyDescent="0.25">
      <c r="A2001" s="4" t="s">
        <v>638</v>
      </c>
      <c r="B2001" s="4" t="s">
        <v>13</v>
      </c>
      <c r="C2001" s="4" t="s">
        <v>14</v>
      </c>
      <c r="D2001" s="13" t="s">
        <v>643</v>
      </c>
      <c r="F2001" s="8">
        <v>2403.75</v>
      </c>
      <c r="H2001" s="4" t="s">
        <v>20</v>
      </c>
      <c r="I2001" s="4" t="s">
        <v>16</v>
      </c>
      <c r="J2001" s="4" t="s">
        <v>18</v>
      </c>
      <c r="N2001" s="5"/>
      <c r="Q2001" s="8">
        <v>1.17</v>
      </c>
      <c r="R2001" s="5"/>
      <c r="S2001" s="5"/>
      <c r="V2001" s="5"/>
      <c r="W2001" s="5"/>
    </row>
    <row r="2002" spans="1:23" x14ac:dyDescent="0.25">
      <c r="A2002" s="4" t="s">
        <v>638</v>
      </c>
      <c r="B2002" s="4" t="s">
        <v>13</v>
      </c>
      <c r="C2002" s="4" t="s">
        <v>14</v>
      </c>
      <c r="D2002" s="13" t="s">
        <v>643</v>
      </c>
      <c r="F2002" s="8">
        <v>2403.96</v>
      </c>
      <c r="H2002" s="4" t="s">
        <v>20</v>
      </c>
      <c r="I2002" s="4" t="s">
        <v>16</v>
      </c>
      <c r="J2002" s="4" t="s">
        <v>18</v>
      </c>
      <c r="N2002" s="5"/>
      <c r="Q2002" s="8">
        <v>1.02</v>
      </c>
      <c r="R2002" s="5"/>
      <c r="S2002" s="5"/>
      <c r="V2002" s="5"/>
      <c r="W2002" s="5"/>
    </row>
    <row r="2003" spans="1:23" x14ac:dyDescent="0.25">
      <c r="A2003" s="4" t="s">
        <v>638</v>
      </c>
      <c r="B2003" s="4" t="s">
        <v>13</v>
      </c>
      <c r="C2003" s="4" t="s">
        <v>14</v>
      </c>
      <c r="D2003" s="13" t="s">
        <v>643</v>
      </c>
      <c r="F2003" s="8">
        <v>2404.2399999999998</v>
      </c>
      <c r="H2003" s="4" t="s">
        <v>20</v>
      </c>
      <c r="I2003" s="4" t="s">
        <v>16</v>
      </c>
      <c r="J2003" s="4" t="s">
        <v>18</v>
      </c>
      <c r="N2003" s="5"/>
      <c r="Q2003" s="8">
        <v>0.32</v>
      </c>
      <c r="R2003" s="5"/>
      <c r="S2003" s="5"/>
      <c r="V2003" s="5"/>
      <c r="W2003" s="5"/>
    </row>
    <row r="2004" spans="1:23" x14ac:dyDescent="0.25">
      <c r="A2004" s="4" t="s">
        <v>638</v>
      </c>
      <c r="B2004" s="4" t="s">
        <v>13</v>
      </c>
      <c r="C2004" s="4" t="s">
        <v>14</v>
      </c>
      <c r="D2004" s="13" t="s">
        <v>643</v>
      </c>
      <c r="F2004" s="8">
        <v>2404.5</v>
      </c>
      <c r="H2004" s="4" t="s">
        <v>20</v>
      </c>
      <c r="I2004" s="4" t="s">
        <v>16</v>
      </c>
      <c r="J2004" s="4" t="s">
        <v>18</v>
      </c>
      <c r="N2004" s="5"/>
      <c r="Q2004" s="8">
        <v>0.92</v>
      </c>
      <c r="R2004" s="5"/>
      <c r="S2004" s="5"/>
      <c r="V2004" s="5"/>
      <c r="W2004" s="5"/>
    </row>
    <row r="2005" spans="1:23" x14ac:dyDescent="0.25">
      <c r="A2005" s="4" t="s">
        <v>638</v>
      </c>
      <c r="B2005" s="4" t="s">
        <v>13</v>
      </c>
      <c r="C2005" s="4" t="s">
        <v>14</v>
      </c>
      <c r="D2005" s="13" t="s">
        <v>643</v>
      </c>
      <c r="F2005" s="8">
        <v>2404.7800000000002</v>
      </c>
      <c r="H2005" s="4" t="s">
        <v>20</v>
      </c>
      <c r="I2005" s="4" t="s">
        <v>16</v>
      </c>
      <c r="J2005" s="4" t="s">
        <v>18</v>
      </c>
      <c r="N2005" s="5"/>
      <c r="Q2005" s="8">
        <v>0.99</v>
      </c>
      <c r="R2005" s="5"/>
      <c r="S2005" s="5"/>
      <c r="V2005" s="5"/>
      <c r="W2005" s="5"/>
    </row>
    <row r="2006" spans="1:23" x14ac:dyDescent="0.25">
      <c r="A2006" s="4" t="s">
        <v>638</v>
      </c>
      <c r="B2006" s="4" t="s">
        <v>13</v>
      </c>
      <c r="C2006" s="4" t="s">
        <v>14</v>
      </c>
      <c r="D2006" s="13" t="s">
        <v>643</v>
      </c>
      <c r="F2006" s="8">
        <v>2404.94</v>
      </c>
      <c r="H2006" s="4" t="s">
        <v>20</v>
      </c>
      <c r="I2006" s="4" t="s">
        <v>16</v>
      </c>
      <c r="J2006" s="4" t="s">
        <v>18</v>
      </c>
      <c r="N2006" s="5"/>
      <c r="Q2006" s="8">
        <v>0.96</v>
      </c>
      <c r="R2006" s="5"/>
      <c r="S2006" s="5"/>
      <c r="V2006" s="5"/>
      <c r="W2006" s="5"/>
    </row>
    <row r="2007" spans="1:23" x14ac:dyDescent="0.25">
      <c r="A2007" s="4" t="s">
        <v>638</v>
      </c>
      <c r="B2007" s="4" t="s">
        <v>13</v>
      </c>
      <c r="C2007" s="4" t="s">
        <v>14</v>
      </c>
      <c r="D2007" s="13" t="s">
        <v>643</v>
      </c>
      <c r="F2007" s="8">
        <v>2405.1999999999998</v>
      </c>
      <c r="H2007" s="4" t="s">
        <v>20</v>
      </c>
      <c r="I2007" s="4" t="s">
        <v>16</v>
      </c>
      <c r="J2007" s="4" t="s">
        <v>18</v>
      </c>
      <c r="N2007" s="5"/>
      <c r="Q2007" s="8">
        <v>1.17</v>
      </c>
      <c r="R2007" s="5"/>
      <c r="S2007" s="5"/>
      <c r="V2007" s="5"/>
      <c r="W2007" s="5"/>
    </row>
    <row r="2008" spans="1:23" x14ac:dyDescent="0.25">
      <c r="A2008" s="4" t="s">
        <v>638</v>
      </c>
      <c r="B2008" s="4" t="s">
        <v>13</v>
      </c>
      <c r="C2008" s="4" t="s">
        <v>14</v>
      </c>
      <c r="D2008" s="13" t="s">
        <v>643</v>
      </c>
      <c r="F2008" s="8">
        <v>2405.4299999999998</v>
      </c>
      <c r="H2008" s="4" t="s">
        <v>20</v>
      </c>
      <c r="I2008" s="4" t="s">
        <v>16</v>
      </c>
      <c r="J2008" s="4" t="s">
        <v>18</v>
      </c>
      <c r="N2008" s="5"/>
      <c r="Q2008" s="8">
        <v>2.0699999999999998</v>
      </c>
      <c r="R2008" s="5"/>
      <c r="S2008" s="5"/>
      <c r="V2008" s="5"/>
      <c r="W2008" s="5"/>
    </row>
    <row r="2009" spans="1:23" x14ac:dyDescent="0.25">
      <c r="A2009" s="4" t="s">
        <v>638</v>
      </c>
      <c r="B2009" s="4" t="s">
        <v>13</v>
      </c>
      <c r="C2009" s="4" t="s">
        <v>14</v>
      </c>
      <c r="D2009" s="13" t="s">
        <v>643</v>
      </c>
      <c r="F2009" s="8">
        <v>2405.66</v>
      </c>
      <c r="H2009" s="4" t="s">
        <v>20</v>
      </c>
      <c r="I2009" s="4" t="s">
        <v>16</v>
      </c>
      <c r="J2009" s="4" t="s">
        <v>18</v>
      </c>
      <c r="N2009" s="5"/>
      <c r="Q2009" s="8">
        <v>1.52</v>
      </c>
      <c r="R2009" s="5"/>
      <c r="S2009" s="5"/>
      <c r="V2009" s="5"/>
      <c r="W2009" s="5"/>
    </row>
    <row r="2010" spans="1:23" x14ac:dyDescent="0.25">
      <c r="A2010" s="4" t="s">
        <v>638</v>
      </c>
      <c r="B2010" s="4" t="s">
        <v>13</v>
      </c>
      <c r="C2010" s="4" t="s">
        <v>14</v>
      </c>
      <c r="D2010" s="13" t="s">
        <v>643</v>
      </c>
      <c r="F2010" s="8">
        <v>2405.9499999999998</v>
      </c>
      <c r="H2010" s="4" t="s">
        <v>20</v>
      </c>
      <c r="I2010" s="4" t="s">
        <v>16</v>
      </c>
      <c r="J2010" s="4" t="s">
        <v>18</v>
      </c>
      <c r="N2010" s="5"/>
      <c r="Q2010" s="8">
        <v>1.84</v>
      </c>
      <c r="R2010" s="5"/>
      <c r="S2010" s="5"/>
      <c r="V2010" s="5"/>
      <c r="W2010" s="5"/>
    </row>
    <row r="2011" spans="1:23" x14ac:dyDescent="0.25">
      <c r="A2011" s="4" t="s">
        <v>638</v>
      </c>
      <c r="B2011" s="4" t="s">
        <v>13</v>
      </c>
      <c r="C2011" s="4" t="s">
        <v>14</v>
      </c>
      <c r="D2011" s="13" t="s">
        <v>643</v>
      </c>
      <c r="F2011" s="8">
        <v>2406.1799999999998</v>
      </c>
      <c r="H2011" s="4" t="s">
        <v>20</v>
      </c>
      <c r="I2011" s="4" t="s">
        <v>16</v>
      </c>
      <c r="J2011" s="4" t="s">
        <v>18</v>
      </c>
      <c r="N2011" s="5"/>
      <c r="Q2011" s="8">
        <v>2.54</v>
      </c>
      <c r="R2011" s="5"/>
      <c r="S2011" s="5"/>
      <c r="V2011" s="5"/>
      <c r="W2011" s="5"/>
    </row>
    <row r="2012" spans="1:23" x14ac:dyDescent="0.25">
      <c r="A2012" s="4" t="s">
        <v>638</v>
      </c>
      <c r="B2012" s="4" t="s">
        <v>13</v>
      </c>
      <c r="C2012" s="4" t="s">
        <v>14</v>
      </c>
      <c r="D2012" s="13" t="s">
        <v>643</v>
      </c>
      <c r="F2012" s="8">
        <v>2406.5</v>
      </c>
      <c r="H2012" s="4" t="s">
        <v>20</v>
      </c>
      <c r="I2012" s="4" t="s">
        <v>16</v>
      </c>
      <c r="J2012" s="4" t="s">
        <v>18</v>
      </c>
      <c r="N2012" s="5"/>
      <c r="Q2012" s="8">
        <v>1.04</v>
      </c>
      <c r="R2012" s="5"/>
      <c r="S2012" s="5"/>
      <c r="V2012" s="5"/>
      <c r="W2012" s="5"/>
    </row>
    <row r="2013" spans="1:23" x14ac:dyDescent="0.25">
      <c r="A2013" s="4" t="s">
        <v>638</v>
      </c>
      <c r="B2013" s="4" t="s">
        <v>13</v>
      </c>
      <c r="C2013" s="4" t="s">
        <v>14</v>
      </c>
      <c r="D2013" s="13" t="s">
        <v>643</v>
      </c>
      <c r="F2013" s="8">
        <v>2406.9499999999998</v>
      </c>
      <c r="H2013" s="4" t="s">
        <v>20</v>
      </c>
      <c r="I2013" s="4" t="s">
        <v>16</v>
      </c>
      <c r="J2013" s="4" t="s">
        <v>18</v>
      </c>
      <c r="N2013" s="5"/>
      <c r="Q2013" s="8">
        <v>1.51</v>
      </c>
      <c r="R2013" s="5"/>
      <c r="S2013" s="5"/>
      <c r="V2013" s="5"/>
      <c r="W2013" s="5"/>
    </row>
    <row r="2014" spans="1:23" x14ac:dyDescent="0.25">
      <c r="A2014" s="4" t="s">
        <v>638</v>
      </c>
      <c r="B2014" s="4" t="s">
        <v>13</v>
      </c>
      <c r="C2014" s="4" t="s">
        <v>14</v>
      </c>
      <c r="D2014" s="13" t="s">
        <v>643</v>
      </c>
      <c r="F2014" s="8">
        <v>2407.2600000000002</v>
      </c>
      <c r="H2014" s="4" t="s">
        <v>20</v>
      </c>
      <c r="I2014" s="4" t="s">
        <v>16</v>
      </c>
      <c r="J2014" s="4" t="s">
        <v>18</v>
      </c>
      <c r="N2014" s="5"/>
      <c r="Q2014" s="8">
        <v>1.31</v>
      </c>
      <c r="R2014" s="5"/>
      <c r="S2014" s="5"/>
      <c r="V2014" s="5"/>
      <c r="W2014" s="5"/>
    </row>
    <row r="2015" spans="1:23" x14ac:dyDescent="0.25">
      <c r="A2015" s="4" t="s">
        <v>638</v>
      </c>
      <c r="B2015" s="4" t="s">
        <v>13</v>
      </c>
      <c r="C2015" s="4" t="s">
        <v>14</v>
      </c>
      <c r="D2015" s="13" t="s">
        <v>643</v>
      </c>
      <c r="F2015" s="8">
        <v>2407.5500000000002</v>
      </c>
      <c r="H2015" s="4" t="s">
        <v>20</v>
      </c>
      <c r="I2015" s="4" t="s">
        <v>16</v>
      </c>
      <c r="J2015" s="4" t="s">
        <v>18</v>
      </c>
      <c r="N2015" s="5"/>
      <c r="Q2015" s="8">
        <v>1.31</v>
      </c>
      <c r="R2015" s="5"/>
      <c r="S2015" s="5"/>
      <c r="V2015" s="5"/>
      <c r="W2015" s="5"/>
    </row>
    <row r="2016" spans="1:23" x14ac:dyDescent="0.25">
      <c r="A2016" s="4" t="s">
        <v>638</v>
      </c>
      <c r="B2016" s="4" t="s">
        <v>13</v>
      </c>
      <c r="C2016" s="4" t="s">
        <v>14</v>
      </c>
      <c r="D2016" s="13" t="s">
        <v>643</v>
      </c>
      <c r="F2016" s="8">
        <v>2407.7600000000002</v>
      </c>
      <c r="H2016" s="4" t="s">
        <v>20</v>
      </c>
      <c r="I2016" s="4" t="s">
        <v>16</v>
      </c>
      <c r="J2016" s="4" t="s">
        <v>18</v>
      </c>
      <c r="N2016" s="5"/>
      <c r="Q2016" s="8">
        <v>1.86</v>
      </c>
      <c r="R2016" s="5"/>
      <c r="S2016" s="5"/>
      <c r="V2016" s="5"/>
      <c r="W2016" s="5"/>
    </row>
    <row r="2017" spans="1:23" x14ac:dyDescent="0.25">
      <c r="A2017" s="4" t="s">
        <v>638</v>
      </c>
      <c r="B2017" s="4" t="s">
        <v>13</v>
      </c>
      <c r="C2017" s="4" t="s">
        <v>14</v>
      </c>
      <c r="D2017" s="13" t="s">
        <v>643</v>
      </c>
      <c r="F2017" s="8">
        <v>2407.98</v>
      </c>
      <c r="H2017" s="4" t="s">
        <v>20</v>
      </c>
      <c r="I2017" s="4" t="s">
        <v>16</v>
      </c>
      <c r="J2017" s="4" t="s">
        <v>18</v>
      </c>
      <c r="N2017" s="5"/>
      <c r="Q2017" s="8">
        <v>0.82</v>
      </c>
      <c r="R2017" s="5"/>
      <c r="S2017" s="5"/>
      <c r="V2017" s="5"/>
      <c r="W2017" s="5"/>
    </row>
    <row r="2018" spans="1:23" x14ac:dyDescent="0.25">
      <c r="A2018" s="4" t="s">
        <v>638</v>
      </c>
      <c r="B2018" s="4" t="s">
        <v>13</v>
      </c>
      <c r="C2018" s="4" t="s">
        <v>14</v>
      </c>
      <c r="D2018" s="13" t="s">
        <v>643</v>
      </c>
      <c r="F2018" s="8">
        <v>2408.25</v>
      </c>
      <c r="H2018" s="4" t="s">
        <v>20</v>
      </c>
      <c r="I2018" s="4" t="s">
        <v>16</v>
      </c>
      <c r="J2018" s="4" t="s">
        <v>18</v>
      </c>
      <c r="N2018" s="5"/>
      <c r="Q2018" s="8">
        <v>0.88</v>
      </c>
      <c r="R2018" s="5"/>
      <c r="S2018" s="5"/>
      <c r="V2018" s="5"/>
      <c r="W2018" s="5"/>
    </row>
    <row r="2019" spans="1:23" x14ac:dyDescent="0.25">
      <c r="A2019" s="4" t="s">
        <v>638</v>
      </c>
      <c r="B2019" s="4" t="s">
        <v>13</v>
      </c>
      <c r="C2019" s="4" t="s">
        <v>14</v>
      </c>
      <c r="D2019" s="13" t="s">
        <v>643</v>
      </c>
      <c r="F2019" s="8">
        <v>2408.48</v>
      </c>
      <c r="H2019" s="4" t="s">
        <v>20</v>
      </c>
      <c r="I2019" s="4" t="s">
        <v>16</v>
      </c>
      <c r="J2019" s="4" t="s">
        <v>18</v>
      </c>
      <c r="N2019" s="5"/>
      <c r="Q2019" s="8">
        <v>1.73</v>
      </c>
      <c r="R2019" s="5"/>
      <c r="S2019" s="5"/>
      <c r="V2019" s="5"/>
      <c r="W2019" s="5"/>
    </row>
    <row r="2020" spans="1:23" x14ac:dyDescent="0.25">
      <c r="A2020" s="4" t="s">
        <v>638</v>
      </c>
      <c r="B2020" s="4" t="s">
        <v>13</v>
      </c>
      <c r="C2020" s="4" t="s">
        <v>14</v>
      </c>
      <c r="D2020" s="13" t="s">
        <v>643</v>
      </c>
      <c r="F2020" s="8">
        <v>2408.75</v>
      </c>
      <c r="H2020" s="4" t="s">
        <v>20</v>
      </c>
      <c r="I2020" s="4" t="s">
        <v>16</v>
      </c>
      <c r="J2020" s="4" t="s">
        <v>18</v>
      </c>
      <c r="N2020" s="5"/>
      <c r="Q2020" s="8">
        <v>1.06</v>
      </c>
      <c r="R2020" s="5"/>
      <c r="S2020" s="5"/>
      <c r="V2020" s="5"/>
      <c r="W2020" s="5"/>
    </row>
    <row r="2021" spans="1:23" x14ac:dyDescent="0.25">
      <c r="A2021" s="4" t="s">
        <v>638</v>
      </c>
      <c r="B2021" s="4" t="s">
        <v>13</v>
      </c>
      <c r="C2021" s="4" t="s">
        <v>14</v>
      </c>
      <c r="D2021" s="13" t="s">
        <v>643</v>
      </c>
      <c r="F2021" s="8">
        <v>2408.9499999999998</v>
      </c>
      <c r="H2021" s="4" t="s">
        <v>20</v>
      </c>
      <c r="I2021" s="4" t="s">
        <v>16</v>
      </c>
      <c r="J2021" s="4" t="s">
        <v>18</v>
      </c>
      <c r="N2021" s="5"/>
      <c r="Q2021" s="8">
        <v>1.65</v>
      </c>
      <c r="R2021" s="5"/>
      <c r="S2021" s="5"/>
      <c r="V2021" s="5"/>
      <c r="W2021" s="5"/>
    </row>
    <row r="2022" spans="1:23" x14ac:dyDescent="0.25">
      <c r="A2022" s="4" t="s">
        <v>638</v>
      </c>
      <c r="B2022" s="4" t="s">
        <v>13</v>
      </c>
      <c r="C2022" s="4" t="s">
        <v>14</v>
      </c>
      <c r="D2022" s="13" t="s">
        <v>643</v>
      </c>
      <c r="F2022" s="8">
        <v>2409.2199999999998</v>
      </c>
      <c r="H2022" s="4" t="s">
        <v>20</v>
      </c>
      <c r="I2022" s="4" t="s">
        <v>16</v>
      </c>
      <c r="J2022" s="4" t="s">
        <v>18</v>
      </c>
      <c r="N2022" s="5"/>
      <c r="Q2022" s="8">
        <v>1.8</v>
      </c>
      <c r="R2022" s="5"/>
      <c r="S2022" s="5"/>
      <c r="V2022" s="5"/>
      <c r="W2022" s="5"/>
    </row>
    <row r="2023" spans="1:23" x14ac:dyDescent="0.25">
      <c r="A2023" s="4" t="s">
        <v>638</v>
      </c>
      <c r="B2023" s="4" t="s">
        <v>13</v>
      </c>
      <c r="C2023" s="4" t="s">
        <v>14</v>
      </c>
      <c r="D2023" s="13" t="s">
        <v>643</v>
      </c>
      <c r="F2023" s="8">
        <v>2409.6999999999998</v>
      </c>
      <c r="H2023" s="4" t="s">
        <v>20</v>
      </c>
      <c r="I2023" s="4" t="s">
        <v>16</v>
      </c>
      <c r="J2023" s="4" t="s">
        <v>18</v>
      </c>
      <c r="N2023" s="5"/>
      <c r="Q2023" s="8">
        <v>1.1499999999999999</v>
      </c>
      <c r="R2023" s="5"/>
      <c r="S2023" s="5"/>
      <c r="V2023" s="5"/>
      <c r="W2023" s="5"/>
    </row>
    <row r="2024" spans="1:23" x14ac:dyDescent="0.25">
      <c r="A2024" s="4" t="s">
        <v>638</v>
      </c>
      <c r="B2024" s="4" t="s">
        <v>13</v>
      </c>
      <c r="C2024" s="4" t="s">
        <v>14</v>
      </c>
      <c r="D2024" s="13" t="s">
        <v>643</v>
      </c>
      <c r="F2024" s="8">
        <v>2409.8000000000002</v>
      </c>
      <c r="H2024" s="4" t="s">
        <v>20</v>
      </c>
      <c r="I2024" s="4" t="s">
        <v>16</v>
      </c>
      <c r="J2024" s="4" t="s">
        <v>18</v>
      </c>
      <c r="N2024" s="5"/>
      <c r="Q2024" s="8">
        <v>1.56</v>
      </c>
      <c r="R2024" s="5"/>
      <c r="S2024" s="5"/>
      <c r="V2024" s="5"/>
      <c r="W2024" s="5"/>
    </row>
    <row r="2025" spans="1:23" x14ac:dyDescent="0.25">
      <c r="A2025" s="4" t="s">
        <v>638</v>
      </c>
      <c r="B2025" s="4" t="s">
        <v>13</v>
      </c>
      <c r="C2025" s="4" t="s">
        <v>14</v>
      </c>
      <c r="D2025" s="13" t="s">
        <v>643</v>
      </c>
      <c r="F2025" s="8">
        <v>2409.9299999999998</v>
      </c>
      <c r="H2025" s="4" t="s">
        <v>20</v>
      </c>
      <c r="I2025" s="4" t="s">
        <v>16</v>
      </c>
      <c r="J2025" s="4" t="s">
        <v>18</v>
      </c>
      <c r="N2025" s="5"/>
      <c r="Q2025" s="8">
        <v>0.86</v>
      </c>
      <c r="R2025" s="5"/>
      <c r="S2025" s="5"/>
      <c r="V2025" s="5"/>
      <c r="W2025" s="5"/>
    </row>
    <row r="2026" spans="1:23" x14ac:dyDescent="0.25">
      <c r="A2026" s="4" t="s">
        <v>638</v>
      </c>
      <c r="B2026" s="4" t="s">
        <v>13</v>
      </c>
      <c r="C2026" s="4" t="s">
        <v>14</v>
      </c>
      <c r="D2026" s="13" t="s">
        <v>643</v>
      </c>
      <c r="F2026" s="8">
        <v>2410.1</v>
      </c>
      <c r="H2026" s="4" t="s">
        <v>20</v>
      </c>
      <c r="I2026" s="4" t="s">
        <v>16</v>
      </c>
      <c r="J2026" s="4" t="s">
        <v>18</v>
      </c>
      <c r="N2026" s="5"/>
      <c r="Q2026" s="8">
        <v>1.58</v>
      </c>
      <c r="R2026" s="5"/>
      <c r="S2026" s="5"/>
      <c r="V2026" s="5"/>
      <c r="W2026" s="5"/>
    </row>
    <row r="2027" spans="1:23" x14ac:dyDescent="0.25">
      <c r="A2027" s="4" t="s">
        <v>638</v>
      </c>
      <c r="B2027" s="4" t="s">
        <v>13</v>
      </c>
      <c r="C2027" s="4" t="s">
        <v>14</v>
      </c>
      <c r="D2027" s="13" t="s">
        <v>643</v>
      </c>
      <c r="F2027" s="8">
        <v>2410.25</v>
      </c>
      <c r="H2027" s="4" t="s">
        <v>20</v>
      </c>
      <c r="I2027" s="4" t="s">
        <v>16</v>
      </c>
      <c r="J2027" s="4" t="s">
        <v>18</v>
      </c>
      <c r="N2027" s="5"/>
      <c r="Q2027" s="8">
        <v>1.4</v>
      </c>
      <c r="R2027" s="5"/>
      <c r="S2027" s="5"/>
      <c r="V2027" s="5"/>
      <c r="W2027" s="5"/>
    </row>
    <row r="2028" spans="1:23" x14ac:dyDescent="0.25">
      <c r="A2028" s="4" t="s">
        <v>638</v>
      </c>
      <c r="B2028" s="4" t="s">
        <v>13</v>
      </c>
      <c r="C2028" s="4" t="s">
        <v>14</v>
      </c>
      <c r="D2028" s="13" t="s">
        <v>643</v>
      </c>
      <c r="F2028" s="8">
        <v>2410.75</v>
      </c>
      <c r="H2028" s="4" t="s">
        <v>20</v>
      </c>
      <c r="I2028" s="4" t="s">
        <v>16</v>
      </c>
      <c r="J2028" s="4" t="s">
        <v>18</v>
      </c>
      <c r="N2028" s="5"/>
      <c r="Q2028" s="8">
        <v>0.34</v>
      </c>
      <c r="R2028" s="5"/>
      <c r="S2028" s="5"/>
      <c r="V2028" s="5"/>
      <c r="W2028" s="5"/>
    </row>
    <row r="2029" spans="1:23" x14ac:dyDescent="0.25">
      <c r="A2029" s="4" t="s">
        <v>638</v>
      </c>
      <c r="B2029" s="4" t="s">
        <v>13</v>
      </c>
      <c r="C2029" s="4" t="s">
        <v>14</v>
      </c>
      <c r="D2029" s="13" t="s">
        <v>643</v>
      </c>
      <c r="F2029" s="8">
        <v>2410.9</v>
      </c>
      <c r="H2029" s="4" t="s">
        <v>20</v>
      </c>
      <c r="I2029" s="4" t="s">
        <v>16</v>
      </c>
      <c r="J2029" s="4" t="s">
        <v>18</v>
      </c>
      <c r="N2029" s="5"/>
      <c r="Q2029" s="8">
        <v>1.58</v>
      </c>
      <c r="R2029" s="5"/>
      <c r="S2029" s="5"/>
      <c r="V2029" s="5"/>
      <c r="W2029" s="5"/>
    </row>
    <row r="2030" spans="1:23" x14ac:dyDescent="0.25">
      <c r="A2030" s="4" t="s">
        <v>638</v>
      </c>
      <c r="B2030" s="4" t="s">
        <v>13</v>
      </c>
      <c r="C2030" s="4" t="s">
        <v>636</v>
      </c>
      <c r="D2030" s="13" t="s">
        <v>639</v>
      </c>
      <c r="F2030" s="8">
        <v>2002.01</v>
      </c>
      <c r="H2030" s="4" t="s">
        <v>603</v>
      </c>
      <c r="I2030" s="4" t="s">
        <v>16</v>
      </c>
      <c r="J2030" s="4" t="s">
        <v>17</v>
      </c>
      <c r="N2030" s="5"/>
      <c r="Q2030" s="8">
        <v>3.52</v>
      </c>
      <c r="R2030" s="5"/>
      <c r="S2030" s="5"/>
      <c r="V2030" s="5"/>
      <c r="W2030" s="5"/>
    </row>
    <row r="2031" spans="1:23" x14ac:dyDescent="0.25">
      <c r="A2031" s="4" t="s">
        <v>638</v>
      </c>
      <c r="B2031" s="4" t="s">
        <v>13</v>
      </c>
      <c r="C2031" s="4" t="s">
        <v>636</v>
      </c>
      <c r="D2031" s="13" t="s">
        <v>639</v>
      </c>
      <c r="F2031" s="8">
        <v>2002.25</v>
      </c>
      <c r="H2031" s="4" t="s">
        <v>603</v>
      </c>
      <c r="I2031" s="4" t="s">
        <v>16</v>
      </c>
      <c r="J2031" s="4" t="s">
        <v>17</v>
      </c>
      <c r="N2031" s="5"/>
      <c r="Q2031" s="8">
        <v>0.64</v>
      </c>
      <c r="R2031" s="5"/>
      <c r="S2031" s="5"/>
      <c r="V2031" s="5"/>
      <c r="W2031" s="5"/>
    </row>
    <row r="2032" spans="1:23" x14ac:dyDescent="0.25">
      <c r="A2032" s="4" t="s">
        <v>638</v>
      </c>
      <c r="B2032" s="4" t="s">
        <v>13</v>
      </c>
      <c r="C2032" s="4" t="s">
        <v>636</v>
      </c>
      <c r="D2032" s="13" t="s">
        <v>639</v>
      </c>
      <c r="F2032" s="8">
        <v>2002.45</v>
      </c>
      <c r="H2032" s="4" t="s">
        <v>603</v>
      </c>
      <c r="I2032" s="4" t="s">
        <v>16</v>
      </c>
      <c r="J2032" s="4" t="s">
        <v>17</v>
      </c>
      <c r="N2032" s="5"/>
      <c r="Q2032" s="8">
        <v>3.37</v>
      </c>
      <c r="R2032" s="5"/>
      <c r="S2032" s="5"/>
      <c r="V2032" s="5"/>
      <c r="W2032" s="5"/>
    </row>
    <row r="2033" spans="1:23" x14ac:dyDescent="0.25">
      <c r="A2033" s="4" t="s">
        <v>638</v>
      </c>
      <c r="B2033" s="4" t="s">
        <v>13</v>
      </c>
      <c r="C2033" s="4" t="s">
        <v>636</v>
      </c>
      <c r="D2033" s="13" t="s">
        <v>639</v>
      </c>
      <c r="F2033" s="8">
        <v>2002.52</v>
      </c>
      <c r="H2033" s="4" t="s">
        <v>603</v>
      </c>
      <c r="I2033" s="4" t="s">
        <v>16</v>
      </c>
      <c r="J2033" s="4" t="s">
        <v>17</v>
      </c>
      <c r="N2033" s="5"/>
      <c r="Q2033" s="8">
        <v>3.1</v>
      </c>
      <c r="R2033" s="5"/>
      <c r="S2033" s="5"/>
      <c r="V2033" s="5"/>
      <c r="W2033" s="5"/>
    </row>
    <row r="2034" spans="1:23" x14ac:dyDescent="0.25">
      <c r="A2034" s="4" t="s">
        <v>638</v>
      </c>
      <c r="B2034" s="4" t="s">
        <v>13</v>
      </c>
      <c r="C2034" s="4" t="s">
        <v>636</v>
      </c>
      <c r="D2034" s="13" t="s">
        <v>639</v>
      </c>
      <c r="F2034" s="8">
        <v>2002.75</v>
      </c>
      <c r="H2034" s="4" t="s">
        <v>603</v>
      </c>
      <c r="I2034" s="4" t="s">
        <v>16</v>
      </c>
      <c r="J2034" s="4" t="s">
        <v>17</v>
      </c>
      <c r="N2034" s="5"/>
      <c r="Q2034" s="8">
        <v>4.38</v>
      </c>
      <c r="R2034" s="5"/>
      <c r="S2034" s="5"/>
      <c r="V2034" s="5"/>
      <c r="W2034" s="5"/>
    </row>
    <row r="2035" spans="1:23" x14ac:dyDescent="0.25">
      <c r="A2035" s="4" t="s">
        <v>638</v>
      </c>
      <c r="B2035" s="4" t="s">
        <v>13</v>
      </c>
      <c r="C2035" s="4" t="s">
        <v>636</v>
      </c>
      <c r="D2035" s="13" t="s">
        <v>639</v>
      </c>
      <c r="F2035" s="8">
        <v>2002.95</v>
      </c>
      <c r="H2035" s="4" t="s">
        <v>603</v>
      </c>
      <c r="I2035" s="4" t="s">
        <v>16</v>
      </c>
      <c r="J2035" s="4" t="s">
        <v>17</v>
      </c>
      <c r="N2035" s="5"/>
      <c r="Q2035" s="8">
        <v>2.86</v>
      </c>
      <c r="R2035" s="5"/>
      <c r="S2035" s="5"/>
      <c r="V2035" s="5"/>
      <c r="W2035" s="5"/>
    </row>
    <row r="2036" spans="1:23" x14ac:dyDescent="0.25">
      <c r="A2036" s="4" t="s">
        <v>638</v>
      </c>
      <c r="B2036" s="4" t="s">
        <v>13</v>
      </c>
      <c r="C2036" s="4" t="s">
        <v>636</v>
      </c>
      <c r="D2036" s="13" t="s">
        <v>639</v>
      </c>
      <c r="F2036" s="8">
        <v>2003.2</v>
      </c>
      <c r="H2036" s="4" t="s">
        <v>603</v>
      </c>
      <c r="I2036" s="4" t="s">
        <v>16</v>
      </c>
      <c r="J2036" s="4" t="s">
        <v>17</v>
      </c>
      <c r="N2036" s="5"/>
      <c r="Q2036" s="8">
        <v>4.58</v>
      </c>
      <c r="R2036" s="5"/>
      <c r="S2036" s="5"/>
      <c r="V2036" s="5"/>
      <c r="W2036" s="5"/>
    </row>
    <row r="2037" spans="1:23" x14ac:dyDescent="0.25">
      <c r="A2037" s="4" t="s">
        <v>638</v>
      </c>
      <c r="B2037" s="4" t="s">
        <v>13</v>
      </c>
      <c r="C2037" s="4" t="s">
        <v>636</v>
      </c>
      <c r="D2037" s="13" t="s">
        <v>639</v>
      </c>
      <c r="F2037" s="8">
        <v>2003.46</v>
      </c>
      <c r="H2037" s="4" t="s">
        <v>603</v>
      </c>
      <c r="I2037" s="4" t="s">
        <v>16</v>
      </c>
      <c r="J2037" s="4" t="s">
        <v>17</v>
      </c>
      <c r="N2037" s="5"/>
      <c r="Q2037" s="8">
        <v>5.2</v>
      </c>
      <c r="R2037" s="5"/>
      <c r="S2037" s="5"/>
      <c r="V2037" s="5"/>
      <c r="W2037" s="5"/>
    </row>
    <row r="2038" spans="1:23" x14ac:dyDescent="0.25">
      <c r="A2038" s="4" t="s">
        <v>638</v>
      </c>
      <c r="B2038" s="4" t="s">
        <v>13</v>
      </c>
      <c r="C2038" s="4" t="s">
        <v>636</v>
      </c>
      <c r="D2038" s="13" t="s">
        <v>639</v>
      </c>
      <c r="F2038" s="8">
        <v>2003.75</v>
      </c>
      <c r="H2038" s="4" t="s">
        <v>603</v>
      </c>
      <c r="I2038" s="4" t="s">
        <v>16</v>
      </c>
      <c r="J2038" s="4" t="s">
        <v>17</v>
      </c>
      <c r="N2038" s="5"/>
      <c r="Q2038" s="8">
        <v>10.39</v>
      </c>
      <c r="R2038" s="5"/>
      <c r="S2038" s="5"/>
      <c r="V2038" s="5"/>
      <c r="W2038" s="5"/>
    </row>
    <row r="2039" spans="1:23" x14ac:dyDescent="0.25">
      <c r="A2039" s="4" t="s">
        <v>638</v>
      </c>
      <c r="B2039" s="4" t="s">
        <v>13</v>
      </c>
      <c r="C2039" s="4" t="s">
        <v>636</v>
      </c>
      <c r="D2039" s="13" t="s">
        <v>639</v>
      </c>
      <c r="F2039" s="8">
        <v>2003.95</v>
      </c>
      <c r="H2039" s="4" t="s">
        <v>603</v>
      </c>
      <c r="I2039" s="4" t="s">
        <v>16</v>
      </c>
      <c r="J2039" s="4" t="s">
        <v>17</v>
      </c>
      <c r="N2039" s="5"/>
      <c r="Q2039" s="8">
        <v>6.61</v>
      </c>
      <c r="R2039" s="5"/>
      <c r="S2039" s="5"/>
      <c r="V2039" s="5"/>
      <c r="W2039" s="5"/>
    </row>
    <row r="2040" spans="1:23" x14ac:dyDescent="0.25">
      <c r="A2040" s="4" t="s">
        <v>638</v>
      </c>
      <c r="B2040" s="4" t="s">
        <v>13</v>
      </c>
      <c r="C2040" s="4" t="s">
        <v>636</v>
      </c>
      <c r="D2040" s="13" t="s">
        <v>639</v>
      </c>
      <c r="F2040" s="8">
        <v>2004.05</v>
      </c>
      <c r="H2040" s="4" t="s">
        <v>603</v>
      </c>
      <c r="I2040" s="4" t="s">
        <v>16</v>
      </c>
      <c r="J2040" s="4" t="s">
        <v>17</v>
      </c>
      <c r="N2040" s="5"/>
      <c r="Q2040" s="8">
        <v>13.4</v>
      </c>
      <c r="R2040" s="5"/>
      <c r="S2040" s="5"/>
      <c r="V2040" s="5"/>
      <c r="W2040" s="5"/>
    </row>
    <row r="2041" spans="1:23" x14ac:dyDescent="0.25">
      <c r="A2041" s="4" t="s">
        <v>638</v>
      </c>
      <c r="B2041" s="4" t="s">
        <v>13</v>
      </c>
      <c r="C2041" s="4" t="s">
        <v>636</v>
      </c>
      <c r="D2041" s="13" t="s">
        <v>639</v>
      </c>
      <c r="F2041" s="8">
        <v>2004.2</v>
      </c>
      <c r="H2041" s="4" t="s">
        <v>603</v>
      </c>
      <c r="I2041" s="4" t="s">
        <v>16</v>
      </c>
      <c r="J2041" s="4" t="s">
        <v>17</v>
      </c>
      <c r="N2041" s="5"/>
      <c r="Q2041" s="8">
        <v>9.01</v>
      </c>
      <c r="R2041" s="5"/>
      <c r="S2041" s="5"/>
      <c r="V2041" s="5"/>
      <c r="W2041" s="5"/>
    </row>
    <row r="2042" spans="1:23" x14ac:dyDescent="0.25">
      <c r="A2042" s="4" t="s">
        <v>638</v>
      </c>
      <c r="B2042" s="4" t="s">
        <v>13</v>
      </c>
      <c r="C2042" s="4" t="s">
        <v>636</v>
      </c>
      <c r="D2042" s="13" t="s">
        <v>639</v>
      </c>
      <c r="F2042" s="8">
        <v>2004.5</v>
      </c>
      <c r="H2042" s="4" t="s">
        <v>603</v>
      </c>
      <c r="I2042" s="4" t="s">
        <v>16</v>
      </c>
      <c r="J2042" s="4" t="s">
        <v>17</v>
      </c>
      <c r="N2042" s="5"/>
      <c r="Q2042" s="8">
        <v>5.64</v>
      </c>
      <c r="R2042" s="5"/>
      <c r="S2042" s="5"/>
      <c r="V2042" s="5"/>
      <c r="W2042" s="5"/>
    </row>
    <row r="2043" spans="1:23" x14ac:dyDescent="0.25">
      <c r="A2043" s="4" t="s">
        <v>638</v>
      </c>
      <c r="B2043" s="4" t="s">
        <v>13</v>
      </c>
      <c r="C2043" s="4" t="s">
        <v>636</v>
      </c>
      <c r="D2043" s="13" t="s">
        <v>639</v>
      </c>
      <c r="F2043" s="8">
        <v>2004.7</v>
      </c>
      <c r="H2043" s="4" t="s">
        <v>603</v>
      </c>
      <c r="I2043" s="4" t="s">
        <v>16</v>
      </c>
      <c r="J2043" s="4" t="s">
        <v>17</v>
      </c>
      <c r="N2043" s="5"/>
      <c r="Q2043" s="8">
        <v>9.69</v>
      </c>
      <c r="R2043" s="5"/>
      <c r="S2043" s="5"/>
      <c r="V2043" s="5"/>
      <c r="W2043" s="5"/>
    </row>
    <row r="2044" spans="1:23" x14ac:dyDescent="0.25">
      <c r="A2044" s="4" t="s">
        <v>638</v>
      </c>
      <c r="B2044" s="4" t="s">
        <v>13</v>
      </c>
      <c r="C2044" s="4" t="s">
        <v>636</v>
      </c>
      <c r="D2044" s="13" t="s">
        <v>639</v>
      </c>
      <c r="F2044" s="8">
        <v>2004.95</v>
      </c>
      <c r="H2044" s="4" t="s">
        <v>603</v>
      </c>
      <c r="I2044" s="4" t="s">
        <v>16</v>
      </c>
      <c r="J2044" s="4" t="s">
        <v>17</v>
      </c>
      <c r="N2044" s="5"/>
      <c r="Q2044" s="8">
        <v>12.23</v>
      </c>
      <c r="R2044" s="5"/>
      <c r="S2044" s="5"/>
      <c r="V2044" s="5"/>
      <c r="W2044" s="5"/>
    </row>
    <row r="2045" spans="1:23" x14ac:dyDescent="0.25">
      <c r="A2045" s="4" t="s">
        <v>638</v>
      </c>
      <c r="B2045" s="4" t="s">
        <v>13</v>
      </c>
      <c r="C2045" s="4" t="s">
        <v>636</v>
      </c>
      <c r="D2045" s="13" t="s">
        <v>639</v>
      </c>
      <c r="F2045" s="8">
        <v>2005.24</v>
      </c>
      <c r="H2045" s="4" t="s">
        <v>603</v>
      </c>
      <c r="I2045" s="4" t="s">
        <v>16</v>
      </c>
      <c r="J2045" s="4" t="s">
        <v>17</v>
      </c>
      <c r="N2045" s="5"/>
      <c r="Q2045" s="8">
        <v>10.9</v>
      </c>
      <c r="R2045" s="5"/>
      <c r="S2045" s="5"/>
      <c r="V2045" s="5"/>
      <c r="W2045" s="5"/>
    </row>
    <row r="2046" spans="1:23" x14ac:dyDescent="0.25">
      <c r="A2046" s="4" t="s">
        <v>638</v>
      </c>
      <c r="B2046" s="4" t="s">
        <v>13</v>
      </c>
      <c r="C2046" s="4" t="s">
        <v>636</v>
      </c>
      <c r="D2046" s="13" t="s">
        <v>639</v>
      </c>
      <c r="F2046" s="8">
        <v>2005.45</v>
      </c>
      <c r="H2046" s="4" t="s">
        <v>603</v>
      </c>
      <c r="I2046" s="4" t="s">
        <v>16</v>
      </c>
      <c r="J2046" s="4" t="s">
        <v>17</v>
      </c>
      <c r="N2046" s="5"/>
      <c r="Q2046" s="8">
        <v>13.94</v>
      </c>
      <c r="R2046" s="5"/>
      <c r="S2046" s="5"/>
      <c r="V2046" s="5"/>
      <c r="W2046" s="5"/>
    </row>
    <row r="2047" spans="1:23" x14ac:dyDescent="0.25">
      <c r="A2047" s="4" t="s">
        <v>638</v>
      </c>
      <c r="B2047" s="4" t="s">
        <v>13</v>
      </c>
      <c r="C2047" s="4" t="s">
        <v>636</v>
      </c>
      <c r="D2047" s="13" t="s">
        <v>639</v>
      </c>
      <c r="F2047" s="8">
        <v>2005.75</v>
      </c>
      <c r="H2047" s="4" t="s">
        <v>603</v>
      </c>
      <c r="I2047" s="4" t="s">
        <v>16</v>
      </c>
      <c r="J2047" s="4" t="s">
        <v>17</v>
      </c>
      <c r="N2047" s="5"/>
      <c r="Q2047" s="8">
        <v>6.07</v>
      </c>
      <c r="R2047" s="5"/>
      <c r="S2047" s="5"/>
      <c r="V2047" s="5"/>
      <c r="W2047" s="5"/>
    </row>
    <row r="2048" spans="1:23" x14ac:dyDescent="0.25">
      <c r="A2048" s="4" t="s">
        <v>638</v>
      </c>
      <c r="B2048" s="4" t="s">
        <v>13</v>
      </c>
      <c r="C2048" s="4" t="s">
        <v>636</v>
      </c>
      <c r="D2048" s="13" t="s">
        <v>639</v>
      </c>
      <c r="F2048" s="8">
        <v>2005.95</v>
      </c>
      <c r="H2048" s="4" t="s">
        <v>603</v>
      </c>
      <c r="I2048" s="4" t="s">
        <v>16</v>
      </c>
      <c r="J2048" s="4" t="s">
        <v>17</v>
      </c>
      <c r="N2048" s="5"/>
      <c r="Q2048" s="8">
        <v>7.56</v>
      </c>
      <c r="R2048" s="5"/>
      <c r="S2048" s="5"/>
      <c r="V2048" s="5"/>
      <c r="W2048" s="5"/>
    </row>
    <row r="2049" spans="1:23" x14ac:dyDescent="0.25">
      <c r="A2049" s="4" t="s">
        <v>638</v>
      </c>
      <c r="B2049" s="4" t="s">
        <v>13</v>
      </c>
      <c r="C2049" s="4" t="s">
        <v>636</v>
      </c>
      <c r="D2049" s="13" t="s">
        <v>639</v>
      </c>
      <c r="F2049" s="8">
        <v>2006.25</v>
      </c>
      <c r="H2049" s="4" t="s">
        <v>603</v>
      </c>
      <c r="I2049" s="4" t="s">
        <v>16</v>
      </c>
      <c r="J2049" s="4" t="s">
        <v>17</v>
      </c>
      <c r="N2049" s="5"/>
      <c r="Q2049" s="8">
        <v>6.7</v>
      </c>
      <c r="R2049" s="5"/>
      <c r="S2049" s="5"/>
      <c r="V2049" s="5"/>
      <c r="W2049" s="5"/>
    </row>
    <row r="2050" spans="1:23" x14ac:dyDescent="0.25">
      <c r="A2050" s="4" t="s">
        <v>638</v>
      </c>
      <c r="B2050" s="4" t="s">
        <v>13</v>
      </c>
      <c r="C2050" s="4" t="s">
        <v>636</v>
      </c>
      <c r="D2050" s="13" t="s">
        <v>639</v>
      </c>
      <c r="F2050" s="8">
        <v>2006.45</v>
      </c>
      <c r="H2050" s="4" t="s">
        <v>603</v>
      </c>
      <c r="I2050" s="4" t="s">
        <v>16</v>
      </c>
      <c r="J2050" s="4" t="s">
        <v>17</v>
      </c>
      <c r="N2050" s="5"/>
      <c r="Q2050" s="8">
        <v>10.52</v>
      </c>
      <c r="R2050" s="5"/>
      <c r="S2050" s="5"/>
      <c r="V2050" s="5"/>
      <c r="W2050" s="5"/>
    </row>
    <row r="2051" spans="1:23" x14ac:dyDescent="0.25">
      <c r="A2051" s="4" t="s">
        <v>638</v>
      </c>
      <c r="B2051" s="4" t="s">
        <v>13</v>
      </c>
      <c r="C2051" s="4" t="s">
        <v>636</v>
      </c>
      <c r="D2051" s="13" t="s">
        <v>639</v>
      </c>
      <c r="F2051" s="8">
        <v>2006.7</v>
      </c>
      <c r="H2051" s="4" t="s">
        <v>603</v>
      </c>
      <c r="I2051" s="4" t="s">
        <v>16</v>
      </c>
      <c r="J2051" s="4" t="s">
        <v>17</v>
      </c>
      <c r="N2051" s="5"/>
      <c r="Q2051" s="8">
        <v>4.62</v>
      </c>
      <c r="R2051" s="5"/>
      <c r="S2051" s="5"/>
      <c r="V2051" s="5"/>
      <c r="W2051" s="5"/>
    </row>
    <row r="2052" spans="1:23" x14ac:dyDescent="0.25">
      <c r="A2052" s="4" t="s">
        <v>638</v>
      </c>
      <c r="B2052" s="4" t="s">
        <v>13</v>
      </c>
      <c r="C2052" s="4" t="s">
        <v>636</v>
      </c>
      <c r="D2052" s="13" t="s">
        <v>639</v>
      </c>
      <c r="F2052" s="8">
        <v>2006.95</v>
      </c>
      <c r="H2052" s="4" t="s">
        <v>603</v>
      </c>
      <c r="I2052" s="4" t="s">
        <v>16</v>
      </c>
      <c r="J2052" s="4" t="s">
        <v>17</v>
      </c>
      <c r="N2052" s="5"/>
      <c r="Q2052" s="8">
        <v>8.1</v>
      </c>
      <c r="R2052" s="5"/>
      <c r="S2052" s="5"/>
      <c r="V2052" s="5"/>
      <c r="W2052" s="5"/>
    </row>
    <row r="2053" spans="1:23" x14ac:dyDescent="0.25">
      <c r="A2053" s="4" t="s">
        <v>638</v>
      </c>
      <c r="B2053" s="4" t="s">
        <v>13</v>
      </c>
      <c r="C2053" s="4" t="s">
        <v>636</v>
      </c>
      <c r="D2053" s="13" t="s">
        <v>639</v>
      </c>
      <c r="F2053" s="8">
        <v>2007.2</v>
      </c>
      <c r="H2053" s="4" t="s">
        <v>603</v>
      </c>
      <c r="I2053" s="4" t="s">
        <v>16</v>
      </c>
      <c r="J2053" s="4" t="s">
        <v>17</v>
      </c>
      <c r="N2053" s="5"/>
      <c r="Q2053" s="8">
        <v>8.48</v>
      </c>
      <c r="R2053" s="5"/>
      <c r="S2053" s="5"/>
      <c r="V2053" s="5"/>
      <c r="W2053" s="5"/>
    </row>
    <row r="2054" spans="1:23" x14ac:dyDescent="0.25">
      <c r="A2054" s="4" t="s">
        <v>638</v>
      </c>
      <c r="B2054" s="4" t="s">
        <v>13</v>
      </c>
      <c r="C2054" s="4" t="s">
        <v>636</v>
      </c>
      <c r="D2054" s="13" t="s">
        <v>639</v>
      </c>
      <c r="F2054" s="8">
        <v>2007.53</v>
      </c>
      <c r="H2054" s="4" t="s">
        <v>603</v>
      </c>
      <c r="I2054" s="4" t="s">
        <v>16</v>
      </c>
      <c r="J2054" s="4" t="s">
        <v>17</v>
      </c>
      <c r="N2054" s="5"/>
      <c r="Q2054" s="8">
        <v>8.3000000000000007</v>
      </c>
      <c r="R2054" s="5"/>
      <c r="S2054" s="5"/>
      <c r="V2054" s="5"/>
      <c r="W2054" s="5"/>
    </row>
    <row r="2055" spans="1:23" x14ac:dyDescent="0.25">
      <c r="A2055" s="4" t="s">
        <v>638</v>
      </c>
      <c r="B2055" s="4" t="s">
        <v>13</v>
      </c>
      <c r="C2055" s="4" t="s">
        <v>636</v>
      </c>
      <c r="D2055" s="13" t="s">
        <v>639</v>
      </c>
      <c r="F2055" s="8">
        <v>2007.75</v>
      </c>
      <c r="H2055" s="4" t="s">
        <v>603</v>
      </c>
      <c r="I2055" s="4" t="s">
        <v>16</v>
      </c>
      <c r="J2055" s="4" t="s">
        <v>17</v>
      </c>
      <c r="N2055" s="5"/>
      <c r="Q2055" s="8">
        <v>4.9800000000000004</v>
      </c>
      <c r="R2055" s="5"/>
      <c r="S2055" s="5"/>
      <c r="V2055" s="5"/>
      <c r="W2055" s="5"/>
    </row>
    <row r="2056" spans="1:23" x14ac:dyDescent="0.25">
      <c r="A2056" s="4" t="s">
        <v>638</v>
      </c>
      <c r="B2056" s="4" t="s">
        <v>13</v>
      </c>
      <c r="C2056" s="4" t="s">
        <v>636</v>
      </c>
      <c r="D2056" s="13" t="s">
        <v>639</v>
      </c>
      <c r="F2056" s="8">
        <v>2007.95</v>
      </c>
      <c r="H2056" s="4" t="s">
        <v>603</v>
      </c>
      <c r="I2056" s="4" t="s">
        <v>16</v>
      </c>
      <c r="J2056" s="4" t="s">
        <v>17</v>
      </c>
      <c r="N2056" s="5"/>
      <c r="Q2056" s="8">
        <v>5.94</v>
      </c>
      <c r="R2056" s="5"/>
      <c r="S2056" s="5"/>
      <c r="V2056" s="5"/>
      <c r="W2056" s="5"/>
    </row>
    <row r="2057" spans="1:23" x14ac:dyDescent="0.25">
      <c r="A2057" s="4" t="s">
        <v>638</v>
      </c>
      <c r="B2057" s="4" t="s">
        <v>13</v>
      </c>
      <c r="C2057" s="4" t="s">
        <v>636</v>
      </c>
      <c r="D2057" s="13" t="s">
        <v>639</v>
      </c>
      <c r="F2057" s="8">
        <v>2008.2</v>
      </c>
      <c r="H2057" s="4" t="s">
        <v>603</v>
      </c>
      <c r="I2057" s="4" t="s">
        <v>16</v>
      </c>
      <c r="J2057" s="4" t="s">
        <v>17</v>
      </c>
      <c r="N2057" s="5"/>
      <c r="Q2057" s="8">
        <v>5.35</v>
      </c>
      <c r="R2057" s="5"/>
      <c r="S2057" s="5"/>
      <c r="V2057" s="5"/>
      <c r="W2057" s="5"/>
    </row>
    <row r="2058" spans="1:23" x14ac:dyDescent="0.25">
      <c r="A2058" s="4" t="s">
        <v>638</v>
      </c>
      <c r="B2058" s="4" t="s">
        <v>13</v>
      </c>
      <c r="C2058" s="4" t="s">
        <v>636</v>
      </c>
      <c r="D2058" s="13" t="s">
        <v>639</v>
      </c>
      <c r="F2058" s="8">
        <v>2008.45</v>
      </c>
      <c r="H2058" s="4" t="s">
        <v>603</v>
      </c>
      <c r="I2058" s="4" t="s">
        <v>16</v>
      </c>
      <c r="J2058" s="4" t="s">
        <v>17</v>
      </c>
      <c r="N2058" s="5"/>
      <c r="Q2058" s="8">
        <v>8.3000000000000007</v>
      </c>
      <c r="R2058" s="5"/>
      <c r="S2058" s="5"/>
      <c r="V2058" s="5"/>
      <c r="W2058" s="5"/>
    </row>
    <row r="2059" spans="1:23" x14ac:dyDescent="0.25">
      <c r="A2059" s="4" t="s">
        <v>638</v>
      </c>
      <c r="B2059" s="4" t="s">
        <v>13</v>
      </c>
      <c r="C2059" s="4" t="s">
        <v>636</v>
      </c>
      <c r="D2059" s="13" t="s">
        <v>639</v>
      </c>
      <c r="F2059" s="8">
        <v>2008.85</v>
      </c>
      <c r="H2059" s="4" t="s">
        <v>603</v>
      </c>
      <c r="I2059" s="4" t="s">
        <v>16</v>
      </c>
      <c r="J2059" s="4" t="s">
        <v>17</v>
      </c>
      <c r="N2059" s="5"/>
      <c r="Q2059" s="8">
        <v>8.4</v>
      </c>
      <c r="R2059" s="5"/>
      <c r="S2059" s="5"/>
      <c r="V2059" s="5"/>
      <c r="W2059" s="5"/>
    </row>
    <row r="2060" spans="1:23" x14ac:dyDescent="0.25">
      <c r="A2060" s="4" t="s">
        <v>638</v>
      </c>
      <c r="B2060" s="4" t="s">
        <v>13</v>
      </c>
      <c r="C2060" s="4" t="s">
        <v>636</v>
      </c>
      <c r="D2060" s="13" t="s">
        <v>639</v>
      </c>
      <c r="F2060" s="8">
        <v>2008.89</v>
      </c>
      <c r="H2060" s="4" t="s">
        <v>603</v>
      </c>
      <c r="I2060" s="4" t="s">
        <v>16</v>
      </c>
      <c r="J2060" s="4" t="s">
        <v>17</v>
      </c>
      <c r="N2060" s="5"/>
      <c r="Q2060" s="8">
        <v>10.43</v>
      </c>
      <c r="R2060" s="5"/>
      <c r="S2060" s="5"/>
      <c r="V2060" s="5"/>
      <c r="W2060" s="5"/>
    </row>
    <row r="2061" spans="1:23" x14ac:dyDescent="0.25">
      <c r="A2061" s="4" t="s">
        <v>638</v>
      </c>
      <c r="B2061" s="4" t="s">
        <v>13</v>
      </c>
      <c r="C2061" s="4" t="s">
        <v>636</v>
      </c>
      <c r="D2061" s="13" t="s">
        <v>639</v>
      </c>
      <c r="F2061" s="8">
        <v>2009.2</v>
      </c>
      <c r="H2061" s="4" t="s">
        <v>603</v>
      </c>
      <c r="I2061" s="4" t="s">
        <v>16</v>
      </c>
      <c r="J2061" s="4" t="s">
        <v>17</v>
      </c>
      <c r="N2061" s="5"/>
      <c r="Q2061" s="8">
        <v>5.26</v>
      </c>
      <c r="R2061" s="5"/>
      <c r="S2061" s="5"/>
      <c r="V2061" s="5"/>
      <c r="W2061" s="5"/>
    </row>
    <row r="2062" spans="1:23" x14ac:dyDescent="0.25">
      <c r="A2062" s="4" t="s">
        <v>638</v>
      </c>
      <c r="B2062" s="4" t="s">
        <v>13</v>
      </c>
      <c r="C2062" s="4" t="s">
        <v>636</v>
      </c>
      <c r="D2062" s="13" t="s">
        <v>639</v>
      </c>
      <c r="F2062" s="8">
        <v>2009.43</v>
      </c>
      <c r="H2062" s="4" t="s">
        <v>603</v>
      </c>
      <c r="I2062" s="4" t="s">
        <v>16</v>
      </c>
      <c r="J2062" s="4" t="s">
        <v>17</v>
      </c>
      <c r="N2062" s="5"/>
      <c r="Q2062" s="8">
        <v>5.78</v>
      </c>
      <c r="R2062" s="5"/>
      <c r="S2062" s="5"/>
      <c r="V2062" s="5"/>
      <c r="W2062" s="5"/>
    </row>
    <row r="2063" spans="1:23" x14ac:dyDescent="0.25">
      <c r="A2063" s="4" t="s">
        <v>638</v>
      </c>
      <c r="B2063" s="4" t="s">
        <v>13</v>
      </c>
      <c r="C2063" s="4" t="s">
        <v>636</v>
      </c>
      <c r="D2063" s="13" t="s">
        <v>639</v>
      </c>
      <c r="F2063" s="8">
        <v>2009.75</v>
      </c>
      <c r="H2063" s="4" t="s">
        <v>603</v>
      </c>
      <c r="I2063" s="4" t="s">
        <v>16</v>
      </c>
      <c r="J2063" s="4" t="s">
        <v>17</v>
      </c>
      <c r="N2063" s="5"/>
      <c r="Q2063" s="8">
        <v>3.64</v>
      </c>
      <c r="R2063" s="5"/>
      <c r="S2063" s="5"/>
      <c r="V2063" s="5"/>
      <c r="W2063" s="5"/>
    </row>
    <row r="2064" spans="1:23" x14ac:dyDescent="0.25">
      <c r="A2064" s="4" t="s">
        <v>638</v>
      </c>
      <c r="B2064" s="4" t="s">
        <v>13</v>
      </c>
      <c r="C2064" s="4" t="s">
        <v>636</v>
      </c>
      <c r="D2064" s="13" t="s">
        <v>639</v>
      </c>
      <c r="F2064" s="8">
        <v>2009.95</v>
      </c>
      <c r="H2064" s="4" t="s">
        <v>603</v>
      </c>
      <c r="I2064" s="4" t="s">
        <v>16</v>
      </c>
      <c r="J2064" s="4" t="s">
        <v>17</v>
      </c>
      <c r="N2064" s="5"/>
      <c r="Q2064" s="8">
        <v>7.7</v>
      </c>
      <c r="R2064" s="5"/>
      <c r="S2064" s="5"/>
      <c r="V2064" s="5"/>
      <c r="W2064" s="5"/>
    </row>
    <row r="2065" spans="1:23" x14ac:dyDescent="0.25">
      <c r="A2065" s="4" t="s">
        <v>638</v>
      </c>
      <c r="B2065" s="4" t="s">
        <v>13</v>
      </c>
      <c r="C2065" s="4" t="s">
        <v>636</v>
      </c>
      <c r="D2065" s="13" t="s">
        <v>639</v>
      </c>
      <c r="F2065" s="8">
        <v>2010.15</v>
      </c>
      <c r="H2065" s="4" t="s">
        <v>603</v>
      </c>
      <c r="I2065" s="4" t="s">
        <v>16</v>
      </c>
      <c r="J2065" s="4" t="s">
        <v>17</v>
      </c>
      <c r="N2065" s="5"/>
      <c r="Q2065" s="8">
        <v>5.45</v>
      </c>
      <c r="R2065" s="5"/>
      <c r="S2065" s="5"/>
      <c r="V2065" s="5"/>
      <c r="W2065" s="5"/>
    </row>
    <row r="2066" spans="1:23" x14ac:dyDescent="0.25">
      <c r="A2066" s="4" t="s">
        <v>638</v>
      </c>
      <c r="B2066" s="4" t="s">
        <v>13</v>
      </c>
      <c r="C2066" s="4" t="s">
        <v>636</v>
      </c>
      <c r="D2066" s="13" t="s">
        <v>639</v>
      </c>
      <c r="F2066" s="8">
        <v>2010.52</v>
      </c>
      <c r="H2066" s="4" t="s">
        <v>603</v>
      </c>
      <c r="I2066" s="4" t="s">
        <v>16</v>
      </c>
      <c r="J2066" s="4" t="s">
        <v>17</v>
      </c>
      <c r="N2066" s="5"/>
      <c r="Q2066" s="8">
        <v>4.5</v>
      </c>
      <c r="R2066" s="5"/>
      <c r="S2066" s="5"/>
      <c r="V2066" s="5"/>
      <c r="W2066" s="5"/>
    </row>
    <row r="2067" spans="1:23" x14ac:dyDescent="0.25">
      <c r="A2067" s="4" t="s">
        <v>638</v>
      </c>
      <c r="B2067" s="4" t="s">
        <v>13</v>
      </c>
      <c r="C2067" s="4" t="s">
        <v>636</v>
      </c>
      <c r="D2067" s="13" t="s">
        <v>639</v>
      </c>
      <c r="F2067" s="8">
        <v>2010.7</v>
      </c>
      <c r="H2067" s="4" t="s">
        <v>603</v>
      </c>
      <c r="I2067" s="4" t="s">
        <v>16</v>
      </c>
      <c r="J2067" s="4" t="s">
        <v>17</v>
      </c>
      <c r="N2067" s="5"/>
      <c r="Q2067" s="8">
        <v>7.29</v>
      </c>
      <c r="R2067" s="5"/>
      <c r="S2067" s="5"/>
      <c r="V2067" s="5"/>
      <c r="W2067" s="5"/>
    </row>
    <row r="2068" spans="1:23" x14ac:dyDescent="0.25">
      <c r="A2068" s="4" t="s">
        <v>638</v>
      </c>
      <c r="B2068" s="4" t="s">
        <v>13</v>
      </c>
      <c r="C2068" s="4" t="s">
        <v>636</v>
      </c>
      <c r="D2068" s="13" t="s">
        <v>639</v>
      </c>
      <c r="F2068" s="8">
        <v>2010.96</v>
      </c>
      <c r="H2068" s="4" t="s">
        <v>603</v>
      </c>
      <c r="I2068" s="4" t="s">
        <v>16</v>
      </c>
      <c r="J2068" s="4" t="s">
        <v>17</v>
      </c>
      <c r="N2068" s="5"/>
      <c r="Q2068" s="8">
        <v>6.8</v>
      </c>
      <c r="R2068" s="5"/>
      <c r="S2068" s="5"/>
      <c r="V2068" s="5"/>
      <c r="W2068" s="5"/>
    </row>
    <row r="2069" spans="1:23" x14ac:dyDescent="0.25">
      <c r="A2069" s="4" t="s">
        <v>638</v>
      </c>
      <c r="B2069" s="4" t="s">
        <v>13</v>
      </c>
      <c r="C2069" s="4" t="s">
        <v>636</v>
      </c>
      <c r="D2069" s="13" t="s">
        <v>639</v>
      </c>
      <c r="F2069" s="8">
        <v>2011.2</v>
      </c>
      <c r="H2069" s="4" t="s">
        <v>603</v>
      </c>
      <c r="I2069" s="4" t="s">
        <v>16</v>
      </c>
      <c r="J2069" s="4" t="s">
        <v>17</v>
      </c>
      <c r="N2069" s="5"/>
      <c r="Q2069" s="8">
        <v>5.16</v>
      </c>
      <c r="R2069" s="5"/>
      <c r="S2069" s="5"/>
      <c r="V2069" s="5"/>
      <c r="W2069" s="5"/>
    </row>
    <row r="2070" spans="1:23" x14ac:dyDescent="0.25">
      <c r="A2070" s="4" t="s">
        <v>638</v>
      </c>
      <c r="B2070" s="4" t="s">
        <v>13</v>
      </c>
      <c r="C2070" s="4" t="s">
        <v>636</v>
      </c>
      <c r="D2070" s="13" t="s">
        <v>639</v>
      </c>
      <c r="F2070" s="8">
        <v>2011.45</v>
      </c>
      <c r="H2070" s="4" t="s">
        <v>603</v>
      </c>
      <c r="I2070" s="4" t="s">
        <v>16</v>
      </c>
      <c r="J2070" s="4" t="s">
        <v>17</v>
      </c>
      <c r="N2070" s="5"/>
      <c r="Q2070" s="8">
        <v>7.93</v>
      </c>
      <c r="R2070" s="5"/>
      <c r="S2070" s="5"/>
      <c r="V2070" s="5"/>
      <c r="W2070" s="5"/>
    </row>
    <row r="2071" spans="1:23" x14ac:dyDescent="0.25">
      <c r="A2071" s="4" t="s">
        <v>638</v>
      </c>
      <c r="B2071" s="4" t="s">
        <v>13</v>
      </c>
      <c r="C2071" s="4" t="s">
        <v>636</v>
      </c>
      <c r="D2071" s="13" t="s">
        <v>639</v>
      </c>
      <c r="F2071" s="8">
        <v>2011.63</v>
      </c>
      <c r="H2071" s="4" t="s">
        <v>603</v>
      </c>
      <c r="I2071" s="4" t="s">
        <v>16</v>
      </c>
      <c r="J2071" s="4" t="s">
        <v>17</v>
      </c>
      <c r="N2071" s="5"/>
      <c r="Q2071" s="8">
        <v>11.6</v>
      </c>
      <c r="R2071" s="5"/>
      <c r="S2071" s="5"/>
      <c r="V2071" s="5"/>
      <c r="W2071" s="5"/>
    </row>
    <row r="2072" spans="1:23" x14ac:dyDescent="0.25">
      <c r="A2072" s="4" t="s">
        <v>638</v>
      </c>
      <c r="B2072" s="4" t="s">
        <v>13</v>
      </c>
      <c r="C2072" s="4" t="s">
        <v>636</v>
      </c>
      <c r="D2072" s="13" t="s">
        <v>639</v>
      </c>
      <c r="F2072" s="8">
        <v>2011.95</v>
      </c>
      <c r="H2072" s="4" t="s">
        <v>603</v>
      </c>
      <c r="I2072" s="4" t="s">
        <v>16</v>
      </c>
      <c r="J2072" s="4" t="s">
        <v>17</v>
      </c>
      <c r="N2072" s="5"/>
      <c r="Q2072" s="8">
        <v>10.4</v>
      </c>
      <c r="R2072" s="5"/>
      <c r="S2072" s="5"/>
      <c r="V2072" s="5"/>
      <c r="W2072" s="5"/>
    </row>
    <row r="2073" spans="1:23" x14ac:dyDescent="0.25">
      <c r="A2073" s="4" t="s">
        <v>638</v>
      </c>
      <c r="B2073" s="4" t="s">
        <v>13</v>
      </c>
      <c r="C2073" s="4" t="s">
        <v>636</v>
      </c>
      <c r="D2073" s="13" t="s">
        <v>639</v>
      </c>
      <c r="F2073" s="8">
        <v>2012.15</v>
      </c>
      <c r="H2073" s="4" t="s">
        <v>603</v>
      </c>
      <c r="I2073" s="4" t="s">
        <v>16</v>
      </c>
      <c r="J2073" s="4" t="s">
        <v>17</v>
      </c>
      <c r="N2073" s="5"/>
      <c r="Q2073" s="8">
        <v>6.89</v>
      </c>
      <c r="R2073" s="5"/>
      <c r="S2073" s="5"/>
      <c r="V2073" s="5"/>
      <c r="W2073" s="5"/>
    </row>
    <row r="2074" spans="1:23" x14ac:dyDescent="0.25">
      <c r="A2074" s="4" t="s">
        <v>638</v>
      </c>
      <c r="B2074" s="4" t="s">
        <v>13</v>
      </c>
      <c r="C2074" s="4" t="s">
        <v>636</v>
      </c>
      <c r="D2074" s="13" t="s">
        <v>639</v>
      </c>
      <c r="F2074" s="8">
        <v>2012.34</v>
      </c>
      <c r="H2074" s="4" t="s">
        <v>603</v>
      </c>
      <c r="I2074" s="4" t="s">
        <v>16</v>
      </c>
      <c r="J2074" s="4" t="s">
        <v>17</v>
      </c>
      <c r="N2074" s="5"/>
      <c r="Q2074" s="8">
        <v>4.8</v>
      </c>
      <c r="R2074" s="5"/>
      <c r="S2074" s="5"/>
      <c r="V2074" s="5"/>
      <c r="W2074" s="5"/>
    </row>
    <row r="2075" spans="1:23" x14ac:dyDescent="0.25">
      <c r="A2075" s="4" t="s">
        <v>638</v>
      </c>
      <c r="B2075" s="4" t="s">
        <v>13</v>
      </c>
      <c r="C2075" s="4" t="s">
        <v>636</v>
      </c>
      <c r="D2075" s="13" t="s">
        <v>639</v>
      </c>
      <c r="F2075" s="8">
        <v>2012.81</v>
      </c>
      <c r="H2075" s="4" t="s">
        <v>603</v>
      </c>
      <c r="I2075" s="4" t="s">
        <v>16</v>
      </c>
      <c r="J2075" s="4" t="s">
        <v>17</v>
      </c>
      <c r="N2075" s="5"/>
      <c r="Q2075" s="8">
        <v>5.16</v>
      </c>
      <c r="R2075" s="5"/>
      <c r="S2075" s="5"/>
      <c r="V2075" s="5"/>
      <c r="W2075" s="5"/>
    </row>
    <row r="2076" spans="1:23" x14ac:dyDescent="0.25">
      <c r="A2076" s="4" t="s">
        <v>638</v>
      </c>
      <c r="B2076" s="4" t="s">
        <v>13</v>
      </c>
      <c r="C2076" s="4" t="s">
        <v>636</v>
      </c>
      <c r="D2076" s="13" t="s">
        <v>639</v>
      </c>
      <c r="F2076" s="8">
        <v>2013.11</v>
      </c>
      <c r="H2076" s="4" t="s">
        <v>603</v>
      </c>
      <c r="I2076" s="4" t="s">
        <v>16</v>
      </c>
      <c r="J2076" s="4" t="s">
        <v>17</v>
      </c>
      <c r="N2076" s="5"/>
      <c r="Q2076" s="8">
        <v>4.9000000000000004</v>
      </c>
      <c r="R2076" s="5"/>
      <c r="S2076" s="5"/>
      <c r="V2076" s="5"/>
      <c r="W2076" s="5"/>
    </row>
    <row r="2077" spans="1:23" x14ac:dyDescent="0.25">
      <c r="A2077" s="4" t="s">
        <v>638</v>
      </c>
      <c r="B2077" s="4" t="s">
        <v>13</v>
      </c>
      <c r="C2077" s="4" t="s">
        <v>636</v>
      </c>
      <c r="D2077" s="13" t="s">
        <v>639</v>
      </c>
      <c r="F2077" s="8">
        <v>2013.4</v>
      </c>
      <c r="H2077" s="4" t="s">
        <v>603</v>
      </c>
      <c r="I2077" s="4" t="s">
        <v>16</v>
      </c>
      <c r="J2077" s="4" t="s">
        <v>17</v>
      </c>
      <c r="N2077" s="5"/>
      <c r="Q2077" s="8">
        <v>7.31</v>
      </c>
      <c r="R2077" s="5"/>
      <c r="S2077" s="5"/>
      <c r="V2077" s="5"/>
      <c r="W2077" s="5"/>
    </row>
    <row r="2078" spans="1:23" x14ac:dyDescent="0.25">
      <c r="A2078" s="4" t="s">
        <v>638</v>
      </c>
      <c r="B2078" s="4" t="s">
        <v>13</v>
      </c>
      <c r="C2078" s="4" t="s">
        <v>636</v>
      </c>
      <c r="D2078" s="13" t="s">
        <v>639</v>
      </c>
      <c r="F2078" s="8">
        <v>2013.75</v>
      </c>
      <c r="H2078" s="4" t="s">
        <v>603</v>
      </c>
      <c r="I2078" s="4" t="s">
        <v>16</v>
      </c>
      <c r="J2078" s="4" t="s">
        <v>17</v>
      </c>
      <c r="N2078" s="5"/>
      <c r="Q2078" s="8">
        <v>6.83</v>
      </c>
      <c r="R2078" s="5"/>
      <c r="S2078" s="5"/>
      <c r="V2078" s="5"/>
      <c r="W2078" s="5"/>
    </row>
    <row r="2079" spans="1:23" x14ac:dyDescent="0.25">
      <c r="A2079" s="4" t="s">
        <v>638</v>
      </c>
      <c r="B2079" s="4" t="s">
        <v>13</v>
      </c>
      <c r="C2079" s="4" t="s">
        <v>636</v>
      </c>
      <c r="D2079" s="13" t="s">
        <v>639</v>
      </c>
      <c r="F2079" s="8">
        <v>2013.95</v>
      </c>
      <c r="H2079" s="4" t="s">
        <v>603</v>
      </c>
      <c r="I2079" s="4" t="s">
        <v>16</v>
      </c>
      <c r="J2079" s="4" t="s">
        <v>17</v>
      </c>
      <c r="N2079" s="5"/>
      <c r="Q2079" s="8">
        <v>7.62</v>
      </c>
      <c r="R2079" s="5"/>
      <c r="S2079" s="5"/>
      <c r="V2079" s="5"/>
      <c r="W2079" s="5"/>
    </row>
    <row r="2080" spans="1:23" x14ac:dyDescent="0.25">
      <c r="A2080" s="4" t="s">
        <v>638</v>
      </c>
      <c r="B2080" s="4" t="s">
        <v>13</v>
      </c>
      <c r="C2080" s="4" t="s">
        <v>636</v>
      </c>
      <c r="D2080" s="13" t="s">
        <v>639</v>
      </c>
      <c r="F2080" s="8">
        <v>2014.28</v>
      </c>
      <c r="H2080" s="4" t="s">
        <v>603</v>
      </c>
      <c r="I2080" s="4" t="s">
        <v>16</v>
      </c>
      <c r="J2080" s="4" t="s">
        <v>17</v>
      </c>
      <c r="N2080" s="5"/>
      <c r="Q2080" s="8">
        <v>6.6</v>
      </c>
      <c r="R2080" s="5"/>
      <c r="S2080" s="5"/>
      <c r="V2080" s="5"/>
      <c r="W2080" s="5"/>
    </row>
    <row r="2081" spans="1:23" x14ac:dyDescent="0.25">
      <c r="A2081" s="4" t="s">
        <v>638</v>
      </c>
      <c r="B2081" s="4" t="s">
        <v>13</v>
      </c>
      <c r="C2081" s="4" t="s">
        <v>636</v>
      </c>
      <c r="D2081" s="13" t="s">
        <v>639</v>
      </c>
      <c r="F2081" s="8">
        <v>2014.45</v>
      </c>
      <c r="H2081" s="4" t="s">
        <v>603</v>
      </c>
      <c r="I2081" s="4" t="s">
        <v>16</v>
      </c>
      <c r="J2081" s="4" t="s">
        <v>17</v>
      </c>
      <c r="N2081" s="5"/>
      <c r="Q2081" s="8">
        <v>7.22</v>
      </c>
      <c r="R2081" s="5"/>
      <c r="S2081" s="5"/>
      <c r="V2081" s="5"/>
      <c r="W2081" s="5"/>
    </row>
    <row r="2082" spans="1:23" x14ac:dyDescent="0.25">
      <c r="A2082" s="4" t="s">
        <v>638</v>
      </c>
      <c r="B2082" s="4" t="s">
        <v>13</v>
      </c>
      <c r="C2082" s="4" t="s">
        <v>14</v>
      </c>
      <c r="D2082" s="13" t="s">
        <v>641</v>
      </c>
      <c r="F2082" s="8">
        <v>2961.2</v>
      </c>
      <c r="H2082" s="4" t="s">
        <v>15</v>
      </c>
      <c r="I2082" s="4" t="s">
        <v>16</v>
      </c>
      <c r="J2082" s="4" t="s">
        <v>17</v>
      </c>
      <c r="N2082" s="5"/>
      <c r="Q2082" s="8">
        <v>4.57</v>
      </c>
      <c r="R2082" s="5"/>
      <c r="S2082" s="5"/>
      <c r="V2082" s="5"/>
      <c r="W2082" s="5"/>
    </row>
    <row r="2083" spans="1:23" x14ac:dyDescent="0.25">
      <c r="A2083" s="4" t="s">
        <v>638</v>
      </c>
      <c r="B2083" s="4" t="s">
        <v>13</v>
      </c>
      <c r="C2083" s="4" t="s">
        <v>14</v>
      </c>
      <c r="D2083" s="13" t="s">
        <v>641</v>
      </c>
      <c r="F2083" s="8">
        <v>2961.4</v>
      </c>
      <c r="H2083" s="4" t="s">
        <v>15</v>
      </c>
      <c r="I2083" s="4" t="s">
        <v>16</v>
      </c>
      <c r="J2083" s="4" t="s">
        <v>17</v>
      </c>
      <c r="N2083" s="5"/>
      <c r="Q2083" s="8">
        <v>6.17</v>
      </c>
      <c r="R2083" s="5"/>
      <c r="S2083" s="5"/>
      <c r="V2083" s="5"/>
      <c r="W2083" s="5"/>
    </row>
    <row r="2084" spans="1:23" x14ac:dyDescent="0.25">
      <c r="A2084" s="4" t="s">
        <v>638</v>
      </c>
      <c r="B2084" s="4" t="s">
        <v>13</v>
      </c>
      <c r="C2084" s="4" t="s">
        <v>14</v>
      </c>
      <c r="D2084" s="13" t="s">
        <v>641</v>
      </c>
      <c r="F2084" s="8">
        <v>2961.75</v>
      </c>
      <c r="H2084" s="4" t="s">
        <v>15</v>
      </c>
      <c r="I2084" s="4" t="s">
        <v>16</v>
      </c>
      <c r="J2084" s="4" t="s">
        <v>17</v>
      </c>
      <c r="N2084" s="5"/>
      <c r="Q2084" s="8">
        <v>4.4800000000000004</v>
      </c>
      <c r="R2084" s="5"/>
      <c r="S2084" s="5"/>
      <c r="V2084" s="5"/>
      <c r="W2084" s="5"/>
    </row>
    <row r="2085" spans="1:23" x14ac:dyDescent="0.25">
      <c r="A2085" s="4" t="s">
        <v>638</v>
      </c>
      <c r="B2085" s="4" t="s">
        <v>13</v>
      </c>
      <c r="C2085" s="4" t="s">
        <v>14</v>
      </c>
      <c r="D2085" s="13" t="s">
        <v>641</v>
      </c>
      <c r="F2085" s="8">
        <v>2961.9</v>
      </c>
      <c r="H2085" s="4" t="s">
        <v>15</v>
      </c>
      <c r="I2085" s="4" t="s">
        <v>16</v>
      </c>
      <c r="J2085" s="4" t="s">
        <v>17</v>
      </c>
      <c r="N2085" s="5"/>
      <c r="Q2085" s="8">
        <v>4.96</v>
      </c>
      <c r="R2085" s="5"/>
      <c r="S2085" s="5"/>
      <c r="V2085" s="5"/>
      <c r="W2085" s="5"/>
    </row>
    <row r="2086" spans="1:23" x14ac:dyDescent="0.25">
      <c r="A2086" s="4" t="s">
        <v>638</v>
      </c>
      <c r="B2086" s="4" t="s">
        <v>13</v>
      </c>
      <c r="C2086" s="4" t="s">
        <v>14</v>
      </c>
      <c r="D2086" s="13" t="s">
        <v>641</v>
      </c>
      <c r="F2086" s="8">
        <v>2962.18</v>
      </c>
      <c r="H2086" s="4" t="s">
        <v>15</v>
      </c>
      <c r="I2086" s="4" t="s">
        <v>16</v>
      </c>
      <c r="J2086" s="4" t="s">
        <v>17</v>
      </c>
      <c r="N2086" s="5"/>
      <c r="Q2086" s="8">
        <v>5.21</v>
      </c>
      <c r="R2086" s="5"/>
      <c r="S2086" s="5"/>
      <c r="V2086" s="5"/>
      <c r="W2086" s="5"/>
    </row>
    <row r="2087" spans="1:23" x14ac:dyDescent="0.25">
      <c r="A2087" s="4" t="s">
        <v>638</v>
      </c>
      <c r="B2087" s="4" t="s">
        <v>13</v>
      </c>
      <c r="C2087" s="4" t="s">
        <v>14</v>
      </c>
      <c r="D2087" s="13" t="s">
        <v>641</v>
      </c>
      <c r="F2087" s="8">
        <v>2962.45</v>
      </c>
      <c r="H2087" s="4" t="s">
        <v>15</v>
      </c>
      <c r="I2087" s="4" t="s">
        <v>16</v>
      </c>
      <c r="J2087" s="4" t="s">
        <v>17</v>
      </c>
      <c r="N2087" s="5"/>
      <c r="Q2087" s="8">
        <v>5.0999999999999996</v>
      </c>
      <c r="R2087" s="5"/>
      <c r="S2087" s="5"/>
      <c r="V2087" s="5"/>
      <c r="W2087" s="5"/>
    </row>
    <row r="2088" spans="1:23" x14ac:dyDescent="0.25">
      <c r="A2088" s="4" t="s">
        <v>638</v>
      </c>
      <c r="B2088" s="4" t="s">
        <v>13</v>
      </c>
      <c r="C2088" s="4" t="s">
        <v>14</v>
      </c>
      <c r="D2088" s="13" t="s">
        <v>641</v>
      </c>
      <c r="F2088" s="8">
        <v>2962.7</v>
      </c>
      <c r="H2088" s="4" t="s">
        <v>15</v>
      </c>
      <c r="I2088" s="4" t="s">
        <v>16</v>
      </c>
      <c r="J2088" s="4" t="s">
        <v>17</v>
      </c>
      <c r="N2088" s="5"/>
      <c r="Q2088" s="8">
        <v>6.2</v>
      </c>
      <c r="R2088" s="5"/>
      <c r="S2088" s="5"/>
      <c r="V2088" s="5"/>
      <c r="W2088" s="5"/>
    </row>
    <row r="2089" spans="1:23" x14ac:dyDescent="0.25">
      <c r="A2089" s="4" t="s">
        <v>638</v>
      </c>
      <c r="B2089" s="4" t="s">
        <v>13</v>
      </c>
      <c r="C2089" s="4" t="s">
        <v>14</v>
      </c>
      <c r="D2089" s="13" t="s">
        <v>641</v>
      </c>
      <c r="F2089" s="8">
        <v>2962.9</v>
      </c>
      <c r="H2089" s="4" t="s">
        <v>15</v>
      </c>
      <c r="I2089" s="4" t="s">
        <v>16</v>
      </c>
      <c r="J2089" s="4" t="s">
        <v>17</v>
      </c>
      <c r="N2089" s="5"/>
      <c r="Q2089" s="8">
        <v>4.47</v>
      </c>
      <c r="R2089" s="5"/>
      <c r="S2089" s="5"/>
      <c r="V2089" s="5"/>
      <c r="W2089" s="5"/>
    </row>
    <row r="2090" spans="1:23" x14ac:dyDescent="0.25">
      <c r="A2090" s="4" t="s">
        <v>638</v>
      </c>
      <c r="B2090" s="4" t="s">
        <v>13</v>
      </c>
      <c r="C2090" s="4" t="s">
        <v>14</v>
      </c>
      <c r="D2090" s="13" t="s">
        <v>641</v>
      </c>
      <c r="F2090" s="8">
        <v>2963.2</v>
      </c>
      <c r="H2090" s="4" t="s">
        <v>15</v>
      </c>
      <c r="I2090" s="4" t="s">
        <v>16</v>
      </c>
      <c r="J2090" s="4" t="s">
        <v>17</v>
      </c>
      <c r="N2090" s="5"/>
      <c r="Q2090" s="8">
        <v>4.3600000000000003</v>
      </c>
      <c r="R2090" s="5"/>
      <c r="S2090" s="5"/>
      <c r="V2090" s="5"/>
      <c r="W2090" s="5"/>
    </row>
    <row r="2091" spans="1:23" x14ac:dyDescent="0.25">
      <c r="A2091" s="4" t="s">
        <v>638</v>
      </c>
      <c r="B2091" s="4" t="s">
        <v>13</v>
      </c>
      <c r="C2091" s="4" t="s">
        <v>14</v>
      </c>
      <c r="D2091" s="13" t="s">
        <v>641</v>
      </c>
      <c r="F2091" s="8">
        <v>2963.45</v>
      </c>
      <c r="H2091" s="4" t="s">
        <v>15</v>
      </c>
      <c r="I2091" s="4" t="s">
        <v>16</v>
      </c>
      <c r="J2091" s="4" t="s">
        <v>17</v>
      </c>
      <c r="N2091" s="5"/>
      <c r="Q2091" s="8">
        <v>3.43</v>
      </c>
      <c r="R2091" s="5"/>
      <c r="S2091" s="5"/>
      <c r="V2091" s="5"/>
      <c r="W2091" s="5"/>
    </row>
    <row r="2092" spans="1:23" x14ac:dyDescent="0.25">
      <c r="A2092" s="4" t="s">
        <v>638</v>
      </c>
      <c r="B2092" s="4" t="s">
        <v>13</v>
      </c>
      <c r="C2092" s="4" t="s">
        <v>14</v>
      </c>
      <c r="D2092" s="13" t="s">
        <v>641</v>
      </c>
      <c r="F2092" s="8">
        <v>2963.7</v>
      </c>
      <c r="H2092" s="4" t="s">
        <v>15</v>
      </c>
      <c r="I2092" s="4" t="s">
        <v>16</v>
      </c>
      <c r="J2092" s="4" t="s">
        <v>17</v>
      </c>
      <c r="N2092" s="5"/>
      <c r="Q2092" s="8">
        <v>3.63</v>
      </c>
      <c r="R2092" s="5"/>
      <c r="S2092" s="5"/>
      <c r="V2092" s="5"/>
      <c r="W2092" s="5"/>
    </row>
    <row r="2093" spans="1:23" x14ac:dyDescent="0.25">
      <c r="A2093" s="4" t="s">
        <v>638</v>
      </c>
      <c r="B2093" s="4" t="s">
        <v>13</v>
      </c>
      <c r="C2093" s="4" t="s">
        <v>14</v>
      </c>
      <c r="D2093" s="13" t="s">
        <v>641</v>
      </c>
      <c r="F2093" s="8">
        <v>2964.2</v>
      </c>
      <c r="H2093" s="4" t="s">
        <v>15</v>
      </c>
      <c r="I2093" s="4" t="s">
        <v>16</v>
      </c>
      <c r="J2093" s="4" t="s">
        <v>17</v>
      </c>
      <c r="N2093" s="5"/>
      <c r="Q2093" s="8">
        <v>5.42</v>
      </c>
      <c r="R2093" s="5"/>
      <c r="S2093" s="5"/>
      <c r="V2093" s="5"/>
      <c r="W2093" s="5"/>
    </row>
    <row r="2094" spans="1:23" x14ac:dyDescent="0.25">
      <c r="A2094" s="4" t="s">
        <v>638</v>
      </c>
      <c r="B2094" s="4" t="s">
        <v>13</v>
      </c>
      <c r="C2094" s="4" t="s">
        <v>14</v>
      </c>
      <c r="D2094" s="13" t="s">
        <v>641</v>
      </c>
      <c r="F2094" s="8">
        <v>2964.45</v>
      </c>
      <c r="H2094" s="4" t="s">
        <v>15</v>
      </c>
      <c r="I2094" s="4" t="s">
        <v>16</v>
      </c>
      <c r="J2094" s="4" t="s">
        <v>17</v>
      </c>
      <c r="N2094" s="5"/>
      <c r="Q2094" s="8">
        <v>4.7699999999999996</v>
      </c>
      <c r="R2094" s="5"/>
      <c r="S2094" s="5"/>
      <c r="V2094" s="5"/>
      <c r="W2094" s="5"/>
    </row>
    <row r="2095" spans="1:23" x14ac:dyDescent="0.25">
      <c r="A2095" s="4" t="s">
        <v>638</v>
      </c>
      <c r="B2095" s="4" t="s">
        <v>13</v>
      </c>
      <c r="C2095" s="4" t="s">
        <v>14</v>
      </c>
      <c r="D2095" s="13" t="s">
        <v>641</v>
      </c>
      <c r="F2095" s="8">
        <v>2964.73</v>
      </c>
      <c r="H2095" s="4" t="s">
        <v>15</v>
      </c>
      <c r="I2095" s="4" t="s">
        <v>16</v>
      </c>
      <c r="J2095" s="4" t="s">
        <v>17</v>
      </c>
      <c r="N2095" s="5"/>
      <c r="Q2095" s="8">
        <v>6.66</v>
      </c>
      <c r="R2095" s="5"/>
      <c r="S2095" s="5"/>
      <c r="V2095" s="5"/>
      <c r="W2095" s="5"/>
    </row>
    <row r="2096" spans="1:23" x14ac:dyDescent="0.25">
      <c r="A2096" s="4" t="s">
        <v>638</v>
      </c>
      <c r="B2096" s="4" t="s">
        <v>13</v>
      </c>
      <c r="C2096" s="4" t="s">
        <v>14</v>
      </c>
      <c r="D2096" s="13" t="s">
        <v>641</v>
      </c>
      <c r="F2096" s="8">
        <v>2964.95</v>
      </c>
      <c r="H2096" s="4" t="s">
        <v>15</v>
      </c>
      <c r="I2096" s="4" t="s">
        <v>16</v>
      </c>
      <c r="J2096" s="4" t="s">
        <v>17</v>
      </c>
      <c r="N2096" s="5"/>
      <c r="Q2096" s="8">
        <v>4.6900000000000004</v>
      </c>
      <c r="R2096" s="5"/>
      <c r="S2096" s="5"/>
      <c r="V2096" s="5"/>
      <c r="W2096" s="5"/>
    </row>
    <row r="2097" spans="1:23" x14ac:dyDescent="0.25">
      <c r="A2097" s="4" t="s">
        <v>638</v>
      </c>
      <c r="B2097" s="4" t="s">
        <v>13</v>
      </c>
      <c r="C2097" s="4" t="s">
        <v>14</v>
      </c>
      <c r="D2097" s="13" t="s">
        <v>641</v>
      </c>
      <c r="F2097" s="8">
        <v>2965.19</v>
      </c>
      <c r="H2097" s="4" t="s">
        <v>15</v>
      </c>
      <c r="I2097" s="4" t="s">
        <v>16</v>
      </c>
      <c r="J2097" s="4" t="s">
        <v>17</v>
      </c>
      <c r="N2097" s="5"/>
      <c r="Q2097" s="8">
        <v>3.4</v>
      </c>
      <c r="R2097" s="5"/>
      <c r="S2097" s="5"/>
      <c r="V2097" s="5"/>
      <c r="W2097" s="5"/>
    </row>
    <row r="2098" spans="1:23" x14ac:dyDescent="0.25">
      <c r="A2098" s="4" t="s">
        <v>638</v>
      </c>
      <c r="B2098" s="4" t="s">
        <v>13</v>
      </c>
      <c r="C2098" s="4" t="s">
        <v>14</v>
      </c>
      <c r="D2098" s="13" t="s">
        <v>641</v>
      </c>
      <c r="F2098" s="8">
        <v>2965.47</v>
      </c>
      <c r="H2098" s="4" t="s">
        <v>15</v>
      </c>
      <c r="I2098" s="4" t="s">
        <v>16</v>
      </c>
      <c r="J2098" s="4" t="s">
        <v>17</v>
      </c>
      <c r="N2098" s="5"/>
      <c r="Q2098" s="8">
        <v>4.62</v>
      </c>
      <c r="R2098" s="5"/>
      <c r="S2098" s="5"/>
      <c r="V2098" s="5"/>
      <c r="W2098" s="5"/>
    </row>
    <row r="2099" spans="1:23" x14ac:dyDescent="0.25">
      <c r="A2099" s="4" t="s">
        <v>638</v>
      </c>
      <c r="B2099" s="4" t="s">
        <v>13</v>
      </c>
      <c r="C2099" s="4" t="s">
        <v>14</v>
      </c>
      <c r="D2099" s="13" t="s">
        <v>641</v>
      </c>
      <c r="F2099" s="8">
        <v>2965.7</v>
      </c>
      <c r="H2099" s="4" t="s">
        <v>15</v>
      </c>
      <c r="I2099" s="4" t="s">
        <v>16</v>
      </c>
      <c r="J2099" s="4" t="s">
        <v>17</v>
      </c>
      <c r="N2099" s="5"/>
      <c r="Q2099" s="8">
        <v>4.22</v>
      </c>
      <c r="R2099" s="5"/>
      <c r="S2099" s="5"/>
      <c r="V2099" s="5"/>
      <c r="W2099" s="5"/>
    </row>
    <row r="2100" spans="1:23" x14ac:dyDescent="0.25">
      <c r="A2100" s="4" t="s">
        <v>638</v>
      </c>
      <c r="B2100" s="4" t="s">
        <v>13</v>
      </c>
      <c r="C2100" s="4" t="s">
        <v>14</v>
      </c>
      <c r="D2100" s="13" t="s">
        <v>641</v>
      </c>
      <c r="F2100" s="8">
        <v>2965.95</v>
      </c>
      <c r="H2100" s="4" t="s">
        <v>15</v>
      </c>
      <c r="I2100" s="4" t="s">
        <v>16</v>
      </c>
      <c r="J2100" s="4" t="s">
        <v>17</v>
      </c>
      <c r="N2100" s="5"/>
      <c r="Q2100" s="8">
        <v>7.06</v>
      </c>
      <c r="R2100" s="5"/>
      <c r="S2100" s="5"/>
      <c r="V2100" s="5"/>
      <c r="W2100" s="5"/>
    </row>
    <row r="2101" spans="1:23" x14ac:dyDescent="0.25">
      <c r="A2101" s="4" t="s">
        <v>638</v>
      </c>
      <c r="B2101" s="4" t="s">
        <v>13</v>
      </c>
      <c r="C2101" s="4" t="s">
        <v>14</v>
      </c>
      <c r="D2101" s="13" t="s">
        <v>641</v>
      </c>
      <c r="F2101" s="8">
        <v>2966.2</v>
      </c>
      <c r="H2101" s="4" t="s">
        <v>15</v>
      </c>
      <c r="I2101" s="4" t="s">
        <v>16</v>
      </c>
      <c r="J2101" s="4" t="s">
        <v>17</v>
      </c>
      <c r="N2101" s="5"/>
      <c r="Q2101" s="8">
        <v>4.4400000000000004</v>
      </c>
      <c r="R2101" s="5"/>
      <c r="S2101" s="5"/>
      <c r="V2101" s="5"/>
      <c r="W2101" s="5"/>
    </row>
    <row r="2102" spans="1:23" x14ac:dyDescent="0.25">
      <c r="A2102" s="4" t="s">
        <v>638</v>
      </c>
      <c r="B2102" s="4" t="s">
        <v>13</v>
      </c>
      <c r="C2102" s="4" t="s">
        <v>14</v>
      </c>
      <c r="D2102" s="13" t="s">
        <v>641</v>
      </c>
      <c r="F2102" s="8">
        <v>2966.48</v>
      </c>
      <c r="H2102" s="4" t="s">
        <v>15</v>
      </c>
      <c r="I2102" s="4" t="s">
        <v>16</v>
      </c>
      <c r="J2102" s="4" t="s">
        <v>17</v>
      </c>
      <c r="N2102" s="5"/>
      <c r="Q2102" s="8">
        <v>3.78</v>
      </c>
      <c r="R2102" s="5"/>
      <c r="S2102" s="5"/>
      <c r="V2102" s="5"/>
      <c r="W2102" s="5"/>
    </row>
    <row r="2103" spans="1:23" x14ac:dyDescent="0.25">
      <c r="A2103" s="4" t="s">
        <v>638</v>
      </c>
      <c r="B2103" s="4" t="s">
        <v>13</v>
      </c>
      <c r="C2103" s="4" t="s">
        <v>14</v>
      </c>
      <c r="D2103" s="13" t="s">
        <v>641</v>
      </c>
      <c r="F2103" s="8">
        <v>2966.7</v>
      </c>
      <c r="H2103" s="4" t="s">
        <v>15</v>
      </c>
      <c r="I2103" s="4" t="s">
        <v>16</v>
      </c>
      <c r="J2103" s="4" t="s">
        <v>17</v>
      </c>
      <c r="N2103" s="5"/>
      <c r="Q2103" s="8">
        <v>2.89</v>
      </c>
      <c r="R2103" s="5"/>
      <c r="S2103" s="5"/>
      <c r="V2103" s="5"/>
      <c r="W2103" s="5"/>
    </row>
    <row r="2104" spans="1:23" x14ac:dyDescent="0.25">
      <c r="A2104" s="4" t="s">
        <v>638</v>
      </c>
      <c r="B2104" s="4" t="s">
        <v>13</v>
      </c>
      <c r="C2104" s="4" t="s">
        <v>14</v>
      </c>
      <c r="D2104" s="13" t="s">
        <v>641</v>
      </c>
      <c r="F2104" s="8">
        <v>2966.95</v>
      </c>
      <c r="H2104" s="4" t="s">
        <v>15</v>
      </c>
      <c r="I2104" s="4" t="s">
        <v>16</v>
      </c>
      <c r="J2104" s="4" t="s">
        <v>17</v>
      </c>
      <c r="N2104" s="5"/>
      <c r="Q2104" s="8">
        <v>4.96</v>
      </c>
      <c r="R2104" s="5"/>
      <c r="S2104" s="5"/>
      <c r="V2104" s="5"/>
      <c r="W2104" s="5"/>
    </row>
    <row r="2105" spans="1:23" x14ac:dyDescent="0.25">
      <c r="A2105" s="4" t="s">
        <v>638</v>
      </c>
      <c r="B2105" s="4" t="s">
        <v>13</v>
      </c>
      <c r="C2105" s="4" t="s">
        <v>14</v>
      </c>
      <c r="D2105" s="13" t="s">
        <v>641</v>
      </c>
      <c r="F2105" s="8">
        <v>2967.2</v>
      </c>
      <c r="H2105" s="4" t="s">
        <v>15</v>
      </c>
      <c r="I2105" s="4" t="s">
        <v>16</v>
      </c>
      <c r="J2105" s="4" t="s">
        <v>17</v>
      </c>
      <c r="N2105" s="5"/>
      <c r="Q2105" s="8">
        <v>3.68</v>
      </c>
      <c r="R2105" s="5"/>
      <c r="S2105" s="5"/>
      <c r="V2105" s="5"/>
      <c r="W2105" s="5"/>
    </row>
    <row r="2106" spans="1:23" x14ac:dyDescent="0.25">
      <c r="A2106" s="4" t="s">
        <v>638</v>
      </c>
      <c r="B2106" s="4" t="s">
        <v>13</v>
      </c>
      <c r="C2106" s="4" t="s">
        <v>14</v>
      </c>
      <c r="D2106" s="13" t="s">
        <v>641</v>
      </c>
      <c r="F2106" s="8">
        <v>2967.21</v>
      </c>
      <c r="H2106" s="4" t="s">
        <v>15</v>
      </c>
      <c r="I2106" s="4" t="s">
        <v>16</v>
      </c>
      <c r="J2106" s="4" t="s">
        <v>17</v>
      </c>
      <c r="N2106" s="5"/>
      <c r="Q2106" s="8">
        <v>4.2</v>
      </c>
      <c r="R2106" s="5"/>
      <c r="S2106" s="5"/>
      <c r="V2106" s="5"/>
      <c r="W2106" s="5"/>
    </row>
    <row r="2107" spans="1:23" x14ac:dyDescent="0.25">
      <c r="A2107" s="4" t="s">
        <v>638</v>
      </c>
      <c r="B2107" s="4" t="s">
        <v>13</v>
      </c>
      <c r="C2107" s="4" t="s">
        <v>14</v>
      </c>
      <c r="D2107" s="13" t="s">
        <v>641</v>
      </c>
      <c r="F2107" s="8">
        <v>2967.45</v>
      </c>
      <c r="H2107" s="4" t="s">
        <v>15</v>
      </c>
      <c r="I2107" s="4" t="s">
        <v>16</v>
      </c>
      <c r="J2107" s="4" t="s">
        <v>17</v>
      </c>
      <c r="N2107" s="5"/>
      <c r="Q2107" s="8">
        <v>3.77</v>
      </c>
      <c r="R2107" s="5"/>
      <c r="S2107" s="5"/>
      <c r="V2107" s="5"/>
      <c r="W2107" s="5"/>
    </row>
    <row r="2108" spans="1:23" x14ac:dyDescent="0.25">
      <c r="A2108" s="4" t="s">
        <v>638</v>
      </c>
      <c r="B2108" s="4" t="s">
        <v>13</v>
      </c>
      <c r="C2108" s="4" t="s">
        <v>14</v>
      </c>
      <c r="D2108" s="13" t="s">
        <v>641</v>
      </c>
      <c r="F2108" s="8">
        <v>2967.7</v>
      </c>
      <c r="H2108" s="4" t="s">
        <v>15</v>
      </c>
      <c r="I2108" s="4" t="s">
        <v>16</v>
      </c>
      <c r="J2108" s="4" t="s">
        <v>17</v>
      </c>
      <c r="N2108" s="5"/>
      <c r="Q2108" s="8">
        <v>3.77</v>
      </c>
      <c r="R2108" s="5"/>
      <c r="S2108" s="5"/>
      <c r="V2108" s="5"/>
      <c r="W2108" s="5"/>
    </row>
    <row r="2109" spans="1:23" x14ac:dyDescent="0.25">
      <c r="A2109" s="4" t="s">
        <v>638</v>
      </c>
      <c r="B2109" s="4" t="s">
        <v>13</v>
      </c>
      <c r="C2109" s="4" t="s">
        <v>14</v>
      </c>
      <c r="D2109" s="13" t="s">
        <v>641</v>
      </c>
      <c r="F2109" s="8">
        <v>2967.95</v>
      </c>
      <c r="H2109" s="4" t="s">
        <v>15</v>
      </c>
      <c r="I2109" s="4" t="s">
        <v>16</v>
      </c>
      <c r="J2109" s="4" t="s">
        <v>17</v>
      </c>
      <c r="N2109" s="5"/>
      <c r="Q2109" s="8">
        <v>4.33</v>
      </c>
      <c r="R2109" s="5"/>
      <c r="S2109" s="5"/>
      <c r="V2109" s="5"/>
      <c r="W2109" s="5"/>
    </row>
    <row r="2110" spans="1:23" x14ac:dyDescent="0.25">
      <c r="A2110" s="4" t="s">
        <v>638</v>
      </c>
      <c r="B2110" s="4" t="s">
        <v>13</v>
      </c>
      <c r="C2110" s="4" t="s">
        <v>14</v>
      </c>
      <c r="D2110" s="13" t="s">
        <v>641</v>
      </c>
      <c r="F2110" s="8">
        <v>2968.47</v>
      </c>
      <c r="H2110" s="4" t="s">
        <v>15</v>
      </c>
      <c r="I2110" s="4" t="s">
        <v>16</v>
      </c>
      <c r="J2110" s="4" t="s">
        <v>17</v>
      </c>
      <c r="N2110" s="5"/>
      <c r="Q2110" s="8">
        <v>4.91</v>
      </c>
      <c r="R2110" s="5"/>
      <c r="S2110" s="5"/>
      <c r="V2110" s="5"/>
      <c r="W2110" s="5"/>
    </row>
    <row r="2111" spans="1:23" x14ac:dyDescent="0.25">
      <c r="A2111" s="4" t="s">
        <v>638</v>
      </c>
      <c r="B2111" s="4" t="s">
        <v>13</v>
      </c>
      <c r="C2111" s="4" t="s">
        <v>14</v>
      </c>
      <c r="D2111" s="13" t="s">
        <v>641</v>
      </c>
      <c r="F2111" s="8">
        <v>2968.7</v>
      </c>
      <c r="H2111" s="4" t="s">
        <v>15</v>
      </c>
      <c r="I2111" s="4" t="s">
        <v>16</v>
      </c>
      <c r="J2111" s="4" t="s">
        <v>17</v>
      </c>
      <c r="N2111" s="5"/>
      <c r="Q2111" s="8">
        <v>4.29</v>
      </c>
      <c r="R2111" s="5"/>
      <c r="S2111" s="5"/>
      <c r="V2111" s="5"/>
      <c r="W2111" s="5"/>
    </row>
    <row r="2112" spans="1:23" x14ac:dyDescent="0.25">
      <c r="A2112" s="4" t="s">
        <v>638</v>
      </c>
      <c r="B2112" s="4" t="s">
        <v>13</v>
      </c>
      <c r="C2112" s="4" t="s">
        <v>14</v>
      </c>
      <c r="D2112" s="13" t="s">
        <v>641</v>
      </c>
      <c r="F2112" s="8">
        <v>2968.93</v>
      </c>
      <c r="H2112" s="4" t="s">
        <v>15</v>
      </c>
      <c r="I2112" s="4" t="s">
        <v>16</v>
      </c>
      <c r="J2112" s="4" t="s">
        <v>17</v>
      </c>
      <c r="N2112" s="5"/>
      <c r="Q2112" s="8">
        <v>2.33</v>
      </c>
      <c r="R2112" s="5"/>
      <c r="S2112" s="5"/>
      <c r="V2112" s="5"/>
      <c r="W2112" s="5"/>
    </row>
    <row r="2113" spans="1:23" x14ac:dyDescent="0.25">
      <c r="A2113" s="4" t="s">
        <v>638</v>
      </c>
      <c r="B2113" s="4" t="s">
        <v>13</v>
      </c>
      <c r="C2113" s="4" t="s">
        <v>14</v>
      </c>
      <c r="D2113" s="13" t="s">
        <v>641</v>
      </c>
      <c r="F2113" s="8">
        <v>2969.2</v>
      </c>
      <c r="H2113" s="4" t="s">
        <v>15</v>
      </c>
      <c r="I2113" s="4" t="s">
        <v>16</v>
      </c>
      <c r="J2113" s="4" t="s">
        <v>17</v>
      </c>
      <c r="N2113" s="5"/>
      <c r="Q2113" s="8">
        <v>4.45</v>
      </c>
      <c r="R2113" s="5"/>
      <c r="S2113" s="5"/>
      <c r="V2113" s="5"/>
      <c r="W2113" s="5"/>
    </row>
    <row r="2114" spans="1:23" x14ac:dyDescent="0.25">
      <c r="A2114" s="4" t="s">
        <v>638</v>
      </c>
      <c r="B2114" s="4" t="s">
        <v>13</v>
      </c>
      <c r="C2114" s="4" t="s">
        <v>14</v>
      </c>
      <c r="D2114" s="13" t="s">
        <v>641</v>
      </c>
      <c r="F2114" s="8">
        <v>2969.45</v>
      </c>
      <c r="H2114" s="4" t="s">
        <v>15</v>
      </c>
      <c r="I2114" s="4" t="s">
        <v>16</v>
      </c>
      <c r="J2114" s="4" t="s">
        <v>17</v>
      </c>
      <c r="N2114" s="5"/>
      <c r="Q2114" s="8">
        <v>4.6500000000000004</v>
      </c>
      <c r="R2114" s="5"/>
      <c r="S2114" s="5"/>
      <c r="V2114" s="5"/>
      <c r="W2114" s="5"/>
    </row>
    <row r="2115" spans="1:23" x14ac:dyDescent="0.25">
      <c r="A2115" s="4" t="s">
        <v>638</v>
      </c>
      <c r="B2115" s="4" t="s">
        <v>13</v>
      </c>
      <c r="C2115" s="4" t="s">
        <v>14</v>
      </c>
      <c r="D2115" s="13" t="s">
        <v>641</v>
      </c>
      <c r="F2115" s="8">
        <v>2969.74</v>
      </c>
      <c r="H2115" s="4" t="s">
        <v>15</v>
      </c>
      <c r="I2115" s="4" t="s">
        <v>16</v>
      </c>
      <c r="J2115" s="4" t="s">
        <v>17</v>
      </c>
      <c r="N2115" s="5"/>
      <c r="Q2115" s="8">
        <v>4.42</v>
      </c>
      <c r="R2115" s="5"/>
      <c r="S2115" s="5"/>
      <c r="V2115" s="5"/>
      <c r="W2115" s="5"/>
    </row>
    <row r="2116" spans="1:23" x14ac:dyDescent="0.25">
      <c r="A2116" s="4" t="s">
        <v>638</v>
      </c>
      <c r="B2116" s="4" t="s">
        <v>13</v>
      </c>
      <c r="C2116" s="4" t="s">
        <v>14</v>
      </c>
      <c r="D2116" s="13" t="s">
        <v>641</v>
      </c>
      <c r="F2116" s="8">
        <v>2969.95</v>
      </c>
      <c r="H2116" s="4" t="s">
        <v>15</v>
      </c>
      <c r="I2116" s="4" t="s">
        <v>16</v>
      </c>
      <c r="J2116" s="4" t="s">
        <v>17</v>
      </c>
      <c r="N2116" s="5"/>
      <c r="Q2116" s="8">
        <v>5.7</v>
      </c>
      <c r="R2116" s="5"/>
      <c r="S2116" s="5"/>
      <c r="V2116" s="5"/>
      <c r="W2116" s="5"/>
    </row>
    <row r="2117" spans="1:23" x14ac:dyDescent="0.25">
      <c r="A2117" s="4" t="s">
        <v>638</v>
      </c>
      <c r="B2117" s="4" t="s">
        <v>13</v>
      </c>
      <c r="C2117" s="4" t="s">
        <v>14</v>
      </c>
      <c r="D2117" s="13" t="s">
        <v>641</v>
      </c>
      <c r="F2117" s="8">
        <v>2970.2</v>
      </c>
      <c r="H2117" s="4" t="s">
        <v>15</v>
      </c>
      <c r="I2117" s="4" t="s">
        <v>16</v>
      </c>
      <c r="J2117" s="4" t="s">
        <v>17</v>
      </c>
      <c r="N2117" s="5"/>
      <c r="Q2117" s="8">
        <v>3.89</v>
      </c>
      <c r="R2117" s="5"/>
      <c r="S2117" s="5"/>
      <c r="V2117" s="5"/>
      <c r="W2117" s="5"/>
    </row>
    <row r="2118" spans="1:23" x14ac:dyDescent="0.25">
      <c r="A2118" s="4" t="s">
        <v>638</v>
      </c>
      <c r="B2118" s="4" t="s">
        <v>13</v>
      </c>
      <c r="C2118" s="4" t="s">
        <v>14</v>
      </c>
      <c r="D2118" s="13" t="s">
        <v>642</v>
      </c>
      <c r="F2118" s="8">
        <v>1925.2</v>
      </c>
      <c r="H2118" s="4" t="s">
        <v>15</v>
      </c>
      <c r="I2118" s="4" t="s">
        <v>16</v>
      </c>
      <c r="J2118" s="4" t="s">
        <v>17</v>
      </c>
      <c r="N2118" s="5"/>
      <c r="Q2118" s="8">
        <v>6.09</v>
      </c>
      <c r="R2118" s="5"/>
      <c r="S2118" s="5"/>
      <c r="V2118" s="5"/>
      <c r="W2118" s="5"/>
    </row>
    <row r="2119" spans="1:23" x14ac:dyDescent="0.25">
      <c r="A2119" s="4" t="s">
        <v>638</v>
      </c>
      <c r="B2119" s="4" t="s">
        <v>13</v>
      </c>
      <c r="C2119" s="4" t="s">
        <v>14</v>
      </c>
      <c r="D2119" s="13" t="s">
        <v>642</v>
      </c>
      <c r="F2119" s="8">
        <v>1925.45</v>
      </c>
      <c r="H2119" s="4" t="s">
        <v>15</v>
      </c>
      <c r="I2119" s="4" t="s">
        <v>16</v>
      </c>
      <c r="J2119" s="4" t="s">
        <v>17</v>
      </c>
      <c r="N2119" s="5"/>
      <c r="Q2119" s="8">
        <v>5.46</v>
      </c>
      <c r="R2119" s="5"/>
      <c r="S2119" s="5"/>
      <c r="V2119" s="5"/>
      <c r="W2119" s="5"/>
    </row>
    <row r="2120" spans="1:23" x14ac:dyDescent="0.25">
      <c r="A2120" s="4" t="s">
        <v>638</v>
      </c>
      <c r="B2120" s="4" t="s">
        <v>13</v>
      </c>
      <c r="C2120" s="4" t="s">
        <v>14</v>
      </c>
      <c r="D2120" s="13" t="s">
        <v>642</v>
      </c>
      <c r="F2120" s="8">
        <v>1925.58</v>
      </c>
      <c r="H2120" s="4" t="s">
        <v>15</v>
      </c>
      <c r="I2120" s="4" t="s">
        <v>16</v>
      </c>
      <c r="J2120" s="4" t="s">
        <v>17</v>
      </c>
      <c r="N2120" s="5"/>
      <c r="Q2120" s="8">
        <v>4.09</v>
      </c>
      <c r="R2120" s="5"/>
      <c r="S2120" s="5"/>
      <c r="V2120" s="5"/>
      <c r="W2120" s="5"/>
    </row>
    <row r="2121" spans="1:23" x14ac:dyDescent="0.25">
      <c r="A2121" s="4" t="s">
        <v>638</v>
      </c>
      <c r="B2121" s="4" t="s">
        <v>13</v>
      </c>
      <c r="C2121" s="4" t="s">
        <v>14</v>
      </c>
      <c r="D2121" s="13" t="s">
        <v>642</v>
      </c>
      <c r="F2121" s="8">
        <v>1925.7</v>
      </c>
      <c r="H2121" s="4" t="s">
        <v>15</v>
      </c>
      <c r="I2121" s="4" t="s">
        <v>16</v>
      </c>
      <c r="J2121" s="4" t="s">
        <v>17</v>
      </c>
      <c r="N2121" s="5"/>
      <c r="Q2121" s="8">
        <v>6.3</v>
      </c>
      <c r="R2121" s="5"/>
      <c r="S2121" s="5"/>
      <c r="V2121" s="5"/>
      <c r="W2121" s="5"/>
    </row>
    <row r="2122" spans="1:23" x14ac:dyDescent="0.25">
      <c r="A2122" s="4" t="s">
        <v>638</v>
      </c>
      <c r="B2122" s="4" t="s">
        <v>13</v>
      </c>
      <c r="C2122" s="4" t="s">
        <v>14</v>
      </c>
      <c r="D2122" s="13" t="s">
        <v>642</v>
      </c>
      <c r="F2122" s="8">
        <v>1925.95</v>
      </c>
      <c r="H2122" s="4" t="s">
        <v>15</v>
      </c>
      <c r="I2122" s="4" t="s">
        <v>16</v>
      </c>
      <c r="J2122" s="4" t="s">
        <v>17</v>
      </c>
      <c r="N2122" s="5"/>
      <c r="Q2122" s="8">
        <v>4.87</v>
      </c>
      <c r="R2122" s="5"/>
      <c r="S2122" s="5"/>
      <c r="V2122" s="5"/>
      <c r="W2122" s="5"/>
    </row>
    <row r="2123" spans="1:23" x14ac:dyDescent="0.25">
      <c r="A2123" s="4" t="s">
        <v>638</v>
      </c>
      <c r="B2123" s="4" t="s">
        <v>13</v>
      </c>
      <c r="C2123" s="4" t="s">
        <v>14</v>
      </c>
      <c r="D2123" s="13" t="s">
        <v>642</v>
      </c>
      <c r="F2123" s="8">
        <v>1926.27</v>
      </c>
      <c r="H2123" s="4" t="s">
        <v>15</v>
      </c>
      <c r="I2123" s="4" t="s">
        <v>16</v>
      </c>
      <c r="J2123" s="4" t="s">
        <v>17</v>
      </c>
      <c r="N2123" s="5"/>
      <c r="Q2123" s="8">
        <v>5.92</v>
      </c>
      <c r="R2123" s="5"/>
      <c r="S2123" s="5"/>
      <c r="V2123" s="5"/>
      <c r="W2123" s="5"/>
    </row>
    <row r="2124" spans="1:23" x14ac:dyDescent="0.25">
      <c r="A2124" s="4" t="s">
        <v>638</v>
      </c>
      <c r="B2124" s="4" t="s">
        <v>13</v>
      </c>
      <c r="C2124" s="4" t="s">
        <v>14</v>
      </c>
      <c r="D2124" s="13" t="s">
        <v>643</v>
      </c>
      <c r="F2124" s="8">
        <v>2373.5300000000002</v>
      </c>
      <c r="H2124" s="4" t="s">
        <v>15</v>
      </c>
      <c r="I2124" s="4" t="s">
        <v>16</v>
      </c>
      <c r="J2124" s="4" t="s">
        <v>17</v>
      </c>
      <c r="N2124" s="5"/>
      <c r="Q2124" s="8">
        <v>1.1000000000000001</v>
      </c>
      <c r="R2124" s="5"/>
      <c r="S2124" s="5"/>
      <c r="V2124" s="5"/>
      <c r="W2124" s="5"/>
    </row>
    <row r="2125" spans="1:23" x14ac:dyDescent="0.25">
      <c r="A2125" s="4" t="s">
        <v>638</v>
      </c>
      <c r="B2125" s="4" t="s">
        <v>13</v>
      </c>
      <c r="C2125" s="4" t="s">
        <v>14</v>
      </c>
      <c r="D2125" s="13" t="s">
        <v>643</v>
      </c>
      <c r="F2125" s="8">
        <v>2373.8000000000002</v>
      </c>
      <c r="H2125" s="4" t="s">
        <v>15</v>
      </c>
      <c r="I2125" s="4" t="s">
        <v>16</v>
      </c>
      <c r="J2125" s="4" t="s">
        <v>17</v>
      </c>
      <c r="N2125" s="5"/>
      <c r="Q2125" s="8">
        <v>3.4</v>
      </c>
      <c r="R2125" s="5"/>
      <c r="S2125" s="5"/>
      <c r="V2125" s="5"/>
      <c r="W2125" s="5"/>
    </row>
    <row r="2126" spans="1:23" x14ac:dyDescent="0.25">
      <c r="A2126" s="4" t="s">
        <v>638</v>
      </c>
      <c r="B2126" s="4" t="s">
        <v>13</v>
      </c>
      <c r="C2126" s="4" t="s">
        <v>14</v>
      </c>
      <c r="D2126" s="13" t="s">
        <v>643</v>
      </c>
      <c r="F2126" s="8">
        <v>2373.9499999999998</v>
      </c>
      <c r="H2126" s="4" t="s">
        <v>15</v>
      </c>
      <c r="I2126" s="4" t="s">
        <v>16</v>
      </c>
      <c r="J2126" s="4" t="s">
        <v>17</v>
      </c>
      <c r="N2126" s="5"/>
      <c r="Q2126" s="8">
        <v>3.4</v>
      </c>
      <c r="R2126" s="5"/>
      <c r="S2126" s="5"/>
      <c r="V2126" s="5"/>
      <c r="W2126" s="5"/>
    </row>
    <row r="2127" spans="1:23" x14ac:dyDescent="0.25">
      <c r="A2127" s="4" t="s">
        <v>638</v>
      </c>
      <c r="B2127" s="4" t="s">
        <v>13</v>
      </c>
      <c r="C2127" s="4" t="s">
        <v>14</v>
      </c>
      <c r="D2127" s="13" t="s">
        <v>643</v>
      </c>
      <c r="F2127" s="8">
        <v>2374.1999999999998</v>
      </c>
      <c r="H2127" s="4" t="s">
        <v>15</v>
      </c>
      <c r="I2127" s="4" t="s">
        <v>16</v>
      </c>
      <c r="J2127" s="4" t="s">
        <v>17</v>
      </c>
      <c r="N2127" s="5"/>
      <c r="Q2127" s="8">
        <v>2.4</v>
      </c>
      <c r="R2127" s="5"/>
      <c r="S2127" s="5"/>
      <c r="V2127" s="5"/>
      <c r="W2127" s="5"/>
    </row>
    <row r="2128" spans="1:23" x14ac:dyDescent="0.25">
      <c r="A2128" s="4" t="s">
        <v>638</v>
      </c>
      <c r="B2128" s="4" t="s">
        <v>13</v>
      </c>
      <c r="C2128" s="4" t="s">
        <v>14</v>
      </c>
      <c r="D2128" s="13" t="s">
        <v>643</v>
      </c>
      <c r="F2128" s="8">
        <v>2374.4499999999998</v>
      </c>
      <c r="H2128" s="4" t="s">
        <v>15</v>
      </c>
      <c r="I2128" s="4" t="s">
        <v>16</v>
      </c>
      <c r="J2128" s="4" t="s">
        <v>17</v>
      </c>
      <c r="N2128" s="5"/>
      <c r="Q2128" s="8">
        <v>3.1</v>
      </c>
      <c r="R2128" s="5"/>
      <c r="S2128" s="5"/>
      <c r="V2128" s="5"/>
      <c r="W2128" s="5"/>
    </row>
    <row r="2129" spans="1:23" x14ac:dyDescent="0.25">
      <c r="A2129" s="4" t="s">
        <v>638</v>
      </c>
      <c r="B2129" s="4" t="s">
        <v>13</v>
      </c>
      <c r="C2129" s="4" t="s">
        <v>14</v>
      </c>
      <c r="D2129" s="13" t="s">
        <v>643</v>
      </c>
      <c r="F2129" s="8">
        <v>2374.67</v>
      </c>
      <c r="H2129" s="4" t="s">
        <v>15</v>
      </c>
      <c r="I2129" s="4" t="s">
        <v>16</v>
      </c>
      <c r="J2129" s="4" t="s">
        <v>17</v>
      </c>
      <c r="N2129" s="5"/>
      <c r="Q2129" s="8">
        <v>1.2</v>
      </c>
      <c r="R2129" s="5"/>
      <c r="S2129" s="5"/>
      <c r="V2129" s="5"/>
      <c r="W2129" s="5"/>
    </row>
    <row r="2130" spans="1:23" x14ac:dyDescent="0.25">
      <c r="A2130" s="4" t="s">
        <v>638</v>
      </c>
      <c r="B2130" s="4" t="s">
        <v>13</v>
      </c>
      <c r="C2130" s="4" t="s">
        <v>14</v>
      </c>
      <c r="D2130" s="13" t="s">
        <v>643</v>
      </c>
      <c r="F2130" s="8">
        <v>2374.92</v>
      </c>
      <c r="H2130" s="4" t="s">
        <v>15</v>
      </c>
      <c r="I2130" s="4" t="s">
        <v>16</v>
      </c>
      <c r="J2130" s="4" t="s">
        <v>17</v>
      </c>
      <c r="N2130" s="5"/>
      <c r="Q2130" s="8">
        <v>2.2000000000000002</v>
      </c>
      <c r="R2130" s="5"/>
      <c r="S2130" s="5"/>
      <c r="V2130" s="5"/>
      <c r="W2130" s="5"/>
    </row>
    <row r="2131" spans="1:23" x14ac:dyDescent="0.25">
      <c r="A2131" s="4" t="s">
        <v>638</v>
      </c>
      <c r="B2131" s="4" t="s">
        <v>13</v>
      </c>
      <c r="C2131" s="4" t="s">
        <v>14</v>
      </c>
      <c r="D2131" s="13" t="s">
        <v>643</v>
      </c>
      <c r="F2131" s="8">
        <v>2374.9499999999998</v>
      </c>
      <c r="H2131" s="4" t="s">
        <v>15</v>
      </c>
      <c r="I2131" s="4" t="s">
        <v>16</v>
      </c>
      <c r="J2131" s="4" t="s">
        <v>17</v>
      </c>
      <c r="N2131" s="5"/>
      <c r="Q2131" s="8">
        <v>2.6</v>
      </c>
      <c r="R2131" s="5"/>
      <c r="S2131" s="5"/>
      <c r="V2131" s="5"/>
      <c r="W2131" s="5"/>
    </row>
    <row r="2132" spans="1:23" x14ac:dyDescent="0.25">
      <c r="A2132" s="4" t="s">
        <v>638</v>
      </c>
      <c r="B2132" s="4" t="s">
        <v>13</v>
      </c>
      <c r="C2132" s="4" t="s">
        <v>14</v>
      </c>
      <c r="D2132" s="13" t="s">
        <v>643</v>
      </c>
      <c r="F2132" s="8">
        <v>2375.1999999999998</v>
      </c>
      <c r="H2132" s="4" t="s">
        <v>15</v>
      </c>
      <c r="I2132" s="4" t="s">
        <v>16</v>
      </c>
      <c r="J2132" s="4" t="s">
        <v>17</v>
      </c>
      <c r="N2132" s="5"/>
      <c r="Q2132" s="8">
        <v>1.8</v>
      </c>
      <c r="R2132" s="5"/>
      <c r="S2132" s="5"/>
      <c r="V2132" s="5"/>
      <c r="W2132" s="5"/>
    </row>
    <row r="2133" spans="1:23" x14ac:dyDescent="0.25">
      <c r="A2133" s="4" t="s">
        <v>638</v>
      </c>
      <c r="B2133" s="4" t="s">
        <v>13</v>
      </c>
      <c r="C2133" s="4" t="s">
        <v>14</v>
      </c>
      <c r="D2133" s="13" t="s">
        <v>643</v>
      </c>
      <c r="F2133" s="8">
        <v>2375.4499999999998</v>
      </c>
      <c r="H2133" s="4" t="s">
        <v>15</v>
      </c>
      <c r="I2133" s="4" t="s">
        <v>16</v>
      </c>
      <c r="J2133" s="4" t="s">
        <v>17</v>
      </c>
      <c r="N2133" s="5"/>
      <c r="Q2133" s="8">
        <v>4.03</v>
      </c>
      <c r="R2133" s="5"/>
      <c r="S2133" s="5"/>
      <c r="V2133" s="5"/>
      <c r="W2133" s="5"/>
    </row>
    <row r="2134" spans="1:23" x14ac:dyDescent="0.25">
      <c r="A2134" s="4" t="s">
        <v>638</v>
      </c>
      <c r="B2134" s="4" t="s">
        <v>13</v>
      </c>
      <c r="C2134" s="4" t="s">
        <v>14</v>
      </c>
      <c r="D2134" s="13" t="s">
        <v>643</v>
      </c>
      <c r="F2134" s="8">
        <v>2375.75</v>
      </c>
      <c r="H2134" s="4" t="s">
        <v>15</v>
      </c>
      <c r="I2134" s="4" t="s">
        <v>16</v>
      </c>
      <c r="J2134" s="4" t="s">
        <v>17</v>
      </c>
      <c r="N2134" s="5"/>
      <c r="Q2134" s="8">
        <v>2.4</v>
      </c>
      <c r="R2134" s="5"/>
      <c r="S2134" s="5"/>
      <c r="V2134" s="5"/>
      <c r="W2134" s="5"/>
    </row>
    <row r="2135" spans="1:23" x14ac:dyDescent="0.25">
      <c r="A2135" s="4" t="s">
        <v>638</v>
      </c>
      <c r="B2135" s="4" t="s">
        <v>13</v>
      </c>
      <c r="C2135" s="4" t="s">
        <v>14</v>
      </c>
      <c r="D2135" s="13" t="s">
        <v>643</v>
      </c>
      <c r="F2135" s="8">
        <v>2375.91</v>
      </c>
      <c r="H2135" s="4" t="s">
        <v>15</v>
      </c>
      <c r="I2135" s="4" t="s">
        <v>16</v>
      </c>
      <c r="J2135" s="4" t="s">
        <v>17</v>
      </c>
      <c r="N2135" s="5"/>
      <c r="Q2135" s="8">
        <v>3.2</v>
      </c>
      <c r="R2135" s="5"/>
      <c r="S2135" s="5"/>
      <c r="V2135" s="5"/>
      <c r="W2135" s="5"/>
    </row>
    <row r="2136" spans="1:23" x14ac:dyDescent="0.25">
      <c r="A2136" s="4" t="s">
        <v>638</v>
      </c>
      <c r="B2136" s="4" t="s">
        <v>13</v>
      </c>
      <c r="C2136" s="4" t="s">
        <v>14</v>
      </c>
      <c r="D2136" s="13" t="s">
        <v>643</v>
      </c>
      <c r="F2136" s="8">
        <v>2376.1999999999998</v>
      </c>
      <c r="H2136" s="4" t="s">
        <v>15</v>
      </c>
      <c r="I2136" s="4" t="s">
        <v>16</v>
      </c>
      <c r="J2136" s="4" t="s">
        <v>17</v>
      </c>
      <c r="N2136" s="5"/>
      <c r="Q2136" s="8">
        <v>3.7</v>
      </c>
      <c r="R2136" s="5"/>
      <c r="S2136" s="5"/>
      <c r="V2136" s="5"/>
      <c r="W2136" s="5"/>
    </row>
    <row r="2137" spans="1:23" x14ac:dyDescent="0.25">
      <c r="A2137" s="4" t="s">
        <v>638</v>
      </c>
      <c r="B2137" s="4" t="s">
        <v>13</v>
      </c>
      <c r="C2137" s="4" t="s">
        <v>14</v>
      </c>
      <c r="D2137" s="13" t="s">
        <v>643</v>
      </c>
      <c r="F2137" s="8">
        <v>2376.4</v>
      </c>
      <c r="H2137" s="4" t="s">
        <v>15</v>
      </c>
      <c r="I2137" s="4" t="s">
        <v>16</v>
      </c>
      <c r="J2137" s="4" t="s">
        <v>17</v>
      </c>
      <c r="N2137" s="5"/>
      <c r="Q2137" s="8">
        <v>2</v>
      </c>
      <c r="R2137" s="5"/>
      <c r="S2137" s="5"/>
      <c r="V2137" s="5"/>
      <c r="W2137" s="5"/>
    </row>
    <row r="2138" spans="1:23" x14ac:dyDescent="0.25">
      <c r="A2138" s="4" t="s">
        <v>638</v>
      </c>
      <c r="B2138" s="4" t="s">
        <v>13</v>
      </c>
      <c r="C2138" s="4" t="s">
        <v>14</v>
      </c>
      <c r="D2138" s="13" t="s">
        <v>643</v>
      </c>
      <c r="F2138" s="8">
        <v>2376.71</v>
      </c>
      <c r="H2138" s="4" t="s">
        <v>15</v>
      </c>
      <c r="I2138" s="4" t="s">
        <v>16</v>
      </c>
      <c r="J2138" s="4" t="s">
        <v>17</v>
      </c>
      <c r="N2138" s="5"/>
      <c r="Q2138" s="8">
        <v>2.61</v>
      </c>
      <c r="R2138" s="5"/>
      <c r="S2138" s="5"/>
      <c r="V2138" s="5"/>
      <c r="W2138" s="5"/>
    </row>
    <row r="2139" spans="1:23" x14ac:dyDescent="0.25">
      <c r="A2139" s="4" t="s">
        <v>638</v>
      </c>
      <c r="B2139" s="4" t="s">
        <v>13</v>
      </c>
      <c r="C2139" s="4" t="s">
        <v>14</v>
      </c>
      <c r="D2139" s="13" t="s">
        <v>643</v>
      </c>
      <c r="F2139" s="8">
        <v>2376.87</v>
      </c>
      <c r="H2139" s="4" t="s">
        <v>15</v>
      </c>
      <c r="I2139" s="4" t="s">
        <v>16</v>
      </c>
      <c r="J2139" s="4" t="s">
        <v>17</v>
      </c>
      <c r="N2139" s="5"/>
      <c r="Q2139" s="8">
        <v>3</v>
      </c>
      <c r="R2139" s="5"/>
      <c r="S2139" s="5"/>
      <c r="V2139" s="5"/>
      <c r="W2139" s="5"/>
    </row>
    <row r="2140" spans="1:23" x14ac:dyDescent="0.25">
      <c r="A2140" s="4" t="s">
        <v>638</v>
      </c>
      <c r="B2140" s="4" t="s">
        <v>13</v>
      </c>
      <c r="C2140" s="4" t="s">
        <v>14</v>
      </c>
      <c r="D2140" s="13" t="s">
        <v>643</v>
      </c>
      <c r="F2140" s="8">
        <v>2377.23</v>
      </c>
      <c r="H2140" s="4" t="s">
        <v>15</v>
      </c>
      <c r="I2140" s="4" t="s">
        <v>16</v>
      </c>
      <c r="J2140" s="4" t="s">
        <v>17</v>
      </c>
      <c r="N2140" s="5"/>
      <c r="Q2140" s="8">
        <v>1.1000000000000001</v>
      </c>
      <c r="R2140" s="5"/>
      <c r="S2140" s="5"/>
      <c r="V2140" s="5"/>
      <c r="W2140" s="5"/>
    </row>
    <row r="2141" spans="1:23" x14ac:dyDescent="0.25">
      <c r="A2141" s="4" t="s">
        <v>638</v>
      </c>
      <c r="B2141" s="4" t="s">
        <v>13</v>
      </c>
      <c r="C2141" s="4" t="s">
        <v>14</v>
      </c>
      <c r="D2141" s="13" t="s">
        <v>643</v>
      </c>
      <c r="F2141" s="8">
        <v>2377.56</v>
      </c>
      <c r="H2141" s="4" t="s">
        <v>15</v>
      </c>
      <c r="I2141" s="4" t="s">
        <v>16</v>
      </c>
      <c r="J2141" s="4" t="s">
        <v>17</v>
      </c>
      <c r="N2141" s="5"/>
      <c r="Q2141" s="8">
        <v>4</v>
      </c>
      <c r="R2141" s="5"/>
      <c r="S2141" s="5"/>
      <c r="V2141" s="5"/>
      <c r="W2141" s="5"/>
    </row>
    <row r="2142" spans="1:23" x14ac:dyDescent="0.25">
      <c r="A2142" s="4" t="s">
        <v>638</v>
      </c>
      <c r="B2142" s="4" t="s">
        <v>13</v>
      </c>
      <c r="C2142" s="4" t="s">
        <v>14</v>
      </c>
      <c r="D2142" s="13" t="s">
        <v>643</v>
      </c>
      <c r="F2142" s="8">
        <v>2377.7600000000002</v>
      </c>
      <c r="H2142" s="4" t="s">
        <v>15</v>
      </c>
      <c r="I2142" s="4" t="s">
        <v>16</v>
      </c>
      <c r="J2142" s="4" t="s">
        <v>17</v>
      </c>
      <c r="N2142" s="5"/>
      <c r="Q2142" s="8">
        <v>5.19</v>
      </c>
      <c r="R2142" s="5"/>
      <c r="S2142" s="5"/>
      <c r="V2142" s="5"/>
      <c r="W2142" s="5"/>
    </row>
    <row r="2143" spans="1:23" x14ac:dyDescent="0.25">
      <c r="A2143" s="4" t="s">
        <v>638</v>
      </c>
      <c r="B2143" s="4" t="s">
        <v>13</v>
      </c>
      <c r="C2143" s="4" t="s">
        <v>14</v>
      </c>
      <c r="D2143" s="13" t="s">
        <v>643</v>
      </c>
      <c r="F2143" s="8">
        <v>2377.9499999999998</v>
      </c>
      <c r="H2143" s="4" t="s">
        <v>15</v>
      </c>
      <c r="I2143" s="4" t="s">
        <v>16</v>
      </c>
      <c r="J2143" s="4" t="s">
        <v>17</v>
      </c>
      <c r="N2143" s="5"/>
      <c r="Q2143" s="8">
        <v>2.2999999999999998</v>
      </c>
      <c r="R2143" s="5"/>
      <c r="S2143" s="5"/>
      <c r="V2143" s="5"/>
      <c r="W2143" s="5"/>
    </row>
    <row r="2144" spans="1:23" x14ac:dyDescent="0.25">
      <c r="A2144" s="4" t="s">
        <v>638</v>
      </c>
      <c r="B2144" s="4" t="s">
        <v>13</v>
      </c>
      <c r="C2144" s="4" t="s">
        <v>14</v>
      </c>
      <c r="D2144" s="13" t="s">
        <v>643</v>
      </c>
      <c r="F2144" s="8">
        <v>2378.1799999999998</v>
      </c>
      <c r="H2144" s="4" t="s">
        <v>15</v>
      </c>
      <c r="I2144" s="4" t="s">
        <v>16</v>
      </c>
      <c r="J2144" s="4" t="s">
        <v>17</v>
      </c>
      <c r="N2144" s="5"/>
      <c r="Q2144" s="8">
        <v>1.35</v>
      </c>
      <c r="R2144" s="5"/>
      <c r="S2144" s="5"/>
      <c r="V2144" s="5"/>
      <c r="W2144" s="5"/>
    </row>
    <row r="2145" spans="1:23" x14ac:dyDescent="0.25">
      <c r="A2145" s="4" t="s">
        <v>638</v>
      </c>
      <c r="B2145" s="4" t="s">
        <v>13</v>
      </c>
      <c r="C2145" s="4" t="s">
        <v>14</v>
      </c>
      <c r="D2145" s="13" t="s">
        <v>643</v>
      </c>
      <c r="F2145" s="8">
        <v>2378.38</v>
      </c>
      <c r="H2145" s="4" t="s">
        <v>15</v>
      </c>
      <c r="I2145" s="4" t="s">
        <v>16</v>
      </c>
      <c r="J2145" s="4" t="s">
        <v>17</v>
      </c>
      <c r="N2145" s="5"/>
      <c r="Q2145" s="8">
        <v>2</v>
      </c>
      <c r="R2145" s="5"/>
      <c r="S2145" s="5"/>
      <c r="V2145" s="5"/>
      <c r="W2145" s="5"/>
    </row>
    <row r="2146" spans="1:23" x14ac:dyDescent="0.25">
      <c r="A2146" s="4" t="s">
        <v>638</v>
      </c>
      <c r="B2146" s="4" t="s">
        <v>13</v>
      </c>
      <c r="C2146" s="4" t="s">
        <v>14</v>
      </c>
      <c r="D2146" s="13" t="s">
        <v>643</v>
      </c>
      <c r="F2146" s="8">
        <v>2378.59</v>
      </c>
      <c r="H2146" s="4" t="s">
        <v>15</v>
      </c>
      <c r="I2146" s="4" t="s">
        <v>16</v>
      </c>
      <c r="J2146" s="4" t="s">
        <v>17</v>
      </c>
      <c r="N2146" s="5"/>
      <c r="Q2146" s="8">
        <v>2.2999999999999998</v>
      </c>
      <c r="R2146" s="5"/>
      <c r="S2146" s="5"/>
      <c r="V2146" s="5"/>
      <c r="W2146" s="5"/>
    </row>
    <row r="2147" spans="1:23" x14ac:dyDescent="0.25">
      <c r="A2147" s="4" t="s">
        <v>638</v>
      </c>
      <c r="B2147" s="4" t="s">
        <v>13</v>
      </c>
      <c r="C2147" s="4" t="s">
        <v>14</v>
      </c>
      <c r="D2147" s="13" t="s">
        <v>643</v>
      </c>
      <c r="F2147" s="8">
        <v>2378.9499999999998</v>
      </c>
      <c r="H2147" s="4" t="s">
        <v>15</v>
      </c>
      <c r="I2147" s="4" t="s">
        <v>16</v>
      </c>
      <c r="J2147" s="4" t="s">
        <v>17</v>
      </c>
      <c r="N2147" s="5"/>
      <c r="Q2147" s="8">
        <v>1.29</v>
      </c>
      <c r="R2147" s="5"/>
      <c r="S2147" s="5"/>
      <c r="V2147" s="5"/>
      <c r="W2147" s="5"/>
    </row>
    <row r="2148" spans="1:23" x14ac:dyDescent="0.25">
      <c r="A2148" s="4" t="s">
        <v>638</v>
      </c>
      <c r="B2148" s="4" t="s">
        <v>13</v>
      </c>
      <c r="C2148" s="4" t="s">
        <v>14</v>
      </c>
      <c r="D2148" s="13" t="s">
        <v>643</v>
      </c>
      <c r="F2148" s="8">
        <v>2379.17</v>
      </c>
      <c r="H2148" s="4" t="s">
        <v>15</v>
      </c>
      <c r="I2148" s="4" t="s">
        <v>16</v>
      </c>
      <c r="J2148" s="4" t="s">
        <v>17</v>
      </c>
      <c r="N2148" s="5"/>
      <c r="Q2148" s="8">
        <v>1.9</v>
      </c>
      <c r="R2148" s="5"/>
      <c r="S2148" s="5"/>
      <c r="V2148" s="5"/>
      <c r="W2148" s="5"/>
    </row>
    <row r="2149" spans="1:23" x14ac:dyDescent="0.25">
      <c r="A2149" s="4" t="s">
        <v>638</v>
      </c>
      <c r="B2149" s="4" t="s">
        <v>13</v>
      </c>
      <c r="C2149" s="4" t="s">
        <v>14</v>
      </c>
      <c r="D2149" s="13" t="s">
        <v>643</v>
      </c>
      <c r="F2149" s="8">
        <v>2379.4499999999998</v>
      </c>
      <c r="H2149" s="4" t="s">
        <v>15</v>
      </c>
      <c r="I2149" s="4" t="s">
        <v>16</v>
      </c>
      <c r="J2149" s="4" t="s">
        <v>17</v>
      </c>
      <c r="N2149" s="5"/>
      <c r="Q2149" s="8">
        <v>1.37</v>
      </c>
      <c r="R2149" s="5"/>
      <c r="S2149" s="5"/>
      <c r="V2149" s="5"/>
      <c r="W2149" s="5"/>
    </row>
    <row r="2150" spans="1:23" x14ac:dyDescent="0.25">
      <c r="A2150" s="4" t="s">
        <v>638</v>
      </c>
      <c r="B2150" s="4" t="s">
        <v>13</v>
      </c>
      <c r="C2150" s="4" t="s">
        <v>14</v>
      </c>
      <c r="D2150" s="13" t="s">
        <v>643</v>
      </c>
      <c r="F2150" s="8">
        <v>2379.6999999999998</v>
      </c>
      <c r="H2150" s="4" t="s">
        <v>15</v>
      </c>
      <c r="I2150" s="4" t="s">
        <v>16</v>
      </c>
      <c r="J2150" s="4" t="s">
        <v>17</v>
      </c>
      <c r="N2150" s="5"/>
      <c r="Q2150" s="8">
        <v>0.93</v>
      </c>
      <c r="R2150" s="5"/>
      <c r="S2150" s="5"/>
      <c r="V2150" s="5"/>
      <c r="W2150" s="5"/>
    </row>
    <row r="2151" spans="1:23" x14ac:dyDescent="0.25">
      <c r="A2151" s="4" t="s">
        <v>638</v>
      </c>
      <c r="B2151" s="4" t="s">
        <v>13</v>
      </c>
      <c r="C2151" s="4" t="s">
        <v>14</v>
      </c>
      <c r="D2151" s="13" t="s">
        <v>643</v>
      </c>
      <c r="F2151" s="8">
        <v>2379.9499999999998</v>
      </c>
      <c r="H2151" s="4" t="s">
        <v>15</v>
      </c>
      <c r="I2151" s="4" t="s">
        <v>16</v>
      </c>
      <c r="J2151" s="4" t="s">
        <v>17</v>
      </c>
      <c r="N2151" s="5"/>
      <c r="Q2151" s="8">
        <v>1.49</v>
      </c>
      <c r="R2151" s="5"/>
      <c r="S2151" s="5"/>
      <c r="V2151" s="5"/>
      <c r="W2151" s="5"/>
    </row>
    <row r="2152" spans="1:23" x14ac:dyDescent="0.25">
      <c r="A2152" s="4" t="s">
        <v>638</v>
      </c>
      <c r="B2152" s="4" t="s">
        <v>13</v>
      </c>
      <c r="C2152" s="4" t="s">
        <v>14</v>
      </c>
      <c r="D2152" s="13" t="s">
        <v>643</v>
      </c>
      <c r="F2152" s="8">
        <v>2380.0100000000002</v>
      </c>
      <c r="H2152" s="4" t="s">
        <v>15</v>
      </c>
      <c r="I2152" s="4" t="s">
        <v>16</v>
      </c>
      <c r="J2152" s="4" t="s">
        <v>17</v>
      </c>
      <c r="N2152" s="5"/>
      <c r="Q2152" s="8">
        <v>1.6</v>
      </c>
      <c r="R2152" s="5"/>
      <c r="S2152" s="5"/>
      <c r="V2152" s="5"/>
      <c r="W2152" s="5"/>
    </row>
    <row r="2153" spans="1:23" x14ac:dyDescent="0.25">
      <c r="A2153" s="4" t="s">
        <v>638</v>
      </c>
      <c r="B2153" s="4" t="s">
        <v>13</v>
      </c>
      <c r="C2153" s="4" t="s">
        <v>14</v>
      </c>
      <c r="D2153" s="13" t="s">
        <v>643</v>
      </c>
      <c r="F2153" s="8">
        <v>2380.12</v>
      </c>
      <c r="H2153" s="4" t="s">
        <v>15</v>
      </c>
      <c r="I2153" s="4" t="s">
        <v>16</v>
      </c>
      <c r="J2153" s="4" t="s">
        <v>17</v>
      </c>
      <c r="N2153" s="5"/>
      <c r="Q2153" s="8">
        <v>1.2</v>
      </c>
      <c r="R2153" s="5"/>
      <c r="S2153" s="5"/>
      <c r="V2153" s="5"/>
      <c r="W2153" s="5"/>
    </row>
    <row r="2154" spans="1:23" x14ac:dyDescent="0.25">
      <c r="A2154" s="4" t="s">
        <v>638</v>
      </c>
      <c r="B2154" s="4" t="s">
        <v>13</v>
      </c>
      <c r="C2154" s="4" t="s">
        <v>14</v>
      </c>
      <c r="D2154" s="13" t="s">
        <v>643</v>
      </c>
      <c r="F2154" s="8">
        <v>2380.37</v>
      </c>
      <c r="H2154" s="4" t="s">
        <v>15</v>
      </c>
      <c r="I2154" s="4" t="s">
        <v>16</v>
      </c>
      <c r="J2154" s="4" t="s">
        <v>17</v>
      </c>
      <c r="N2154" s="5"/>
      <c r="Q2154" s="8">
        <v>1.1499999999999999</v>
      </c>
      <c r="R2154" s="5"/>
      <c r="S2154" s="5"/>
      <c r="V2154" s="5"/>
      <c r="W2154" s="5"/>
    </row>
    <row r="2155" spans="1:23" x14ac:dyDescent="0.25">
      <c r="A2155" s="4" t="s">
        <v>638</v>
      </c>
      <c r="B2155" s="4" t="s">
        <v>13</v>
      </c>
      <c r="C2155" s="4" t="s">
        <v>14</v>
      </c>
      <c r="D2155" s="13" t="s">
        <v>643</v>
      </c>
      <c r="F2155" s="8">
        <v>2380.63</v>
      </c>
      <c r="H2155" s="4" t="s">
        <v>15</v>
      </c>
      <c r="I2155" s="4" t="s">
        <v>16</v>
      </c>
      <c r="J2155" s="4" t="s">
        <v>17</v>
      </c>
      <c r="N2155" s="5"/>
      <c r="Q2155" s="8">
        <v>1.31</v>
      </c>
      <c r="R2155" s="5"/>
      <c r="S2155" s="5"/>
      <c r="V2155" s="5"/>
      <c r="W2155" s="5"/>
    </row>
    <row r="2156" spans="1:23" x14ac:dyDescent="0.25">
      <c r="A2156" s="4" t="s">
        <v>638</v>
      </c>
      <c r="B2156" s="4" t="s">
        <v>13</v>
      </c>
      <c r="C2156" s="4" t="s">
        <v>14</v>
      </c>
      <c r="D2156" s="13" t="s">
        <v>643</v>
      </c>
      <c r="F2156" s="8">
        <v>2380.84</v>
      </c>
      <c r="H2156" s="4" t="s">
        <v>15</v>
      </c>
      <c r="I2156" s="4" t="s">
        <v>16</v>
      </c>
      <c r="J2156" s="4" t="s">
        <v>17</v>
      </c>
      <c r="N2156" s="5"/>
      <c r="Q2156" s="8">
        <v>1.1499999999999999</v>
      </c>
      <c r="R2156" s="5"/>
      <c r="S2156" s="5"/>
      <c r="V2156" s="5"/>
      <c r="W2156" s="5"/>
    </row>
    <row r="2157" spans="1:23" x14ac:dyDescent="0.25">
      <c r="A2157" s="4" t="s">
        <v>638</v>
      </c>
      <c r="B2157" s="4" t="s">
        <v>13</v>
      </c>
      <c r="C2157" s="4" t="s">
        <v>14</v>
      </c>
      <c r="D2157" s="13" t="s">
        <v>643</v>
      </c>
      <c r="F2157" s="8">
        <v>2381.14</v>
      </c>
      <c r="H2157" s="4" t="s">
        <v>15</v>
      </c>
      <c r="I2157" s="4" t="s">
        <v>16</v>
      </c>
      <c r="J2157" s="4" t="s">
        <v>17</v>
      </c>
      <c r="N2157" s="5"/>
      <c r="Q2157" s="8">
        <v>1.3</v>
      </c>
      <c r="R2157" s="5"/>
      <c r="S2157" s="5"/>
      <c r="V2157" s="5"/>
      <c r="W2157" s="5"/>
    </row>
    <row r="2158" spans="1:23" x14ac:dyDescent="0.25">
      <c r="A2158" s="4" t="s">
        <v>638</v>
      </c>
      <c r="B2158" s="4" t="s">
        <v>13</v>
      </c>
      <c r="C2158" s="4" t="s">
        <v>14</v>
      </c>
      <c r="D2158" s="13" t="s">
        <v>643</v>
      </c>
      <c r="F2158" s="8">
        <v>2381.4499999999998</v>
      </c>
      <c r="H2158" s="4" t="s">
        <v>15</v>
      </c>
      <c r="I2158" s="4" t="s">
        <v>16</v>
      </c>
      <c r="J2158" s="4" t="s">
        <v>17</v>
      </c>
      <c r="N2158" s="5"/>
      <c r="Q2158" s="8">
        <v>1.1000000000000001</v>
      </c>
      <c r="R2158" s="5"/>
      <c r="S2158" s="5"/>
      <c r="V2158" s="5"/>
      <c r="W2158" s="5"/>
    </row>
    <row r="2159" spans="1:23" x14ac:dyDescent="0.25">
      <c r="A2159" s="4" t="s">
        <v>638</v>
      </c>
      <c r="B2159" s="4" t="s">
        <v>13</v>
      </c>
      <c r="C2159" s="4" t="s">
        <v>14</v>
      </c>
      <c r="D2159" s="13" t="s">
        <v>643</v>
      </c>
      <c r="F2159" s="8">
        <v>2381.6799999999998</v>
      </c>
      <c r="H2159" s="4" t="s">
        <v>15</v>
      </c>
      <c r="I2159" s="4" t="s">
        <v>16</v>
      </c>
      <c r="J2159" s="4" t="s">
        <v>17</v>
      </c>
      <c r="N2159" s="5"/>
      <c r="Q2159" s="8">
        <v>1.01</v>
      </c>
      <c r="R2159" s="5"/>
      <c r="S2159" s="5"/>
      <c r="V2159" s="5"/>
      <c r="W2159" s="5"/>
    </row>
    <row r="2160" spans="1:23" x14ac:dyDescent="0.25">
      <c r="A2160" s="4" t="s">
        <v>638</v>
      </c>
      <c r="B2160" s="4" t="s">
        <v>13</v>
      </c>
      <c r="C2160" s="4" t="s">
        <v>14</v>
      </c>
      <c r="D2160" s="13" t="s">
        <v>643</v>
      </c>
      <c r="F2160" s="8">
        <v>2382.13</v>
      </c>
      <c r="H2160" s="4" t="s">
        <v>15</v>
      </c>
      <c r="I2160" s="4" t="s">
        <v>16</v>
      </c>
      <c r="J2160" s="4" t="s">
        <v>17</v>
      </c>
      <c r="N2160" s="5"/>
      <c r="Q2160" s="8">
        <v>1.2</v>
      </c>
      <c r="R2160" s="5"/>
      <c r="S2160" s="5"/>
      <c r="V2160" s="5"/>
      <c r="W2160" s="5"/>
    </row>
    <row r="2161" spans="1:23" x14ac:dyDescent="0.25">
      <c r="A2161" s="4" t="s">
        <v>638</v>
      </c>
      <c r="B2161" s="4" t="s">
        <v>13</v>
      </c>
      <c r="C2161" s="4" t="s">
        <v>14</v>
      </c>
      <c r="D2161" s="13" t="s">
        <v>643</v>
      </c>
      <c r="F2161" s="8">
        <v>2382.42</v>
      </c>
      <c r="H2161" s="4" t="s">
        <v>15</v>
      </c>
      <c r="I2161" s="4" t="s">
        <v>16</v>
      </c>
      <c r="J2161" s="4" t="s">
        <v>17</v>
      </c>
      <c r="N2161" s="5"/>
      <c r="Q2161" s="8">
        <v>1.22</v>
      </c>
      <c r="R2161" s="5"/>
      <c r="S2161" s="5"/>
      <c r="V2161" s="5"/>
      <c r="W2161" s="5"/>
    </row>
    <row r="2162" spans="1:23" x14ac:dyDescent="0.25">
      <c r="A2162" s="4" t="s">
        <v>638</v>
      </c>
      <c r="B2162" s="4" t="s">
        <v>13</v>
      </c>
      <c r="C2162" s="4" t="s">
        <v>14</v>
      </c>
      <c r="D2162" s="13" t="s">
        <v>643</v>
      </c>
      <c r="F2162" s="8">
        <v>2382.71</v>
      </c>
      <c r="H2162" s="4" t="s">
        <v>15</v>
      </c>
      <c r="I2162" s="4" t="s">
        <v>16</v>
      </c>
      <c r="J2162" s="4" t="s">
        <v>17</v>
      </c>
      <c r="N2162" s="5"/>
      <c r="Q2162" s="8">
        <v>2.4</v>
      </c>
      <c r="R2162" s="5"/>
      <c r="S2162" s="5"/>
      <c r="V2162" s="5"/>
      <c r="W2162" s="5"/>
    </row>
    <row r="2163" spans="1:23" x14ac:dyDescent="0.25">
      <c r="A2163" s="4" t="s">
        <v>638</v>
      </c>
      <c r="B2163" s="4" t="s">
        <v>13</v>
      </c>
      <c r="C2163" s="4" t="s">
        <v>14</v>
      </c>
      <c r="D2163" s="13" t="s">
        <v>643</v>
      </c>
      <c r="F2163" s="8">
        <v>2382.94</v>
      </c>
      <c r="H2163" s="4" t="s">
        <v>15</v>
      </c>
      <c r="I2163" s="4" t="s">
        <v>16</v>
      </c>
      <c r="J2163" s="4" t="s">
        <v>17</v>
      </c>
      <c r="N2163" s="5"/>
      <c r="Q2163" s="8">
        <v>1.8</v>
      </c>
      <c r="R2163" s="5"/>
      <c r="S2163" s="5"/>
      <c r="V2163" s="5"/>
      <c r="W2163" s="5"/>
    </row>
    <row r="2164" spans="1:23" x14ac:dyDescent="0.25">
      <c r="A2164" s="4" t="s">
        <v>638</v>
      </c>
      <c r="B2164" s="4" t="s">
        <v>13</v>
      </c>
      <c r="C2164" s="4" t="s">
        <v>14</v>
      </c>
      <c r="D2164" s="13" t="s">
        <v>643</v>
      </c>
      <c r="F2164" s="8">
        <v>2383.17</v>
      </c>
      <c r="H2164" s="4" t="s">
        <v>15</v>
      </c>
      <c r="I2164" s="4" t="s">
        <v>16</v>
      </c>
      <c r="J2164" s="4" t="s">
        <v>17</v>
      </c>
      <c r="N2164" s="5"/>
      <c r="Q2164" s="8">
        <v>1.6</v>
      </c>
      <c r="R2164" s="5"/>
      <c r="S2164" s="5"/>
      <c r="V2164" s="5"/>
      <c r="W2164" s="5"/>
    </row>
    <row r="2165" spans="1:23" x14ac:dyDescent="0.25">
      <c r="A2165" s="4" t="s">
        <v>638</v>
      </c>
      <c r="B2165" s="4" t="s">
        <v>13</v>
      </c>
      <c r="C2165" s="4" t="s">
        <v>14</v>
      </c>
      <c r="D2165" s="13" t="s">
        <v>643</v>
      </c>
      <c r="F2165" s="8">
        <v>2383.4699999999998</v>
      </c>
      <c r="H2165" s="4" t="s">
        <v>15</v>
      </c>
      <c r="I2165" s="4" t="s">
        <v>16</v>
      </c>
      <c r="J2165" s="4" t="s">
        <v>17</v>
      </c>
      <c r="N2165" s="5"/>
      <c r="Q2165" s="8">
        <v>1</v>
      </c>
      <c r="R2165" s="5"/>
      <c r="S2165" s="5"/>
      <c r="V2165" s="5"/>
      <c r="W2165" s="5"/>
    </row>
    <row r="2166" spans="1:23" x14ac:dyDescent="0.25">
      <c r="A2166" s="4" t="s">
        <v>638</v>
      </c>
      <c r="B2166" s="4" t="s">
        <v>13</v>
      </c>
      <c r="C2166" s="4" t="s">
        <v>14</v>
      </c>
      <c r="D2166" s="13" t="s">
        <v>643</v>
      </c>
      <c r="F2166" s="8">
        <v>2383.67</v>
      </c>
      <c r="H2166" s="4" t="s">
        <v>15</v>
      </c>
      <c r="I2166" s="4" t="s">
        <v>16</v>
      </c>
      <c r="J2166" s="4" t="s">
        <v>17</v>
      </c>
      <c r="N2166" s="5"/>
      <c r="Q2166" s="8">
        <v>1.8</v>
      </c>
      <c r="R2166" s="5"/>
      <c r="S2166" s="5"/>
      <c r="V2166" s="5"/>
      <c r="W2166" s="5"/>
    </row>
    <row r="2167" spans="1:23" x14ac:dyDescent="0.25">
      <c r="A2167" s="4" t="s">
        <v>638</v>
      </c>
      <c r="B2167" s="4" t="s">
        <v>13</v>
      </c>
      <c r="C2167" s="4" t="s">
        <v>14</v>
      </c>
      <c r="D2167" s="13" t="s">
        <v>643</v>
      </c>
      <c r="F2167" s="8">
        <v>2383.94</v>
      </c>
      <c r="H2167" s="4" t="s">
        <v>15</v>
      </c>
      <c r="I2167" s="4" t="s">
        <v>16</v>
      </c>
      <c r="J2167" s="4" t="s">
        <v>17</v>
      </c>
      <c r="N2167" s="5"/>
      <c r="Q2167" s="8">
        <v>1.2</v>
      </c>
      <c r="R2167" s="5"/>
      <c r="S2167" s="5"/>
      <c r="V2167" s="5"/>
      <c r="W2167" s="5"/>
    </row>
    <row r="2168" spans="1:23" x14ac:dyDescent="0.25">
      <c r="A2168" s="4" t="s">
        <v>638</v>
      </c>
      <c r="B2168" s="4" t="s">
        <v>13</v>
      </c>
      <c r="C2168" s="4" t="s">
        <v>14</v>
      </c>
      <c r="D2168" s="13" t="s">
        <v>643</v>
      </c>
      <c r="F2168" s="8">
        <v>2384.25</v>
      </c>
      <c r="H2168" s="4" t="s">
        <v>15</v>
      </c>
      <c r="I2168" s="4" t="s">
        <v>16</v>
      </c>
      <c r="J2168" s="4" t="s">
        <v>17</v>
      </c>
      <c r="N2168" s="5"/>
      <c r="Q2168" s="8">
        <v>1.8</v>
      </c>
      <c r="R2168" s="5"/>
      <c r="S2168" s="5"/>
      <c r="V2168" s="5"/>
      <c r="W2168" s="5"/>
    </row>
    <row r="2169" spans="1:23" x14ac:dyDescent="0.25">
      <c r="A2169" s="4" t="s">
        <v>638</v>
      </c>
      <c r="B2169" s="4" t="s">
        <v>13</v>
      </c>
      <c r="C2169" s="4" t="s">
        <v>14</v>
      </c>
      <c r="D2169" s="13" t="s">
        <v>643</v>
      </c>
      <c r="F2169" s="8">
        <v>2384.5</v>
      </c>
      <c r="H2169" s="4" t="s">
        <v>15</v>
      </c>
      <c r="I2169" s="4" t="s">
        <v>16</v>
      </c>
      <c r="J2169" s="4" t="s">
        <v>17</v>
      </c>
      <c r="N2169" s="5"/>
      <c r="Q2169" s="8">
        <v>1.1499999999999999</v>
      </c>
      <c r="R2169" s="5"/>
      <c r="S2169" s="5"/>
      <c r="V2169" s="5"/>
      <c r="W2169" s="5"/>
    </row>
    <row r="2170" spans="1:23" x14ac:dyDescent="0.25">
      <c r="A2170" s="4" t="s">
        <v>638</v>
      </c>
      <c r="B2170" s="4" t="s">
        <v>13</v>
      </c>
      <c r="C2170" s="4" t="s">
        <v>14</v>
      </c>
      <c r="D2170" s="13" t="s">
        <v>643</v>
      </c>
      <c r="F2170" s="8">
        <v>2384.81</v>
      </c>
      <c r="H2170" s="4" t="s">
        <v>15</v>
      </c>
      <c r="I2170" s="4" t="s">
        <v>16</v>
      </c>
      <c r="J2170" s="4" t="s">
        <v>17</v>
      </c>
      <c r="N2170" s="5"/>
      <c r="Q2170" s="8">
        <v>2.4</v>
      </c>
      <c r="R2170" s="5"/>
      <c r="S2170" s="5"/>
      <c r="V2170" s="5"/>
      <c r="W2170" s="5"/>
    </row>
    <row r="2171" spans="1:23" x14ac:dyDescent="0.25">
      <c r="A2171" s="4" t="s">
        <v>638</v>
      </c>
      <c r="B2171" s="4" t="s">
        <v>13</v>
      </c>
      <c r="C2171" s="4" t="s">
        <v>14</v>
      </c>
      <c r="D2171" s="13" t="s">
        <v>643</v>
      </c>
      <c r="F2171" s="8">
        <v>2384.9499999999998</v>
      </c>
      <c r="H2171" s="4" t="s">
        <v>15</v>
      </c>
      <c r="I2171" s="4" t="s">
        <v>16</v>
      </c>
      <c r="J2171" s="4" t="s">
        <v>17</v>
      </c>
      <c r="N2171" s="5"/>
      <c r="Q2171" s="8">
        <v>2.6</v>
      </c>
      <c r="R2171" s="5"/>
      <c r="S2171" s="5"/>
      <c r="V2171" s="5"/>
      <c r="W2171" s="5"/>
    </row>
    <row r="2172" spans="1:23" x14ac:dyDescent="0.25">
      <c r="A2172" s="4" t="s">
        <v>638</v>
      </c>
      <c r="B2172" s="4" t="s">
        <v>13</v>
      </c>
      <c r="C2172" s="4" t="s">
        <v>14</v>
      </c>
      <c r="D2172" s="13" t="s">
        <v>643</v>
      </c>
      <c r="F2172" s="8">
        <v>2385.1799999999998</v>
      </c>
      <c r="H2172" s="4" t="s">
        <v>15</v>
      </c>
      <c r="I2172" s="4" t="s">
        <v>16</v>
      </c>
      <c r="J2172" s="4" t="s">
        <v>17</v>
      </c>
      <c r="N2172" s="5"/>
      <c r="Q2172" s="8">
        <v>2.1</v>
      </c>
      <c r="R2172" s="5"/>
      <c r="S2172" s="5"/>
      <c r="V2172" s="5"/>
      <c r="W2172" s="5"/>
    </row>
    <row r="2173" spans="1:23" x14ac:dyDescent="0.25">
      <c r="A2173" s="4" t="s">
        <v>638</v>
      </c>
      <c r="B2173" s="4" t="s">
        <v>13</v>
      </c>
      <c r="C2173" s="4" t="s">
        <v>14</v>
      </c>
      <c r="D2173" s="13" t="s">
        <v>643</v>
      </c>
      <c r="F2173" s="8">
        <v>2385.4699999999998</v>
      </c>
      <c r="H2173" s="4" t="s">
        <v>15</v>
      </c>
      <c r="I2173" s="4" t="s">
        <v>16</v>
      </c>
      <c r="J2173" s="4" t="s">
        <v>17</v>
      </c>
      <c r="N2173" s="5"/>
      <c r="Q2173" s="8">
        <v>2</v>
      </c>
      <c r="R2173" s="5"/>
      <c r="S2173" s="5"/>
      <c r="V2173" s="5"/>
      <c r="W2173" s="5"/>
    </row>
    <row r="2174" spans="1:23" x14ac:dyDescent="0.25">
      <c r="A2174" s="4" t="s">
        <v>638</v>
      </c>
      <c r="B2174" s="4" t="s">
        <v>13</v>
      </c>
      <c r="C2174" s="4" t="s">
        <v>14</v>
      </c>
      <c r="D2174" s="13" t="s">
        <v>643</v>
      </c>
      <c r="F2174" s="8">
        <v>2385.6999999999998</v>
      </c>
      <c r="H2174" s="4" t="s">
        <v>15</v>
      </c>
      <c r="I2174" s="4" t="s">
        <v>16</v>
      </c>
      <c r="J2174" s="4" t="s">
        <v>17</v>
      </c>
      <c r="N2174" s="5"/>
      <c r="Q2174" s="8">
        <v>1.6</v>
      </c>
      <c r="R2174" s="5"/>
      <c r="S2174" s="5"/>
      <c r="V2174" s="5"/>
      <c r="W2174" s="5"/>
    </row>
    <row r="2175" spans="1:23" x14ac:dyDescent="0.25">
      <c r="A2175" s="4" t="s">
        <v>638</v>
      </c>
      <c r="B2175" s="4" t="s">
        <v>13</v>
      </c>
      <c r="C2175" s="4" t="s">
        <v>14</v>
      </c>
      <c r="D2175" s="13" t="s">
        <v>643</v>
      </c>
      <c r="F2175" s="8">
        <v>2385.9499999999998</v>
      </c>
      <c r="H2175" s="4" t="s">
        <v>15</v>
      </c>
      <c r="I2175" s="4" t="s">
        <v>16</v>
      </c>
      <c r="J2175" s="4" t="s">
        <v>17</v>
      </c>
      <c r="N2175" s="5"/>
      <c r="Q2175" s="8">
        <v>2.6</v>
      </c>
      <c r="R2175" s="5"/>
      <c r="S2175" s="5"/>
      <c r="V2175" s="5"/>
      <c r="W2175" s="5"/>
    </row>
    <row r="2176" spans="1:23" x14ac:dyDescent="0.25">
      <c r="A2176" s="4" t="s">
        <v>638</v>
      </c>
      <c r="B2176" s="4" t="s">
        <v>13</v>
      </c>
      <c r="C2176" s="4" t="s">
        <v>14</v>
      </c>
      <c r="D2176" s="13" t="s">
        <v>643</v>
      </c>
      <c r="F2176" s="8">
        <v>2386.12</v>
      </c>
      <c r="H2176" s="4" t="s">
        <v>15</v>
      </c>
      <c r="I2176" s="4" t="s">
        <v>16</v>
      </c>
      <c r="J2176" s="4" t="s">
        <v>17</v>
      </c>
      <c r="N2176" s="5"/>
      <c r="Q2176" s="8">
        <v>1.5</v>
      </c>
      <c r="R2176" s="5"/>
      <c r="S2176" s="5"/>
      <c r="V2176" s="5"/>
      <c r="W2176" s="5"/>
    </row>
    <row r="2177" spans="1:23" x14ac:dyDescent="0.25">
      <c r="A2177" s="4" t="s">
        <v>638</v>
      </c>
      <c r="B2177" s="4" t="s">
        <v>13</v>
      </c>
      <c r="C2177" s="4" t="s">
        <v>14</v>
      </c>
      <c r="D2177" s="13" t="s">
        <v>643</v>
      </c>
      <c r="F2177" s="8">
        <v>2386.4</v>
      </c>
      <c r="H2177" s="4" t="s">
        <v>15</v>
      </c>
      <c r="I2177" s="4" t="s">
        <v>16</v>
      </c>
      <c r="J2177" s="4" t="s">
        <v>17</v>
      </c>
      <c r="N2177" s="5"/>
      <c r="Q2177" s="8">
        <v>2.4</v>
      </c>
      <c r="R2177" s="5"/>
      <c r="S2177" s="5"/>
      <c r="V2177" s="5"/>
      <c r="W2177" s="5"/>
    </row>
    <row r="2178" spans="1:23" x14ac:dyDescent="0.25">
      <c r="A2178" s="4" t="s">
        <v>638</v>
      </c>
      <c r="B2178" s="4" t="s">
        <v>13</v>
      </c>
      <c r="C2178" s="4" t="s">
        <v>14</v>
      </c>
      <c r="D2178" s="13" t="s">
        <v>643</v>
      </c>
      <c r="F2178" s="8">
        <v>2386.6799999999998</v>
      </c>
      <c r="H2178" s="4" t="s">
        <v>15</v>
      </c>
      <c r="I2178" s="4" t="s">
        <v>16</v>
      </c>
      <c r="J2178" s="4" t="s">
        <v>17</v>
      </c>
      <c r="N2178" s="5"/>
      <c r="Q2178" s="8">
        <v>2.4</v>
      </c>
      <c r="R2178" s="5"/>
      <c r="S2178" s="5"/>
      <c r="V2178" s="5"/>
      <c r="W2178" s="5"/>
    </row>
    <row r="2179" spans="1:23" x14ac:dyDescent="0.25">
      <c r="A2179" s="4" t="s">
        <v>638</v>
      </c>
      <c r="B2179" s="4" t="s">
        <v>13</v>
      </c>
      <c r="C2179" s="4" t="s">
        <v>14</v>
      </c>
      <c r="D2179" s="13" t="s">
        <v>643</v>
      </c>
      <c r="F2179" s="8">
        <v>2386.9499999999998</v>
      </c>
      <c r="H2179" s="4" t="s">
        <v>15</v>
      </c>
      <c r="I2179" s="4" t="s">
        <v>16</v>
      </c>
      <c r="J2179" s="4" t="s">
        <v>17</v>
      </c>
      <c r="N2179" s="5"/>
      <c r="Q2179" s="8">
        <v>2.4</v>
      </c>
      <c r="R2179" s="5"/>
      <c r="S2179" s="5"/>
      <c r="V2179" s="5"/>
      <c r="W2179" s="5"/>
    </row>
    <row r="2180" spans="1:23" x14ac:dyDescent="0.25">
      <c r="A2180" s="4" t="s">
        <v>638</v>
      </c>
      <c r="B2180" s="4" t="s">
        <v>13</v>
      </c>
      <c r="C2180" s="4" t="s">
        <v>14</v>
      </c>
      <c r="D2180" s="13" t="s">
        <v>643</v>
      </c>
      <c r="F2180" s="8">
        <v>2387.23</v>
      </c>
      <c r="H2180" s="4" t="s">
        <v>15</v>
      </c>
      <c r="I2180" s="4" t="s">
        <v>16</v>
      </c>
      <c r="J2180" s="4" t="s">
        <v>17</v>
      </c>
      <c r="N2180" s="5"/>
      <c r="Q2180" s="8">
        <v>2.5</v>
      </c>
      <c r="R2180" s="5"/>
      <c r="S2180" s="5"/>
      <c r="V2180" s="5"/>
      <c r="W2180" s="5"/>
    </row>
    <row r="2181" spans="1:23" x14ac:dyDescent="0.25">
      <c r="A2181" s="4" t="s">
        <v>638</v>
      </c>
      <c r="B2181" s="4" t="s">
        <v>13</v>
      </c>
      <c r="C2181" s="4" t="s">
        <v>14</v>
      </c>
      <c r="D2181" s="13" t="s">
        <v>643</v>
      </c>
      <c r="F2181" s="8">
        <v>2387.48</v>
      </c>
      <c r="H2181" s="4" t="s">
        <v>15</v>
      </c>
      <c r="I2181" s="4" t="s">
        <v>16</v>
      </c>
      <c r="J2181" s="4" t="s">
        <v>17</v>
      </c>
      <c r="N2181" s="5"/>
      <c r="Q2181" s="8">
        <v>3.7</v>
      </c>
      <c r="R2181" s="5"/>
      <c r="S2181" s="5"/>
      <c r="V2181" s="5"/>
      <c r="W2181" s="5"/>
    </row>
    <row r="2182" spans="1:23" x14ac:dyDescent="0.25">
      <c r="A2182" s="4" t="s">
        <v>638</v>
      </c>
      <c r="B2182" s="4" t="s">
        <v>13</v>
      </c>
      <c r="C2182" s="4" t="s">
        <v>14</v>
      </c>
      <c r="D2182" s="13" t="s">
        <v>643</v>
      </c>
      <c r="F2182" s="8">
        <v>2387.73</v>
      </c>
      <c r="H2182" s="4" t="s">
        <v>15</v>
      </c>
      <c r="I2182" s="4" t="s">
        <v>16</v>
      </c>
      <c r="J2182" s="4" t="s">
        <v>17</v>
      </c>
      <c r="N2182" s="5"/>
      <c r="Q2182" s="8">
        <v>3.8</v>
      </c>
      <c r="R2182" s="5"/>
      <c r="S2182" s="5"/>
      <c r="V2182" s="5"/>
      <c r="W2182" s="5"/>
    </row>
    <row r="2183" spans="1:23" x14ac:dyDescent="0.25">
      <c r="A2183" s="4" t="s">
        <v>638</v>
      </c>
      <c r="B2183" s="4" t="s">
        <v>13</v>
      </c>
      <c r="C2183" s="4" t="s">
        <v>14</v>
      </c>
      <c r="D2183" s="13" t="s">
        <v>643</v>
      </c>
      <c r="F2183" s="8">
        <v>2387.9899999999998</v>
      </c>
      <c r="H2183" s="4" t="s">
        <v>15</v>
      </c>
      <c r="I2183" s="4" t="s">
        <v>16</v>
      </c>
      <c r="J2183" s="4" t="s">
        <v>17</v>
      </c>
      <c r="N2183" s="5"/>
      <c r="Q2183" s="8">
        <v>1.1000000000000001</v>
      </c>
      <c r="R2183" s="5"/>
      <c r="S2183" s="5"/>
      <c r="V2183" s="5"/>
      <c r="W2183" s="5"/>
    </row>
    <row r="2184" spans="1:23" x14ac:dyDescent="0.25">
      <c r="A2184" s="4" t="s">
        <v>638</v>
      </c>
      <c r="B2184" s="4" t="s">
        <v>13</v>
      </c>
      <c r="C2184" s="4" t="s">
        <v>14</v>
      </c>
      <c r="D2184" s="13" t="s">
        <v>643</v>
      </c>
      <c r="F2184" s="8">
        <v>2388.0700000000002</v>
      </c>
      <c r="H2184" s="4" t="s">
        <v>15</v>
      </c>
      <c r="I2184" s="4" t="s">
        <v>16</v>
      </c>
      <c r="J2184" s="4" t="s">
        <v>17</v>
      </c>
      <c r="N2184" s="5"/>
      <c r="Q2184" s="8">
        <v>2.4</v>
      </c>
      <c r="R2184" s="5"/>
      <c r="S2184" s="5"/>
      <c r="V2184" s="5"/>
      <c r="W2184" s="5"/>
    </row>
    <row r="2185" spans="1:23" x14ac:dyDescent="0.25">
      <c r="A2185" s="4" t="s">
        <v>638</v>
      </c>
      <c r="B2185" s="4" t="s">
        <v>13</v>
      </c>
      <c r="C2185" s="4" t="s">
        <v>14</v>
      </c>
      <c r="D2185" s="13" t="s">
        <v>643</v>
      </c>
      <c r="F2185" s="8">
        <v>2388.46</v>
      </c>
      <c r="H2185" s="4" t="s">
        <v>15</v>
      </c>
      <c r="I2185" s="4" t="s">
        <v>16</v>
      </c>
      <c r="J2185" s="4" t="s">
        <v>17</v>
      </c>
      <c r="N2185" s="5"/>
      <c r="Q2185" s="8">
        <v>1.6</v>
      </c>
      <c r="R2185" s="5"/>
      <c r="S2185" s="5"/>
      <c r="V2185" s="5"/>
      <c r="W2185" s="5"/>
    </row>
    <row r="2186" spans="1:23" x14ac:dyDescent="0.25">
      <c r="A2186" s="4" t="s">
        <v>638</v>
      </c>
      <c r="B2186" s="4" t="s">
        <v>13</v>
      </c>
      <c r="C2186" s="4" t="s">
        <v>14</v>
      </c>
      <c r="D2186" s="13" t="s">
        <v>643</v>
      </c>
      <c r="F2186" s="8">
        <v>2388.6999999999998</v>
      </c>
      <c r="H2186" s="4" t="s">
        <v>15</v>
      </c>
      <c r="I2186" s="4" t="s">
        <v>16</v>
      </c>
      <c r="J2186" s="4" t="s">
        <v>17</v>
      </c>
      <c r="N2186" s="5"/>
      <c r="Q2186" s="8">
        <v>1.88</v>
      </c>
      <c r="R2186" s="5"/>
      <c r="S2186" s="5"/>
      <c r="V2186" s="5"/>
      <c r="W2186" s="5"/>
    </row>
    <row r="2187" spans="1:23" x14ac:dyDescent="0.25">
      <c r="A2187" s="4" t="s">
        <v>638</v>
      </c>
      <c r="B2187" s="4" t="s">
        <v>13</v>
      </c>
      <c r="C2187" s="4" t="s">
        <v>14</v>
      </c>
      <c r="D2187" s="13" t="s">
        <v>643</v>
      </c>
      <c r="F2187" s="8">
        <v>2389.1</v>
      </c>
      <c r="H2187" s="4" t="s">
        <v>15</v>
      </c>
      <c r="I2187" s="4" t="s">
        <v>16</v>
      </c>
      <c r="J2187" s="4" t="s">
        <v>17</v>
      </c>
      <c r="N2187" s="5"/>
      <c r="Q2187" s="8">
        <v>0.9</v>
      </c>
      <c r="R2187" s="5"/>
      <c r="S2187" s="5"/>
      <c r="V2187" s="5"/>
      <c r="W2187" s="5"/>
    </row>
    <row r="2188" spans="1:23" x14ac:dyDescent="0.25">
      <c r="A2188" s="4" t="s">
        <v>638</v>
      </c>
      <c r="B2188" s="4" t="s">
        <v>13</v>
      </c>
      <c r="C2188" s="4" t="s">
        <v>14</v>
      </c>
      <c r="D2188" s="13" t="s">
        <v>643</v>
      </c>
      <c r="F2188" s="8">
        <v>2389.46</v>
      </c>
      <c r="H2188" s="4" t="s">
        <v>15</v>
      </c>
      <c r="I2188" s="4" t="s">
        <v>16</v>
      </c>
      <c r="J2188" s="4" t="s">
        <v>17</v>
      </c>
      <c r="N2188" s="5"/>
      <c r="Q2188" s="8">
        <v>1.6</v>
      </c>
      <c r="R2188" s="5"/>
      <c r="S2188" s="5"/>
      <c r="V2188" s="5"/>
      <c r="W2188" s="5"/>
    </row>
    <row r="2189" spans="1:23" x14ac:dyDescent="0.25">
      <c r="A2189" s="4" t="s">
        <v>638</v>
      </c>
      <c r="B2189" s="4" t="s">
        <v>13</v>
      </c>
      <c r="C2189" s="4" t="s">
        <v>14</v>
      </c>
      <c r="D2189" s="13" t="s">
        <v>643</v>
      </c>
      <c r="F2189" s="8">
        <v>2389.7199999999998</v>
      </c>
      <c r="H2189" s="4" t="s">
        <v>15</v>
      </c>
      <c r="I2189" s="4" t="s">
        <v>16</v>
      </c>
      <c r="J2189" s="4" t="s">
        <v>17</v>
      </c>
      <c r="N2189" s="5"/>
      <c r="Q2189" s="8">
        <v>3.5</v>
      </c>
      <c r="R2189" s="5"/>
      <c r="S2189" s="5"/>
      <c r="V2189" s="5"/>
      <c r="W2189" s="5"/>
    </row>
    <row r="2190" spans="1:23" x14ac:dyDescent="0.25">
      <c r="A2190" s="4" t="s">
        <v>638</v>
      </c>
      <c r="B2190" s="4" t="s">
        <v>13</v>
      </c>
      <c r="C2190" s="4" t="s">
        <v>14</v>
      </c>
      <c r="D2190" s="13" t="s">
        <v>643</v>
      </c>
      <c r="F2190" s="8">
        <v>2390.1799999999998</v>
      </c>
      <c r="H2190" s="4" t="s">
        <v>15</v>
      </c>
      <c r="I2190" s="4" t="s">
        <v>16</v>
      </c>
      <c r="J2190" s="4" t="s">
        <v>17</v>
      </c>
      <c r="N2190" s="5"/>
      <c r="Q2190" s="8">
        <v>4.0999999999999996</v>
      </c>
      <c r="R2190" s="5"/>
      <c r="S2190" s="5"/>
      <c r="V2190" s="5"/>
      <c r="W2190" s="5"/>
    </row>
    <row r="2191" spans="1:23" x14ac:dyDescent="0.25">
      <c r="A2191" s="4" t="s">
        <v>638</v>
      </c>
      <c r="B2191" s="4" t="s">
        <v>13</v>
      </c>
      <c r="C2191" s="4" t="s">
        <v>14</v>
      </c>
      <c r="D2191" s="13" t="s">
        <v>644</v>
      </c>
      <c r="F2191" s="8">
        <v>3731</v>
      </c>
      <c r="H2191" s="4" t="s">
        <v>645</v>
      </c>
      <c r="I2191" s="4" t="s">
        <v>16</v>
      </c>
      <c r="J2191" s="4" t="s">
        <v>17</v>
      </c>
      <c r="N2191" s="5"/>
      <c r="Q2191" s="8">
        <v>0.28999999999999998</v>
      </c>
      <c r="R2191" s="5"/>
      <c r="S2191" s="5"/>
      <c r="V2191" s="5"/>
      <c r="W2191" s="5"/>
    </row>
    <row r="2192" spans="1:23" x14ac:dyDescent="0.25">
      <c r="A2192" s="4" t="s">
        <v>638</v>
      </c>
      <c r="B2192" s="4" t="s">
        <v>13</v>
      </c>
      <c r="C2192" s="4" t="s">
        <v>14</v>
      </c>
      <c r="D2192" s="13" t="s">
        <v>644</v>
      </c>
      <c r="F2192" s="8">
        <v>3732</v>
      </c>
      <c r="H2192" s="4" t="s">
        <v>645</v>
      </c>
      <c r="I2192" s="4" t="s">
        <v>16</v>
      </c>
      <c r="J2192" s="4" t="s">
        <v>17</v>
      </c>
      <c r="N2192" s="5"/>
      <c r="Q2192" s="8">
        <v>0.28000000000000003</v>
      </c>
      <c r="R2192" s="5"/>
      <c r="S2192" s="5"/>
      <c r="V2192" s="5"/>
      <c r="W2192" s="5"/>
    </row>
    <row r="2193" spans="1:23" x14ac:dyDescent="0.25">
      <c r="A2193" s="4" t="s">
        <v>638</v>
      </c>
      <c r="B2193" s="4" t="s">
        <v>13</v>
      </c>
      <c r="C2193" s="4" t="s">
        <v>14</v>
      </c>
      <c r="D2193" s="13" t="s">
        <v>644</v>
      </c>
      <c r="F2193" s="8">
        <v>3733</v>
      </c>
      <c r="H2193" s="4" t="s">
        <v>645</v>
      </c>
      <c r="I2193" s="4" t="s">
        <v>16</v>
      </c>
      <c r="J2193" s="4" t="s">
        <v>17</v>
      </c>
      <c r="N2193" s="5"/>
      <c r="Q2193" s="8">
        <v>6.97</v>
      </c>
      <c r="R2193" s="5"/>
      <c r="S2193" s="5"/>
      <c r="V2193" s="5"/>
      <c r="W2193" s="5"/>
    </row>
    <row r="2194" spans="1:23" x14ac:dyDescent="0.25">
      <c r="A2194" s="4" t="s">
        <v>638</v>
      </c>
      <c r="B2194" s="4" t="s">
        <v>13</v>
      </c>
      <c r="C2194" s="4" t="s">
        <v>14</v>
      </c>
      <c r="D2194" s="13" t="s">
        <v>644</v>
      </c>
      <c r="F2194" s="8">
        <v>3734</v>
      </c>
      <c r="H2194" s="4" t="s">
        <v>645</v>
      </c>
      <c r="I2194" s="4" t="s">
        <v>16</v>
      </c>
      <c r="J2194" s="4" t="s">
        <v>17</v>
      </c>
      <c r="N2194" s="5"/>
      <c r="Q2194" s="8">
        <v>2.76</v>
      </c>
      <c r="R2194" s="5"/>
      <c r="S2194" s="5"/>
      <c r="V2194" s="5"/>
      <c r="W2194" s="5"/>
    </row>
    <row r="2195" spans="1:23" x14ac:dyDescent="0.25">
      <c r="A2195" s="4" t="s">
        <v>638</v>
      </c>
      <c r="B2195" s="4" t="s">
        <v>13</v>
      </c>
      <c r="C2195" s="4" t="s">
        <v>14</v>
      </c>
      <c r="D2195" s="13" t="s">
        <v>644</v>
      </c>
      <c r="F2195" s="8">
        <v>3735</v>
      </c>
      <c r="H2195" s="4" t="s">
        <v>645</v>
      </c>
      <c r="I2195" s="4" t="s">
        <v>16</v>
      </c>
      <c r="J2195" s="4" t="s">
        <v>17</v>
      </c>
      <c r="N2195" s="5"/>
      <c r="Q2195" s="8">
        <v>6.46</v>
      </c>
      <c r="R2195" s="5"/>
      <c r="S2195" s="5"/>
      <c r="V2195" s="5"/>
      <c r="W2195" s="5"/>
    </row>
    <row r="2196" spans="1:23" x14ac:dyDescent="0.25">
      <c r="A2196" s="4" t="s">
        <v>638</v>
      </c>
      <c r="B2196" s="4" t="s">
        <v>13</v>
      </c>
      <c r="C2196" s="4" t="s">
        <v>14</v>
      </c>
      <c r="D2196" s="13" t="s">
        <v>644</v>
      </c>
      <c r="F2196" s="8">
        <v>3736</v>
      </c>
      <c r="H2196" s="4" t="s">
        <v>645</v>
      </c>
      <c r="I2196" s="4" t="s">
        <v>16</v>
      </c>
      <c r="J2196" s="4" t="s">
        <v>17</v>
      </c>
      <c r="N2196" s="5"/>
      <c r="Q2196" s="8">
        <v>2.5099999999999998</v>
      </c>
      <c r="R2196" s="5"/>
      <c r="S2196" s="5"/>
      <c r="V2196" s="5"/>
      <c r="W2196" s="5"/>
    </row>
    <row r="2197" spans="1:23" x14ac:dyDescent="0.25">
      <c r="A2197" s="4" t="s">
        <v>638</v>
      </c>
      <c r="B2197" s="4" t="s">
        <v>13</v>
      </c>
      <c r="C2197" s="4" t="s">
        <v>14</v>
      </c>
      <c r="D2197" s="13" t="s">
        <v>644</v>
      </c>
      <c r="F2197" s="8">
        <v>3737</v>
      </c>
      <c r="H2197" s="4" t="s">
        <v>645</v>
      </c>
      <c r="I2197" s="4" t="s">
        <v>16</v>
      </c>
      <c r="J2197" s="4" t="s">
        <v>17</v>
      </c>
      <c r="N2197" s="5"/>
      <c r="Q2197" s="8">
        <v>2.15</v>
      </c>
      <c r="R2197" s="5"/>
      <c r="S2197" s="5"/>
      <c r="V2197" s="5"/>
      <c r="W2197" s="5"/>
    </row>
    <row r="2198" spans="1:23" x14ac:dyDescent="0.25">
      <c r="A2198" s="4" t="s">
        <v>638</v>
      </c>
      <c r="B2198" s="4" t="s">
        <v>13</v>
      </c>
      <c r="C2198" s="4" t="s">
        <v>14</v>
      </c>
      <c r="D2198" s="13" t="s">
        <v>644</v>
      </c>
      <c r="F2198" s="8">
        <v>3738</v>
      </c>
      <c r="H2198" s="4" t="s">
        <v>645</v>
      </c>
      <c r="I2198" s="4" t="s">
        <v>16</v>
      </c>
      <c r="J2198" s="4" t="s">
        <v>17</v>
      </c>
      <c r="N2198" s="5"/>
      <c r="Q2198" s="8">
        <v>2.37</v>
      </c>
      <c r="R2198" s="5"/>
      <c r="S2198" s="5"/>
      <c r="V2198" s="5"/>
      <c r="W2198" s="5"/>
    </row>
    <row r="2199" spans="1:23" x14ac:dyDescent="0.25">
      <c r="A2199" s="4" t="s">
        <v>638</v>
      </c>
      <c r="B2199" s="4" t="s">
        <v>13</v>
      </c>
      <c r="C2199" s="4" t="s">
        <v>14</v>
      </c>
      <c r="D2199" s="13" t="s">
        <v>644</v>
      </c>
      <c r="F2199" s="8">
        <v>3739</v>
      </c>
      <c r="H2199" s="4" t="s">
        <v>645</v>
      </c>
      <c r="I2199" s="4" t="s">
        <v>16</v>
      </c>
      <c r="J2199" s="4" t="s">
        <v>17</v>
      </c>
      <c r="N2199" s="5"/>
      <c r="Q2199" s="8">
        <v>2.4900000000000002</v>
      </c>
      <c r="R2199" s="5"/>
      <c r="S2199" s="5"/>
      <c r="V2199" s="5"/>
      <c r="W2199" s="5"/>
    </row>
    <row r="2200" spans="1:23" x14ac:dyDescent="0.25">
      <c r="A2200" s="4" t="s">
        <v>638</v>
      </c>
      <c r="B2200" s="4" t="s">
        <v>13</v>
      </c>
      <c r="C2200" s="4" t="s">
        <v>14</v>
      </c>
      <c r="D2200" s="13" t="s">
        <v>644</v>
      </c>
      <c r="F2200" s="8">
        <v>3740</v>
      </c>
      <c r="H2200" s="4" t="s">
        <v>645</v>
      </c>
      <c r="I2200" s="4" t="s">
        <v>16</v>
      </c>
      <c r="J2200" s="4" t="s">
        <v>17</v>
      </c>
      <c r="N2200" s="5"/>
      <c r="Q2200" s="8">
        <v>0.93</v>
      </c>
      <c r="R2200" s="5"/>
      <c r="S2200" s="5"/>
      <c r="V2200" s="5"/>
      <c r="W2200" s="5"/>
    </row>
    <row r="2201" spans="1:23" x14ac:dyDescent="0.25">
      <c r="A2201" s="4" t="s">
        <v>638</v>
      </c>
      <c r="B2201" s="4" t="s">
        <v>13</v>
      </c>
      <c r="C2201" s="4" t="s">
        <v>14</v>
      </c>
      <c r="D2201" s="13" t="s">
        <v>644</v>
      </c>
      <c r="F2201" s="8">
        <v>3741</v>
      </c>
      <c r="H2201" s="4" t="s">
        <v>645</v>
      </c>
      <c r="I2201" s="4" t="s">
        <v>16</v>
      </c>
      <c r="J2201" s="4" t="s">
        <v>17</v>
      </c>
      <c r="N2201" s="5"/>
      <c r="Q2201" s="8">
        <v>5.14</v>
      </c>
      <c r="R2201" s="5"/>
      <c r="S2201" s="5"/>
      <c r="V2201" s="5"/>
      <c r="W2201" s="5"/>
    </row>
    <row r="2202" spans="1:23" x14ac:dyDescent="0.25">
      <c r="A2202" s="4" t="s">
        <v>638</v>
      </c>
      <c r="B2202" s="4" t="s">
        <v>13</v>
      </c>
      <c r="C2202" s="4" t="s">
        <v>14</v>
      </c>
      <c r="D2202" s="13" t="s">
        <v>644</v>
      </c>
      <c r="F2202" s="8">
        <v>3742</v>
      </c>
      <c r="H2202" s="4" t="s">
        <v>645</v>
      </c>
      <c r="I2202" s="4" t="s">
        <v>16</v>
      </c>
      <c r="J2202" s="4" t="s">
        <v>17</v>
      </c>
      <c r="N2202" s="5"/>
      <c r="Q2202" s="8">
        <v>2.3199999999999998</v>
      </c>
      <c r="R2202" s="5"/>
      <c r="S2202" s="5"/>
      <c r="V2202" s="5"/>
      <c r="W2202" s="5"/>
    </row>
    <row r="2203" spans="1:23" x14ac:dyDescent="0.25">
      <c r="A2203" s="4" t="s">
        <v>638</v>
      </c>
      <c r="B2203" s="4" t="s">
        <v>13</v>
      </c>
      <c r="C2203" s="4" t="s">
        <v>14</v>
      </c>
      <c r="D2203" s="13" t="s">
        <v>644</v>
      </c>
      <c r="F2203" s="8">
        <v>3743</v>
      </c>
      <c r="H2203" s="4" t="s">
        <v>645</v>
      </c>
      <c r="I2203" s="4" t="s">
        <v>16</v>
      </c>
      <c r="J2203" s="4" t="s">
        <v>17</v>
      </c>
      <c r="N2203" s="5"/>
      <c r="Q2203" s="8">
        <v>1.66</v>
      </c>
      <c r="R2203" s="5"/>
      <c r="S2203" s="5"/>
      <c r="V2203" s="5"/>
      <c r="W2203" s="5"/>
    </row>
    <row r="2204" spans="1:23" x14ac:dyDescent="0.25">
      <c r="A2204" s="4" t="s">
        <v>638</v>
      </c>
      <c r="B2204" s="4" t="s">
        <v>13</v>
      </c>
      <c r="C2204" s="4" t="s">
        <v>14</v>
      </c>
      <c r="D2204" s="13" t="s">
        <v>644</v>
      </c>
      <c r="F2204" s="8">
        <v>3744</v>
      </c>
      <c r="H2204" s="4" t="s">
        <v>645</v>
      </c>
      <c r="I2204" s="4" t="s">
        <v>16</v>
      </c>
      <c r="J2204" s="4" t="s">
        <v>17</v>
      </c>
      <c r="N2204" s="5"/>
      <c r="Q2204" s="8">
        <v>2.27</v>
      </c>
      <c r="R2204" s="5"/>
      <c r="S2204" s="5"/>
      <c r="V2204" s="5"/>
      <c r="W2204" s="5"/>
    </row>
    <row r="2205" spans="1:23" x14ac:dyDescent="0.25">
      <c r="A2205" s="4" t="s">
        <v>638</v>
      </c>
      <c r="B2205" s="4" t="s">
        <v>13</v>
      </c>
      <c r="C2205" s="4" t="s">
        <v>14</v>
      </c>
      <c r="D2205" s="13" t="s">
        <v>644</v>
      </c>
      <c r="F2205" s="8">
        <v>3745</v>
      </c>
      <c r="H2205" s="4" t="s">
        <v>645</v>
      </c>
      <c r="I2205" s="4" t="s">
        <v>16</v>
      </c>
      <c r="J2205" s="4" t="s">
        <v>17</v>
      </c>
      <c r="N2205" s="5"/>
      <c r="Q2205" s="8">
        <v>2.62</v>
      </c>
      <c r="R2205" s="5"/>
      <c r="S2205" s="5"/>
      <c r="V2205" s="5"/>
      <c r="W2205" s="5"/>
    </row>
    <row r="2206" spans="1:23" x14ac:dyDescent="0.25">
      <c r="A2206" s="4" t="s">
        <v>638</v>
      </c>
      <c r="B2206" s="4" t="s">
        <v>13</v>
      </c>
      <c r="C2206" s="4" t="s">
        <v>14</v>
      </c>
      <c r="D2206" s="13" t="s">
        <v>644</v>
      </c>
      <c r="F2206" s="8">
        <v>3746</v>
      </c>
      <c r="H2206" s="4" t="s">
        <v>645</v>
      </c>
      <c r="I2206" s="4" t="s">
        <v>16</v>
      </c>
      <c r="J2206" s="4" t="s">
        <v>17</v>
      </c>
      <c r="N2206" s="5"/>
      <c r="Q2206" s="8">
        <v>1.99</v>
      </c>
      <c r="R2206" s="5"/>
      <c r="S2206" s="5"/>
      <c r="V2206" s="5"/>
      <c r="W2206" s="5"/>
    </row>
    <row r="2207" spans="1:23" x14ac:dyDescent="0.25">
      <c r="A2207" s="4" t="s">
        <v>638</v>
      </c>
      <c r="B2207" s="4" t="s">
        <v>13</v>
      </c>
      <c r="C2207" s="4" t="s">
        <v>14</v>
      </c>
      <c r="D2207" s="13" t="s">
        <v>644</v>
      </c>
      <c r="F2207" s="8">
        <v>3747</v>
      </c>
      <c r="H2207" s="4" t="s">
        <v>645</v>
      </c>
      <c r="I2207" s="4" t="s">
        <v>16</v>
      </c>
      <c r="J2207" s="4" t="s">
        <v>17</v>
      </c>
      <c r="N2207" s="5"/>
      <c r="Q2207" s="8">
        <v>1.91</v>
      </c>
      <c r="R2207" s="5"/>
      <c r="S2207" s="5"/>
      <c r="V2207" s="5"/>
      <c r="W2207" s="5"/>
    </row>
    <row r="2208" spans="1:23" x14ac:dyDescent="0.25">
      <c r="A2208" s="4" t="s">
        <v>638</v>
      </c>
      <c r="B2208" s="4" t="s">
        <v>13</v>
      </c>
      <c r="C2208" s="4" t="s">
        <v>14</v>
      </c>
      <c r="D2208" s="13" t="s">
        <v>644</v>
      </c>
      <c r="F2208" s="8">
        <v>3748</v>
      </c>
      <c r="H2208" s="4" t="s">
        <v>645</v>
      </c>
      <c r="I2208" s="4" t="s">
        <v>16</v>
      </c>
      <c r="J2208" s="4" t="s">
        <v>17</v>
      </c>
      <c r="N2208" s="5"/>
      <c r="Q2208" s="8">
        <v>2.2999999999999998</v>
      </c>
      <c r="R2208" s="5"/>
      <c r="S2208" s="5"/>
      <c r="V2208" s="5"/>
      <c r="W2208" s="5"/>
    </row>
    <row r="2209" spans="1:23" x14ac:dyDescent="0.25">
      <c r="A2209" s="4" t="s">
        <v>638</v>
      </c>
      <c r="B2209" s="4" t="s">
        <v>13</v>
      </c>
      <c r="C2209" s="4" t="s">
        <v>14</v>
      </c>
      <c r="D2209" s="13" t="s">
        <v>644</v>
      </c>
      <c r="F2209" s="8">
        <v>3749</v>
      </c>
      <c r="H2209" s="4" t="s">
        <v>645</v>
      </c>
      <c r="I2209" s="4" t="s">
        <v>16</v>
      </c>
      <c r="J2209" s="4" t="s">
        <v>17</v>
      </c>
      <c r="N2209" s="5"/>
      <c r="Q2209" s="8">
        <v>2.99</v>
      </c>
      <c r="R2209" s="5"/>
      <c r="S2209" s="5"/>
      <c r="V2209" s="5"/>
      <c r="W2209" s="5"/>
    </row>
    <row r="2210" spans="1:23" x14ac:dyDescent="0.25">
      <c r="A2210" s="4" t="s">
        <v>638</v>
      </c>
      <c r="B2210" s="4" t="s">
        <v>13</v>
      </c>
      <c r="C2210" s="4" t="s">
        <v>14</v>
      </c>
      <c r="D2210" s="13" t="s">
        <v>644</v>
      </c>
      <c r="F2210" s="8">
        <v>3750</v>
      </c>
      <c r="H2210" s="4" t="s">
        <v>645</v>
      </c>
      <c r="I2210" s="4" t="s">
        <v>16</v>
      </c>
      <c r="J2210" s="4" t="s">
        <v>17</v>
      </c>
      <c r="N2210" s="5"/>
      <c r="Q2210" s="8">
        <v>2.17</v>
      </c>
      <c r="R2210" s="5"/>
      <c r="S2210" s="5"/>
      <c r="V2210" s="5"/>
      <c r="W2210" s="5"/>
    </row>
    <row r="2211" spans="1:23" x14ac:dyDescent="0.25">
      <c r="A2211" s="4" t="s">
        <v>638</v>
      </c>
      <c r="B2211" s="4" t="s">
        <v>13</v>
      </c>
      <c r="C2211" s="4" t="s">
        <v>14</v>
      </c>
      <c r="D2211" s="13" t="s">
        <v>644</v>
      </c>
      <c r="F2211" s="8">
        <v>3751</v>
      </c>
      <c r="H2211" s="4" t="s">
        <v>645</v>
      </c>
      <c r="I2211" s="4" t="s">
        <v>16</v>
      </c>
      <c r="J2211" s="4" t="s">
        <v>17</v>
      </c>
      <c r="N2211" s="5"/>
      <c r="Q2211" s="8">
        <v>2</v>
      </c>
      <c r="R2211" s="5"/>
      <c r="S2211" s="5"/>
      <c r="V2211" s="5"/>
      <c r="W2211" s="5"/>
    </row>
    <row r="2212" spans="1:23" x14ac:dyDescent="0.25">
      <c r="A2212" s="4" t="s">
        <v>638</v>
      </c>
      <c r="B2212" s="4" t="s">
        <v>13</v>
      </c>
      <c r="C2212" s="4" t="s">
        <v>14</v>
      </c>
      <c r="D2212" s="13" t="s">
        <v>644</v>
      </c>
      <c r="F2212" s="8">
        <v>3752</v>
      </c>
      <c r="H2212" s="4" t="s">
        <v>645</v>
      </c>
      <c r="I2212" s="4" t="s">
        <v>16</v>
      </c>
      <c r="J2212" s="4" t="s">
        <v>17</v>
      </c>
      <c r="N2212" s="5"/>
      <c r="Q2212" s="8">
        <v>3.77</v>
      </c>
      <c r="R2212" s="5"/>
      <c r="S2212" s="5"/>
      <c r="V2212" s="5"/>
      <c r="W2212" s="5"/>
    </row>
    <row r="2213" spans="1:23" x14ac:dyDescent="0.25">
      <c r="A2213" s="4" t="s">
        <v>638</v>
      </c>
      <c r="B2213" s="4" t="s">
        <v>13</v>
      </c>
      <c r="C2213" s="4" t="s">
        <v>14</v>
      </c>
      <c r="D2213" s="13" t="s">
        <v>644</v>
      </c>
      <c r="F2213" s="8">
        <v>3753</v>
      </c>
      <c r="H2213" s="4" t="s">
        <v>645</v>
      </c>
      <c r="I2213" s="4" t="s">
        <v>16</v>
      </c>
      <c r="J2213" s="4" t="s">
        <v>17</v>
      </c>
      <c r="N2213" s="5"/>
      <c r="Q2213" s="8">
        <v>2.54</v>
      </c>
      <c r="R2213" s="5"/>
      <c r="S2213" s="5"/>
      <c r="V2213" s="5"/>
      <c r="W2213" s="5"/>
    </row>
    <row r="2214" spans="1:23" x14ac:dyDescent="0.25">
      <c r="A2214" s="4" t="s">
        <v>638</v>
      </c>
      <c r="B2214" s="4" t="s">
        <v>13</v>
      </c>
      <c r="C2214" s="4" t="s">
        <v>14</v>
      </c>
      <c r="D2214" s="13" t="s">
        <v>644</v>
      </c>
      <c r="F2214" s="8">
        <v>3754</v>
      </c>
      <c r="H2214" s="4" t="s">
        <v>645</v>
      </c>
      <c r="I2214" s="4" t="s">
        <v>16</v>
      </c>
      <c r="J2214" s="4" t="s">
        <v>17</v>
      </c>
      <c r="N2214" s="5"/>
      <c r="Q2214" s="8">
        <v>2.33</v>
      </c>
      <c r="R2214" s="5"/>
      <c r="S2214" s="5"/>
      <c r="V2214" s="5"/>
      <c r="W2214" s="5"/>
    </row>
    <row r="2215" spans="1:23" x14ac:dyDescent="0.25">
      <c r="A2215" s="4" t="s">
        <v>638</v>
      </c>
      <c r="B2215" s="4" t="s">
        <v>13</v>
      </c>
      <c r="C2215" s="4" t="s">
        <v>14</v>
      </c>
      <c r="D2215" s="13" t="s">
        <v>644</v>
      </c>
      <c r="F2215" s="8">
        <v>3755</v>
      </c>
      <c r="H2215" s="4" t="s">
        <v>645</v>
      </c>
      <c r="I2215" s="4" t="s">
        <v>16</v>
      </c>
      <c r="J2215" s="4" t="s">
        <v>17</v>
      </c>
      <c r="N2215" s="5"/>
      <c r="Q2215" s="8">
        <v>3.27</v>
      </c>
      <c r="R2215" s="5"/>
      <c r="S2215" s="5"/>
      <c r="V2215" s="5"/>
      <c r="W2215" s="5"/>
    </row>
    <row r="2216" spans="1:23" x14ac:dyDescent="0.25">
      <c r="A2216" s="4" t="s">
        <v>638</v>
      </c>
      <c r="B2216" s="4" t="s">
        <v>13</v>
      </c>
      <c r="C2216" s="4" t="s">
        <v>14</v>
      </c>
      <c r="D2216" s="13" t="s">
        <v>644</v>
      </c>
      <c r="F2216" s="8">
        <v>3756</v>
      </c>
      <c r="H2216" s="4" t="s">
        <v>645</v>
      </c>
      <c r="I2216" s="4" t="s">
        <v>16</v>
      </c>
      <c r="J2216" s="4" t="s">
        <v>17</v>
      </c>
      <c r="N2216" s="5"/>
      <c r="Q2216" s="8">
        <v>2.61</v>
      </c>
      <c r="R2216" s="5"/>
      <c r="S2216" s="5"/>
      <c r="V2216" s="5"/>
      <c r="W2216" s="5"/>
    </row>
    <row r="2217" spans="1:23" x14ac:dyDescent="0.25">
      <c r="A2217" s="4" t="s">
        <v>638</v>
      </c>
      <c r="B2217" s="4" t="s">
        <v>13</v>
      </c>
      <c r="C2217" s="4" t="s">
        <v>14</v>
      </c>
      <c r="D2217" s="13" t="s">
        <v>644</v>
      </c>
      <c r="F2217" s="8">
        <v>3757</v>
      </c>
      <c r="H2217" s="4" t="s">
        <v>645</v>
      </c>
      <c r="I2217" s="4" t="s">
        <v>16</v>
      </c>
      <c r="J2217" s="4" t="s">
        <v>17</v>
      </c>
      <c r="N2217" s="5"/>
      <c r="Q2217" s="8">
        <v>0.87</v>
      </c>
      <c r="R2217" s="5"/>
      <c r="S2217" s="5"/>
      <c r="V2217" s="5"/>
      <c r="W2217" s="5"/>
    </row>
    <row r="2218" spans="1:23" x14ac:dyDescent="0.25">
      <c r="A2218" s="4" t="s">
        <v>638</v>
      </c>
      <c r="B2218" s="4" t="s">
        <v>13</v>
      </c>
      <c r="C2218" s="4" t="s">
        <v>14</v>
      </c>
      <c r="D2218" s="13" t="s">
        <v>644</v>
      </c>
      <c r="F2218" s="8">
        <v>3758</v>
      </c>
      <c r="H2218" s="4" t="s">
        <v>645</v>
      </c>
      <c r="I2218" s="4" t="s">
        <v>16</v>
      </c>
      <c r="J2218" s="4" t="s">
        <v>17</v>
      </c>
      <c r="N2218" s="5"/>
      <c r="Q2218" s="8">
        <v>2.04</v>
      </c>
      <c r="R2218" s="5"/>
      <c r="S2218" s="5"/>
      <c r="V2218" s="5"/>
      <c r="W2218" s="5"/>
    </row>
    <row r="2219" spans="1:23" x14ac:dyDescent="0.25">
      <c r="A2219" s="4" t="s">
        <v>646</v>
      </c>
      <c r="B2219" s="4" t="s">
        <v>647</v>
      </c>
      <c r="C2219" s="4" t="s">
        <v>648</v>
      </c>
      <c r="E2219" s="8" t="s">
        <v>656</v>
      </c>
      <c r="H2219" s="8" t="s">
        <v>650</v>
      </c>
      <c r="I2219" s="4" t="s">
        <v>16</v>
      </c>
      <c r="J2219" s="4" t="s">
        <v>19</v>
      </c>
      <c r="K2219" s="8">
        <v>4.3</v>
      </c>
      <c r="L2219" s="5">
        <v>1.0843E-2</v>
      </c>
      <c r="M2219" s="5">
        <f>L2219*10000</f>
        <v>108.43</v>
      </c>
      <c r="N2219" s="7">
        <v>4</v>
      </c>
      <c r="O2219" s="5"/>
      <c r="P2219" s="19">
        <v>6.6850590000000008</v>
      </c>
      <c r="Q2219" s="7">
        <v>5.1010999999999997</v>
      </c>
      <c r="R2219" s="7">
        <v>104</v>
      </c>
      <c r="S2219" s="7">
        <v>5.88</v>
      </c>
      <c r="T2219" s="5"/>
      <c r="U2219" s="5">
        <v>3.0548000000000002E-2</v>
      </c>
      <c r="V2219" s="5">
        <f>N2219-(1.1/8.15)*P2219</f>
        <v>3.0977220981595091</v>
      </c>
      <c r="W2219" s="5">
        <f>S2219-(2.7/8.15)*P2219</f>
        <v>3.665317877300613</v>
      </c>
    </row>
    <row r="2220" spans="1:23" x14ac:dyDescent="0.25">
      <c r="A2220" s="4" t="s">
        <v>646</v>
      </c>
      <c r="B2220" s="4" t="s">
        <v>647</v>
      </c>
      <c r="C2220" s="4" t="s">
        <v>648</v>
      </c>
      <c r="E2220" s="8" t="s">
        <v>655</v>
      </c>
      <c r="H2220" s="8" t="s">
        <v>650</v>
      </c>
      <c r="I2220" s="4" t="s">
        <v>16</v>
      </c>
      <c r="J2220" s="4" t="s">
        <v>19</v>
      </c>
      <c r="K2220" s="8">
        <v>6</v>
      </c>
      <c r="L2220" s="5">
        <v>2.40095E-2</v>
      </c>
      <c r="M2220" s="5">
        <f>L2220*10000</f>
        <v>240.095</v>
      </c>
      <c r="N2220" s="7">
        <v>8</v>
      </c>
      <c r="O2220" s="5"/>
      <c r="P2220" s="19">
        <v>5.4623759999999999</v>
      </c>
      <c r="Q2220" s="7">
        <v>4.1421999999999999</v>
      </c>
      <c r="R2220" s="7">
        <v>86</v>
      </c>
      <c r="S2220" s="7">
        <v>5.34</v>
      </c>
      <c r="T2220" s="5"/>
      <c r="U2220" s="5">
        <v>4.8003999999999998E-2</v>
      </c>
      <c r="V2220" s="5">
        <f>N2220-(1.1/8.15)*P2220</f>
        <v>7.2627467975460123</v>
      </c>
      <c r="W2220" s="5">
        <f>S2220-(2.7/8.15)*P2220</f>
        <v>3.5303785030674844</v>
      </c>
    </row>
    <row r="2221" spans="1:23" x14ac:dyDescent="0.25">
      <c r="A2221" s="4" t="s">
        <v>646</v>
      </c>
      <c r="B2221" s="4" t="s">
        <v>647</v>
      </c>
      <c r="C2221" s="4" t="s">
        <v>648</v>
      </c>
      <c r="E2221" s="8" t="s">
        <v>649</v>
      </c>
      <c r="H2221" s="8" t="s">
        <v>650</v>
      </c>
      <c r="I2221" s="4" t="s">
        <v>16</v>
      </c>
      <c r="J2221" s="4" t="s">
        <v>19</v>
      </c>
      <c r="K2221" s="8">
        <v>16.100000000000001</v>
      </c>
      <c r="L2221" s="5">
        <v>2.8656499999999998E-2</v>
      </c>
      <c r="M2221" s="5">
        <f>L2221*10000</f>
        <v>286.565</v>
      </c>
      <c r="N2221" s="7"/>
      <c r="O2221" s="5"/>
      <c r="P2221" s="19">
        <v>4.5572729999999995</v>
      </c>
      <c r="Q2221" s="7">
        <v>21.690999999999999</v>
      </c>
      <c r="R2221" s="7">
        <v>53</v>
      </c>
      <c r="S2221" s="7">
        <v>2.4700000000000002</v>
      </c>
      <c r="T2221" s="5"/>
      <c r="U2221" s="5">
        <v>7.4188000000000004E-2</v>
      </c>
      <c r="V2221" s="5"/>
      <c r="W2221" s="5">
        <f>S2221-(2.7/8.15)*P2221</f>
        <v>0.96022857668711681</v>
      </c>
    </row>
    <row r="2222" spans="1:23" x14ac:dyDescent="0.25">
      <c r="A2222" s="4" t="s">
        <v>646</v>
      </c>
      <c r="B2222" s="4" t="s">
        <v>647</v>
      </c>
      <c r="C2222" s="4" t="s">
        <v>648</v>
      </c>
      <c r="E2222" s="8" t="s">
        <v>652</v>
      </c>
      <c r="H2222" s="8" t="s">
        <v>650</v>
      </c>
      <c r="I2222" s="4" t="s">
        <v>16</v>
      </c>
      <c r="J2222" s="4" t="s">
        <v>19</v>
      </c>
      <c r="K2222" s="8">
        <v>5.7</v>
      </c>
      <c r="L2222" s="5">
        <v>1.3166500000000001E-2</v>
      </c>
      <c r="M2222" s="5">
        <f>L2222*10000</f>
        <v>131.66500000000002</v>
      </c>
      <c r="N2222" s="7"/>
      <c r="O2222" s="5"/>
      <c r="P2222" s="19">
        <v>2.0113399999999997</v>
      </c>
      <c r="Q2222" s="7">
        <v>2.6894999999999998</v>
      </c>
      <c r="R2222" s="7">
        <v>53</v>
      </c>
      <c r="S2222" s="7">
        <v>2.78</v>
      </c>
      <c r="T2222" s="5"/>
      <c r="U2222" s="5">
        <v>3.4911999999999999E-2</v>
      </c>
      <c r="V2222" s="5"/>
      <c r="W2222" s="5">
        <f>S2222-(2.7/8.15)*P2222</f>
        <v>2.1136665030674844</v>
      </c>
    </row>
    <row r="2223" spans="1:23" x14ac:dyDescent="0.25">
      <c r="A2223" s="4" t="s">
        <v>646</v>
      </c>
      <c r="B2223" s="4" t="s">
        <v>647</v>
      </c>
      <c r="C2223" s="4" t="s">
        <v>648</v>
      </c>
      <c r="E2223" s="8" t="s">
        <v>654</v>
      </c>
      <c r="H2223" s="8" t="s">
        <v>650</v>
      </c>
      <c r="I2223" s="4" t="s">
        <v>16</v>
      </c>
      <c r="J2223" s="4" t="s">
        <v>19</v>
      </c>
      <c r="K2223" s="8">
        <v>17.2</v>
      </c>
      <c r="L2223" s="5">
        <v>1.0068499999999999E-2</v>
      </c>
      <c r="M2223" s="5">
        <f>L2223*10000</f>
        <v>100.68499999999999</v>
      </c>
      <c r="N2223" s="7"/>
      <c r="O2223" s="5"/>
      <c r="P2223" s="19">
        <v>9.2786290000000005</v>
      </c>
      <c r="Q2223" s="7">
        <v>4.6830999999999996</v>
      </c>
      <c r="R2223" s="7">
        <v>271</v>
      </c>
      <c r="S2223" s="7">
        <v>11</v>
      </c>
      <c r="T2223" s="5"/>
      <c r="U2223" s="5">
        <v>4.8003999999999998E-2</v>
      </c>
      <c r="V2223" s="5"/>
      <c r="W2223" s="5">
        <f>S2223-(2.7/8.15)*P2223</f>
        <v>7.9260983680981596</v>
      </c>
    </row>
    <row r="2224" spans="1:23" x14ac:dyDescent="0.25">
      <c r="A2224" s="4" t="s">
        <v>646</v>
      </c>
      <c r="B2224" s="4" t="s">
        <v>647</v>
      </c>
      <c r="C2224" s="4" t="s">
        <v>648</v>
      </c>
      <c r="E2224" s="8" t="s">
        <v>651</v>
      </c>
      <c r="H2224" s="8" t="s">
        <v>650</v>
      </c>
      <c r="I2224" s="4" t="s">
        <v>16</v>
      </c>
      <c r="J2224" s="4" t="s">
        <v>19</v>
      </c>
      <c r="K2224" s="8">
        <v>17.2</v>
      </c>
      <c r="L2224" s="5">
        <v>7.6675499999999994E-2</v>
      </c>
      <c r="M2224" s="5">
        <f>L2224*10000</f>
        <v>766.75499999999988</v>
      </c>
      <c r="N2224" s="7"/>
      <c r="O2224" s="5"/>
      <c r="P2224" s="19">
        <v>8.0083090000000006</v>
      </c>
      <c r="Q2224" s="7">
        <v>2.1381999999999999</v>
      </c>
      <c r="R2224" s="7">
        <v>99</v>
      </c>
      <c r="S2224" s="7">
        <v>1.96</v>
      </c>
      <c r="T2224" s="5"/>
      <c r="U2224" s="5">
        <v>5.2367999999999998E-2</v>
      </c>
      <c r="V2224" s="5"/>
      <c r="W2224" s="5"/>
    </row>
    <row r="2225" spans="1:23" x14ac:dyDescent="0.25">
      <c r="A2225" s="4" t="s">
        <v>646</v>
      </c>
      <c r="B2225" s="4" t="s">
        <v>647</v>
      </c>
      <c r="C2225" s="4" t="s">
        <v>648</v>
      </c>
      <c r="E2225" s="8" t="s">
        <v>653</v>
      </c>
      <c r="H2225" s="8" t="s">
        <v>650</v>
      </c>
      <c r="I2225" s="4" t="s">
        <v>16</v>
      </c>
      <c r="J2225" s="4" t="s">
        <v>19</v>
      </c>
      <c r="K2225" s="8">
        <v>12.7</v>
      </c>
      <c r="L2225" s="5">
        <v>2.09115E-2</v>
      </c>
      <c r="M2225" s="5">
        <f>L2225*10000</f>
        <v>209.11500000000001</v>
      </c>
      <c r="N2225" s="7"/>
      <c r="O2225" s="5"/>
      <c r="P2225" s="19">
        <v>10.077871999999999</v>
      </c>
      <c r="Q2225" s="7">
        <v>1.0553999999999999</v>
      </c>
      <c r="R2225" s="7">
        <v>188</v>
      </c>
      <c r="S2225" s="7">
        <v>2.0299999999999998</v>
      </c>
      <c r="T2225" s="5"/>
      <c r="U2225" s="5">
        <v>1.3091999999999999E-2</v>
      </c>
      <c r="V2225" s="5"/>
      <c r="W2225" s="5"/>
    </row>
    <row r="2226" spans="1:23" x14ac:dyDescent="0.25">
      <c r="A2226" s="4" t="s">
        <v>936</v>
      </c>
      <c r="B2226" s="4" t="s">
        <v>937</v>
      </c>
      <c r="C2226" s="4" t="s">
        <v>938</v>
      </c>
      <c r="F2226" s="8">
        <v>91</v>
      </c>
      <c r="H2226" s="4" t="s">
        <v>939</v>
      </c>
      <c r="J2226" s="4" t="s">
        <v>515</v>
      </c>
      <c r="N2226" s="5"/>
      <c r="Q2226" s="4">
        <v>1.37</v>
      </c>
      <c r="R2226" s="5"/>
      <c r="S2226" s="5"/>
      <c r="V2226" s="5"/>
      <c r="W2226" s="5"/>
    </row>
    <row r="2227" spans="1:23" x14ac:dyDescent="0.25">
      <c r="A2227" s="4" t="s">
        <v>936</v>
      </c>
      <c r="B2227" s="4" t="s">
        <v>937</v>
      </c>
      <c r="C2227" s="4" t="s">
        <v>938</v>
      </c>
      <c r="F2227" s="8">
        <v>81</v>
      </c>
      <c r="H2227" s="4" t="s">
        <v>939</v>
      </c>
      <c r="J2227" s="4" t="s">
        <v>515</v>
      </c>
      <c r="N2227" s="5"/>
      <c r="Q2227" s="4">
        <v>1</v>
      </c>
      <c r="R2227" s="5"/>
      <c r="S2227" s="5"/>
      <c r="V2227" s="5"/>
      <c r="W2227" s="5"/>
    </row>
    <row r="2228" spans="1:23" x14ac:dyDescent="0.25">
      <c r="A2228" s="4" t="s">
        <v>936</v>
      </c>
      <c r="B2228" s="4" t="s">
        <v>937</v>
      </c>
      <c r="C2228" s="4" t="s">
        <v>938</v>
      </c>
      <c r="F2228" s="8">
        <v>70</v>
      </c>
      <c r="H2228" s="4" t="s">
        <v>939</v>
      </c>
      <c r="J2228" s="4" t="s">
        <v>515</v>
      </c>
      <c r="N2228" s="5"/>
      <c r="Q2228" s="4">
        <v>2.8</v>
      </c>
      <c r="R2228" s="5"/>
      <c r="S2228" s="5"/>
      <c r="V2228" s="5"/>
      <c r="W2228" s="5"/>
    </row>
    <row r="2229" spans="1:23" x14ac:dyDescent="0.25">
      <c r="A2229" s="4" t="s">
        <v>936</v>
      </c>
      <c r="B2229" s="4" t="s">
        <v>937</v>
      </c>
      <c r="C2229" s="4" t="s">
        <v>938</v>
      </c>
      <c r="F2229" s="8">
        <v>69</v>
      </c>
      <c r="H2229" s="4" t="s">
        <v>939</v>
      </c>
      <c r="J2229" s="4" t="s">
        <v>515</v>
      </c>
      <c r="N2229" s="5"/>
      <c r="Q2229" s="4">
        <v>2.02</v>
      </c>
      <c r="R2229" s="5"/>
      <c r="S2229" s="5"/>
      <c r="V2229" s="5"/>
      <c r="W2229" s="5"/>
    </row>
    <row r="2230" spans="1:23" x14ac:dyDescent="0.25">
      <c r="A2230" s="4" t="s">
        <v>936</v>
      </c>
      <c r="B2230" s="4" t="s">
        <v>937</v>
      </c>
      <c r="C2230" s="4" t="s">
        <v>938</v>
      </c>
      <c r="F2230" s="8">
        <v>62</v>
      </c>
      <c r="H2230" s="4" t="s">
        <v>939</v>
      </c>
      <c r="J2230" s="4" t="s">
        <v>515</v>
      </c>
      <c r="N2230" s="5"/>
      <c r="Q2230" s="4">
        <v>1.29</v>
      </c>
      <c r="R2230" s="5"/>
      <c r="S2230" s="5"/>
      <c r="V2230" s="5"/>
      <c r="W2230" s="5"/>
    </row>
    <row r="2231" spans="1:23" x14ac:dyDescent="0.25">
      <c r="A2231" s="4" t="s">
        <v>936</v>
      </c>
      <c r="B2231" s="4" t="s">
        <v>937</v>
      </c>
      <c r="C2231" s="4" t="s">
        <v>938</v>
      </c>
      <c r="F2231" s="8">
        <v>58.5</v>
      </c>
      <c r="H2231" s="4" t="s">
        <v>939</v>
      </c>
      <c r="J2231" s="4" t="s">
        <v>515</v>
      </c>
      <c r="N2231" s="5"/>
      <c r="Q2231" s="4">
        <v>1.94</v>
      </c>
      <c r="R2231" s="5"/>
      <c r="S2231" s="5"/>
      <c r="V2231" s="5"/>
      <c r="W2231" s="5"/>
    </row>
    <row r="2232" spans="1:23" x14ac:dyDescent="0.25">
      <c r="A2232" s="4" t="s">
        <v>936</v>
      </c>
      <c r="B2232" s="4" t="s">
        <v>937</v>
      </c>
      <c r="C2232" s="4" t="s">
        <v>938</v>
      </c>
      <c r="F2232" s="8">
        <v>55.5</v>
      </c>
      <c r="H2232" s="4" t="s">
        <v>939</v>
      </c>
      <c r="J2232" s="4" t="s">
        <v>515</v>
      </c>
      <c r="N2232" s="5"/>
      <c r="Q2232" s="4">
        <v>4.9000000000000004</v>
      </c>
      <c r="R2232" s="5"/>
      <c r="S2232" s="5"/>
      <c r="V2232" s="5"/>
      <c r="W2232" s="5"/>
    </row>
    <row r="2233" spans="1:23" x14ac:dyDescent="0.25">
      <c r="A2233" s="4" t="s">
        <v>936</v>
      </c>
      <c r="B2233" s="4" t="s">
        <v>937</v>
      </c>
      <c r="C2233" s="4" t="s">
        <v>938</v>
      </c>
      <c r="F2233" s="8">
        <v>53</v>
      </c>
      <c r="H2233" s="4" t="s">
        <v>939</v>
      </c>
      <c r="J2233" s="4" t="s">
        <v>515</v>
      </c>
      <c r="N2233" s="5"/>
      <c r="Q2233" s="4">
        <v>3.4</v>
      </c>
      <c r="R2233" s="5"/>
      <c r="S2233" s="5"/>
      <c r="V2233" s="5"/>
      <c r="W2233" s="5"/>
    </row>
    <row r="2234" spans="1:23" x14ac:dyDescent="0.25">
      <c r="A2234" s="4" t="s">
        <v>936</v>
      </c>
      <c r="B2234" s="4" t="s">
        <v>937</v>
      </c>
      <c r="C2234" s="4" t="s">
        <v>938</v>
      </c>
      <c r="F2234" s="8">
        <v>49.5</v>
      </c>
      <c r="H2234" s="4" t="s">
        <v>939</v>
      </c>
      <c r="J2234" s="4" t="s">
        <v>515</v>
      </c>
      <c r="N2234" s="5"/>
      <c r="Q2234" s="4">
        <v>3.25</v>
      </c>
      <c r="R2234" s="5"/>
      <c r="S2234" s="5"/>
      <c r="V2234" s="5"/>
      <c r="W2234" s="5"/>
    </row>
    <row r="2235" spans="1:23" x14ac:dyDescent="0.25">
      <c r="A2235" s="4" t="s">
        <v>936</v>
      </c>
      <c r="B2235" s="4" t="s">
        <v>937</v>
      </c>
      <c r="C2235" s="4" t="s">
        <v>938</v>
      </c>
      <c r="F2235" s="8">
        <v>48.5</v>
      </c>
      <c r="H2235" s="4" t="s">
        <v>939</v>
      </c>
      <c r="J2235" s="4" t="s">
        <v>515</v>
      </c>
      <c r="N2235" s="5"/>
      <c r="Q2235" s="4">
        <v>2.83</v>
      </c>
      <c r="R2235" s="5"/>
      <c r="S2235" s="5"/>
      <c r="V2235" s="5"/>
      <c r="W2235" s="5"/>
    </row>
    <row r="2236" spans="1:23" x14ac:dyDescent="0.25">
      <c r="A2236" s="4" t="s">
        <v>936</v>
      </c>
      <c r="B2236" s="4" t="s">
        <v>937</v>
      </c>
      <c r="C2236" s="4" t="s">
        <v>938</v>
      </c>
      <c r="F2236" s="8">
        <v>47.5</v>
      </c>
      <c r="H2236" s="4" t="s">
        <v>939</v>
      </c>
      <c r="J2236" s="4" t="s">
        <v>515</v>
      </c>
      <c r="N2236" s="5"/>
      <c r="Q2236" s="4">
        <v>4.5</v>
      </c>
      <c r="R2236" s="5"/>
      <c r="S2236" s="5"/>
      <c r="V2236" s="5"/>
      <c r="W2236" s="5"/>
    </row>
    <row r="2237" spans="1:23" x14ac:dyDescent="0.25">
      <c r="A2237" s="4" t="s">
        <v>936</v>
      </c>
      <c r="B2237" s="4" t="s">
        <v>937</v>
      </c>
      <c r="C2237" s="4" t="s">
        <v>938</v>
      </c>
      <c r="F2237" s="8">
        <v>33</v>
      </c>
      <c r="H2237" s="4" t="s">
        <v>940</v>
      </c>
      <c r="J2237" s="4" t="s">
        <v>18</v>
      </c>
      <c r="N2237" s="5"/>
      <c r="Q2237" s="4">
        <v>1.32</v>
      </c>
      <c r="R2237" s="5"/>
      <c r="S2237" s="5"/>
      <c r="V2237" s="5"/>
      <c r="W2237" s="5"/>
    </row>
    <row r="2238" spans="1:23" x14ac:dyDescent="0.25">
      <c r="A2238" s="4" t="s">
        <v>936</v>
      </c>
      <c r="B2238" s="4" t="s">
        <v>937</v>
      </c>
      <c r="C2238" s="4" t="s">
        <v>938</v>
      </c>
      <c r="F2238" s="8">
        <v>17</v>
      </c>
      <c r="H2238" s="4" t="s">
        <v>940</v>
      </c>
      <c r="J2238" s="4" t="s">
        <v>18</v>
      </c>
      <c r="N2238" s="5"/>
      <c r="Q2238" s="4">
        <v>1.9</v>
      </c>
      <c r="R2238" s="5"/>
      <c r="S2238" s="5"/>
      <c r="V2238" s="5"/>
      <c r="W2238" s="5"/>
    </row>
    <row r="2239" spans="1:23" x14ac:dyDescent="0.25">
      <c r="A2239" s="4" t="s">
        <v>936</v>
      </c>
      <c r="B2239" s="4" t="s">
        <v>937</v>
      </c>
      <c r="C2239" s="4" t="s">
        <v>938</v>
      </c>
      <c r="F2239" s="8">
        <v>10.5</v>
      </c>
      <c r="H2239" s="4" t="s">
        <v>940</v>
      </c>
      <c r="J2239" s="4" t="s">
        <v>19</v>
      </c>
      <c r="N2239" s="5"/>
      <c r="Q2239" s="4">
        <v>1.77</v>
      </c>
      <c r="R2239" s="5"/>
      <c r="S2239" s="5"/>
      <c r="V2239" s="5"/>
      <c r="W2239" s="5"/>
    </row>
    <row r="2240" spans="1:23" x14ac:dyDescent="0.25">
      <c r="A2240" s="4" t="s">
        <v>936</v>
      </c>
      <c r="B2240" s="4" t="s">
        <v>937</v>
      </c>
      <c r="C2240" s="4" t="s">
        <v>938</v>
      </c>
      <c r="F2240" s="8">
        <v>4</v>
      </c>
      <c r="H2240" s="4" t="s">
        <v>940</v>
      </c>
      <c r="J2240" s="4" t="s">
        <v>19</v>
      </c>
      <c r="N2240" s="5"/>
      <c r="Q2240" s="4">
        <v>4.54</v>
      </c>
      <c r="R2240" s="5"/>
      <c r="S2240" s="5"/>
      <c r="V2240" s="5"/>
      <c r="W2240" s="5"/>
    </row>
    <row r="2241" spans="1:23" x14ac:dyDescent="0.25">
      <c r="A2241" s="4" t="s">
        <v>936</v>
      </c>
      <c r="B2241" s="4" t="s">
        <v>937</v>
      </c>
      <c r="C2241" s="4" t="s">
        <v>938</v>
      </c>
      <c r="F2241" s="8">
        <v>46</v>
      </c>
      <c r="H2241" s="4" t="s">
        <v>939</v>
      </c>
      <c r="J2241" s="4" t="s">
        <v>17</v>
      </c>
      <c r="N2241" s="5"/>
      <c r="Q2241" s="4">
        <v>5.82</v>
      </c>
      <c r="R2241" s="5"/>
      <c r="S2241" s="5"/>
      <c r="V2241" s="5"/>
      <c r="W2241" s="5"/>
    </row>
    <row r="2242" spans="1:23" x14ac:dyDescent="0.25">
      <c r="A2242" s="4" t="s">
        <v>936</v>
      </c>
      <c r="B2242" s="4" t="s">
        <v>937</v>
      </c>
      <c r="C2242" s="4" t="s">
        <v>938</v>
      </c>
      <c r="F2242" s="8">
        <v>43</v>
      </c>
      <c r="H2242" s="4" t="s">
        <v>939</v>
      </c>
      <c r="J2242" s="4" t="s">
        <v>17</v>
      </c>
      <c r="N2242" s="5"/>
      <c r="Q2242" s="4">
        <v>4.1399999999999997</v>
      </c>
      <c r="R2242" s="5"/>
      <c r="S2242" s="5"/>
      <c r="V2242" s="5"/>
      <c r="W2242" s="5"/>
    </row>
    <row r="2243" spans="1:23" x14ac:dyDescent="0.25">
      <c r="A2243" s="4" t="s">
        <v>936</v>
      </c>
      <c r="B2243" s="4" t="s">
        <v>937</v>
      </c>
      <c r="C2243" s="4" t="s">
        <v>938</v>
      </c>
      <c r="F2243" s="8">
        <v>42.5</v>
      </c>
      <c r="H2243" s="4" t="s">
        <v>939</v>
      </c>
      <c r="J2243" s="4" t="s">
        <v>17</v>
      </c>
      <c r="N2243" s="5"/>
      <c r="Q2243" s="4">
        <v>3.65</v>
      </c>
      <c r="R2243" s="5"/>
      <c r="S2243" s="5"/>
      <c r="V2243" s="5"/>
      <c r="W2243" s="5"/>
    </row>
    <row r="2244" spans="1:23" x14ac:dyDescent="0.25">
      <c r="A2244" s="4" t="s">
        <v>936</v>
      </c>
      <c r="B2244" s="4" t="s">
        <v>937</v>
      </c>
      <c r="C2244" s="4" t="s">
        <v>938</v>
      </c>
      <c r="F2244" s="8">
        <v>40</v>
      </c>
      <c r="H2244" s="4" t="s">
        <v>939</v>
      </c>
      <c r="J2244" s="4" t="s">
        <v>17</v>
      </c>
      <c r="N2244" s="5"/>
      <c r="Q2244" s="4">
        <v>2.14</v>
      </c>
      <c r="R2244" s="5"/>
      <c r="S2244" s="5"/>
      <c r="V2244" s="5"/>
      <c r="W2244" s="5"/>
    </row>
    <row r="2245" spans="1:23" x14ac:dyDescent="0.25">
      <c r="A2245" s="4" t="s">
        <v>936</v>
      </c>
      <c r="B2245" s="4" t="s">
        <v>937</v>
      </c>
      <c r="C2245" s="4" t="s">
        <v>938</v>
      </c>
      <c r="F2245" s="8">
        <v>38</v>
      </c>
      <c r="H2245" s="4" t="s">
        <v>939</v>
      </c>
      <c r="J2245" s="4" t="s">
        <v>17</v>
      </c>
      <c r="N2245" s="5"/>
      <c r="Q2245" s="4">
        <v>4.3899999999999997</v>
      </c>
      <c r="R2245" s="5"/>
      <c r="S2245" s="5"/>
      <c r="V2245" s="5"/>
      <c r="W2245" s="5"/>
    </row>
    <row r="2246" spans="1:23" x14ac:dyDescent="0.25">
      <c r="A2246" s="4" t="s">
        <v>936</v>
      </c>
      <c r="B2246" s="4" t="s">
        <v>937</v>
      </c>
      <c r="C2246" s="4" t="s">
        <v>938</v>
      </c>
      <c r="F2246" s="8">
        <v>35</v>
      </c>
      <c r="H2246" s="4" t="s">
        <v>939</v>
      </c>
      <c r="J2246" s="4" t="s">
        <v>17</v>
      </c>
      <c r="N2246" s="5"/>
      <c r="Q2246" s="4">
        <v>5.31</v>
      </c>
      <c r="R2246" s="5"/>
      <c r="S2246" s="5"/>
      <c r="V2246" s="5"/>
      <c r="W2246" s="5"/>
    </row>
    <row r="2247" spans="1:23" x14ac:dyDescent="0.25">
      <c r="A2247" s="4" t="s">
        <v>936</v>
      </c>
      <c r="B2247" s="4" t="s">
        <v>937</v>
      </c>
      <c r="C2247" s="4" t="s">
        <v>938</v>
      </c>
      <c r="F2247" s="8">
        <v>121.5</v>
      </c>
      <c r="H2247" s="4" t="s">
        <v>939</v>
      </c>
      <c r="J2247" s="4" t="s">
        <v>633</v>
      </c>
      <c r="N2247" s="5"/>
      <c r="Q2247" s="4">
        <v>0.34</v>
      </c>
      <c r="R2247" s="5"/>
      <c r="S2247" s="5"/>
      <c r="V2247" s="5"/>
      <c r="W2247" s="5"/>
    </row>
    <row r="2248" spans="1:23" x14ac:dyDescent="0.25">
      <c r="A2248" s="4" t="s">
        <v>936</v>
      </c>
      <c r="B2248" s="4" t="s">
        <v>937</v>
      </c>
      <c r="C2248" s="4" t="s">
        <v>938</v>
      </c>
      <c r="F2248" s="8">
        <v>121</v>
      </c>
      <c r="H2248" s="4" t="s">
        <v>939</v>
      </c>
      <c r="J2248" s="4" t="s">
        <v>633</v>
      </c>
      <c r="N2248" s="5"/>
      <c r="Q2248" s="4">
        <v>0.45</v>
      </c>
      <c r="R2248" s="5"/>
      <c r="S2248" s="5"/>
      <c r="V2248" s="5"/>
      <c r="W2248" s="5"/>
    </row>
    <row r="2249" spans="1:23" x14ac:dyDescent="0.25">
      <c r="A2249" s="4" t="s">
        <v>936</v>
      </c>
      <c r="B2249" s="4" t="s">
        <v>937</v>
      </c>
      <c r="C2249" s="4" t="s">
        <v>938</v>
      </c>
      <c r="F2249" s="8">
        <v>106</v>
      </c>
      <c r="H2249" s="4" t="s">
        <v>939</v>
      </c>
      <c r="J2249" s="4" t="s">
        <v>633</v>
      </c>
      <c r="N2249" s="5"/>
      <c r="Q2249" s="4">
        <v>1.01</v>
      </c>
      <c r="R2249" s="5"/>
      <c r="S2249" s="5"/>
      <c r="V2249" s="5"/>
      <c r="W2249" s="5"/>
    </row>
    <row r="2250" spans="1:23" x14ac:dyDescent="0.25">
      <c r="A2250" s="4" t="s">
        <v>936</v>
      </c>
      <c r="B2250" s="4" t="s">
        <v>937</v>
      </c>
      <c r="C2250" s="4" t="s">
        <v>938</v>
      </c>
      <c r="F2250" s="8">
        <v>96</v>
      </c>
      <c r="H2250" s="4" t="s">
        <v>939</v>
      </c>
      <c r="J2250" s="4" t="s">
        <v>633</v>
      </c>
      <c r="N2250" s="5"/>
      <c r="Q2250" s="4">
        <v>1.1200000000000001</v>
      </c>
      <c r="R2250" s="5"/>
      <c r="S2250" s="5"/>
      <c r="V2250" s="5"/>
      <c r="W2250" s="5"/>
    </row>
    <row r="2251" spans="1:23" x14ac:dyDescent="0.25">
      <c r="A2251" s="4" t="s">
        <v>950</v>
      </c>
      <c r="B2251" s="4" t="s">
        <v>937</v>
      </c>
      <c r="C2251" s="4" t="s">
        <v>951</v>
      </c>
      <c r="D2251" s="4" t="s">
        <v>952</v>
      </c>
      <c r="E2251" s="8" t="s">
        <v>953</v>
      </c>
      <c r="F2251" s="4">
        <v>54.76</v>
      </c>
      <c r="J2251" s="4" t="s">
        <v>515</v>
      </c>
      <c r="N2251" s="5"/>
      <c r="Q2251" s="5">
        <v>2.0781685980458988</v>
      </c>
      <c r="R2251" s="5"/>
      <c r="S2251" s="5"/>
      <c r="V2251" s="5"/>
      <c r="W2251" s="5"/>
    </row>
    <row r="2252" spans="1:23" x14ac:dyDescent="0.25">
      <c r="A2252" s="4" t="s">
        <v>950</v>
      </c>
      <c r="B2252" s="4" t="s">
        <v>937</v>
      </c>
      <c r="C2252" s="4" t="s">
        <v>951</v>
      </c>
      <c r="D2252" s="4" t="s">
        <v>952</v>
      </c>
      <c r="E2252" s="8" t="s">
        <v>954</v>
      </c>
      <c r="F2252" s="4">
        <v>54.56</v>
      </c>
      <c r="J2252" s="4" t="s">
        <v>515</v>
      </c>
      <c r="N2252" s="5"/>
      <c r="Q2252" s="5">
        <v>0.57998182231311068</v>
      </c>
      <c r="R2252" s="5"/>
      <c r="S2252" s="5"/>
      <c r="V2252" s="5"/>
      <c r="W2252" s="5"/>
    </row>
    <row r="2253" spans="1:23" x14ac:dyDescent="0.25">
      <c r="A2253" s="4" t="s">
        <v>950</v>
      </c>
      <c r="B2253" s="4" t="s">
        <v>937</v>
      </c>
      <c r="C2253" s="4" t="s">
        <v>951</v>
      </c>
      <c r="D2253" s="4" t="s">
        <v>952</v>
      </c>
      <c r="E2253" s="8" t="s">
        <v>955</v>
      </c>
      <c r="F2253" s="4">
        <v>54.46</v>
      </c>
      <c r="J2253" s="4" t="s">
        <v>515</v>
      </c>
      <c r="N2253" s="5"/>
      <c r="Q2253" s="5">
        <v>0.90362644853442409</v>
      </c>
      <c r="R2253" s="5"/>
      <c r="S2253" s="5"/>
      <c r="V2253" s="5"/>
      <c r="W2253" s="5"/>
    </row>
    <row r="2254" spans="1:23" x14ac:dyDescent="0.25">
      <c r="A2254" s="4" t="s">
        <v>950</v>
      </c>
      <c r="B2254" s="4" t="s">
        <v>937</v>
      </c>
      <c r="C2254" s="4" t="s">
        <v>951</v>
      </c>
      <c r="D2254" s="4" t="s">
        <v>952</v>
      </c>
      <c r="E2254" s="8" t="s">
        <v>956</v>
      </c>
      <c r="F2254" s="4">
        <v>54.26</v>
      </c>
      <c r="J2254" s="4" t="s">
        <v>515</v>
      </c>
      <c r="N2254" s="5"/>
      <c r="Q2254" s="5">
        <v>0.7517950465803227</v>
      </c>
      <c r="R2254" s="5"/>
      <c r="S2254" s="5"/>
      <c r="V2254" s="5"/>
      <c r="W2254" s="5"/>
    </row>
    <row r="2255" spans="1:23" x14ac:dyDescent="0.25">
      <c r="A2255" s="4" t="s">
        <v>950</v>
      </c>
      <c r="B2255" s="4" t="s">
        <v>937</v>
      </c>
      <c r="C2255" s="4" t="s">
        <v>951</v>
      </c>
      <c r="D2255" s="4" t="s">
        <v>952</v>
      </c>
      <c r="E2255" s="8" t="s">
        <v>957</v>
      </c>
      <c r="F2255" s="4">
        <v>54.01</v>
      </c>
      <c r="J2255" s="4" t="s">
        <v>515</v>
      </c>
      <c r="N2255" s="5"/>
      <c r="Q2255" s="5">
        <v>1.3481504203590093</v>
      </c>
      <c r="R2255" s="5"/>
      <c r="S2255" s="5"/>
      <c r="V2255" s="5"/>
      <c r="W2255" s="5"/>
    </row>
    <row r="2256" spans="1:23" x14ac:dyDescent="0.25">
      <c r="A2256" s="4" t="s">
        <v>950</v>
      </c>
      <c r="B2256" s="4" t="s">
        <v>937</v>
      </c>
      <c r="C2256" s="4" t="s">
        <v>951</v>
      </c>
      <c r="D2256" s="4" t="s">
        <v>952</v>
      </c>
      <c r="E2256" s="8" t="s">
        <v>958</v>
      </c>
      <c r="F2256" s="4">
        <v>53.76</v>
      </c>
      <c r="J2256" s="4" t="s">
        <v>515</v>
      </c>
      <c r="N2256" s="5"/>
      <c r="Q2256" s="5">
        <v>0.67086116791638262</v>
      </c>
      <c r="R2256" s="5"/>
      <c r="S2256" s="5"/>
      <c r="V2256" s="5"/>
      <c r="W2256" s="5"/>
    </row>
    <row r="2257" spans="1:23" x14ac:dyDescent="0.25">
      <c r="A2257" s="4" t="s">
        <v>950</v>
      </c>
      <c r="B2257" s="4" t="s">
        <v>937</v>
      </c>
      <c r="C2257" s="4" t="s">
        <v>951</v>
      </c>
      <c r="D2257" s="4" t="s">
        <v>952</v>
      </c>
      <c r="E2257" s="8" t="s">
        <v>959</v>
      </c>
      <c r="F2257" s="4">
        <v>53.56</v>
      </c>
      <c r="J2257" s="4" t="s">
        <v>515</v>
      </c>
      <c r="N2257" s="5"/>
      <c r="Q2257" s="5">
        <v>1.8372528970688482</v>
      </c>
      <c r="R2257" s="5"/>
      <c r="S2257" s="5"/>
      <c r="V2257" s="5"/>
      <c r="W2257" s="5"/>
    </row>
    <row r="2258" spans="1:23" x14ac:dyDescent="0.25">
      <c r="A2258" s="4" t="s">
        <v>950</v>
      </c>
      <c r="B2258" s="4" t="s">
        <v>937</v>
      </c>
      <c r="C2258" s="4" t="s">
        <v>951</v>
      </c>
      <c r="D2258" s="4" t="s">
        <v>952</v>
      </c>
      <c r="E2258" s="8" t="s">
        <v>960</v>
      </c>
      <c r="F2258" s="4">
        <v>53.36</v>
      </c>
      <c r="J2258" s="4" t="s">
        <v>515</v>
      </c>
      <c r="N2258" s="5"/>
      <c r="Q2258" s="5">
        <v>0.36116109975005628</v>
      </c>
      <c r="R2258" s="5"/>
      <c r="S2258" s="5"/>
      <c r="V2258" s="5"/>
      <c r="W2258" s="5"/>
    </row>
    <row r="2259" spans="1:23" x14ac:dyDescent="0.25">
      <c r="A2259" s="4" t="s">
        <v>950</v>
      </c>
      <c r="B2259" s="4" t="s">
        <v>937</v>
      </c>
      <c r="C2259" s="4" t="s">
        <v>951</v>
      </c>
      <c r="D2259" s="4" t="s">
        <v>952</v>
      </c>
      <c r="E2259" s="8" t="s">
        <v>961</v>
      </c>
      <c r="F2259" s="4">
        <v>53.11</v>
      </c>
      <c r="J2259" s="4" t="s">
        <v>515</v>
      </c>
      <c r="N2259" s="5"/>
      <c r="Q2259" s="5">
        <v>0.44087934560327197</v>
      </c>
      <c r="R2259" s="5"/>
      <c r="S2259" s="5"/>
      <c r="V2259" s="5"/>
      <c r="W2259" s="5"/>
    </row>
    <row r="2260" spans="1:23" x14ac:dyDescent="0.25">
      <c r="A2260" s="4" t="s">
        <v>950</v>
      </c>
      <c r="B2260" s="4" t="s">
        <v>937</v>
      </c>
      <c r="C2260" s="4" t="s">
        <v>951</v>
      </c>
      <c r="D2260" s="4" t="s">
        <v>952</v>
      </c>
      <c r="E2260" s="8" t="s">
        <v>962</v>
      </c>
      <c r="F2260" s="4">
        <v>52.86</v>
      </c>
      <c r="J2260" s="4" t="s">
        <v>515</v>
      </c>
      <c r="N2260" s="5"/>
      <c r="Q2260" s="5">
        <v>0.84366962054078631</v>
      </c>
      <c r="R2260" s="5"/>
      <c r="S2260" s="5"/>
      <c r="V2260" s="5"/>
      <c r="W2260" s="5"/>
    </row>
    <row r="2261" spans="1:23" x14ac:dyDescent="0.25">
      <c r="A2261" s="4" t="s">
        <v>950</v>
      </c>
      <c r="B2261" s="4" t="s">
        <v>937</v>
      </c>
      <c r="C2261" s="4" t="s">
        <v>951</v>
      </c>
      <c r="D2261" s="4" t="s">
        <v>952</v>
      </c>
      <c r="E2261" s="8" t="s">
        <v>963</v>
      </c>
      <c r="F2261" s="4">
        <v>52.56</v>
      </c>
      <c r="J2261" s="4" t="s">
        <v>515</v>
      </c>
      <c r="N2261" s="5"/>
      <c r="Q2261" s="5">
        <v>1.9117950465803226</v>
      </c>
      <c r="R2261" s="5"/>
      <c r="S2261" s="5"/>
      <c r="V2261" s="5"/>
      <c r="W2261" s="5"/>
    </row>
    <row r="2262" spans="1:23" x14ac:dyDescent="0.25">
      <c r="A2262" s="4" t="s">
        <v>950</v>
      </c>
      <c r="B2262" s="4" t="s">
        <v>937</v>
      </c>
      <c r="C2262" s="4" t="s">
        <v>951</v>
      </c>
      <c r="D2262" s="4" t="s">
        <v>952</v>
      </c>
      <c r="E2262" s="8" t="s">
        <v>964</v>
      </c>
      <c r="F2262" s="4">
        <v>52.26</v>
      </c>
      <c r="J2262" s="4" t="s">
        <v>515</v>
      </c>
      <c r="N2262" s="5"/>
      <c r="Q2262" s="5">
        <v>0.9572347193819587</v>
      </c>
      <c r="R2262" s="5"/>
      <c r="S2262" s="5"/>
      <c r="V2262" s="5"/>
      <c r="W2262" s="5"/>
    </row>
    <row r="2263" spans="1:23" x14ac:dyDescent="0.25">
      <c r="A2263" s="4" t="s">
        <v>950</v>
      </c>
      <c r="B2263" s="4" t="s">
        <v>937</v>
      </c>
      <c r="C2263" s="4" t="s">
        <v>951</v>
      </c>
      <c r="D2263" s="4" t="s">
        <v>952</v>
      </c>
      <c r="E2263" s="8" t="s">
        <v>965</v>
      </c>
      <c r="F2263" s="4">
        <v>52.11</v>
      </c>
      <c r="J2263" s="4" t="s">
        <v>515</v>
      </c>
      <c r="N2263" s="5"/>
      <c r="Q2263" s="5">
        <v>1.4886355373778686</v>
      </c>
      <c r="R2263" s="5"/>
      <c r="S2263" s="5"/>
      <c r="V2263" s="5"/>
      <c r="W2263" s="5"/>
    </row>
    <row r="2264" spans="1:23" x14ac:dyDescent="0.25">
      <c r="A2264" s="4" t="s">
        <v>950</v>
      </c>
      <c r="B2264" s="4" t="s">
        <v>937</v>
      </c>
      <c r="C2264" s="4" t="s">
        <v>951</v>
      </c>
      <c r="D2264" s="4" t="s">
        <v>952</v>
      </c>
      <c r="E2264" s="8" t="s">
        <v>966</v>
      </c>
      <c r="F2264" s="4">
        <v>51.76</v>
      </c>
      <c r="J2264" s="4" t="s">
        <v>515</v>
      </c>
      <c r="N2264" s="5"/>
      <c r="Q2264" s="5">
        <v>0.6917405135196546</v>
      </c>
      <c r="R2264" s="5"/>
      <c r="S2264" s="5"/>
      <c r="V2264" s="5"/>
      <c r="W2264" s="5"/>
    </row>
    <row r="2265" spans="1:23" x14ac:dyDescent="0.25">
      <c r="A2265" s="4" t="s">
        <v>950</v>
      </c>
      <c r="B2265" s="4" t="s">
        <v>937</v>
      </c>
      <c r="C2265" s="4" t="s">
        <v>951</v>
      </c>
      <c r="D2265" s="4" t="s">
        <v>952</v>
      </c>
      <c r="E2265" s="8" t="s">
        <v>967</v>
      </c>
      <c r="F2265" s="4">
        <v>51.71</v>
      </c>
      <c r="J2265" s="4" t="s">
        <v>515</v>
      </c>
      <c r="N2265" s="5"/>
      <c r="Q2265" s="5">
        <v>1.7435719154737561</v>
      </c>
      <c r="R2265" s="5"/>
      <c r="S2265" s="5"/>
      <c r="V2265" s="5"/>
      <c r="W2265" s="5"/>
    </row>
    <row r="2266" spans="1:23" x14ac:dyDescent="0.25">
      <c r="A2266" s="4" t="s">
        <v>950</v>
      </c>
      <c r="B2266" s="4" t="s">
        <v>937</v>
      </c>
      <c r="C2266" s="4" t="s">
        <v>951</v>
      </c>
      <c r="D2266" s="4" t="s">
        <v>952</v>
      </c>
      <c r="E2266" s="8" t="s">
        <v>968</v>
      </c>
      <c r="F2266" s="4">
        <v>51.66</v>
      </c>
      <c r="J2266" s="4" t="s">
        <v>515</v>
      </c>
      <c r="N2266" s="5"/>
      <c r="Q2266" s="5">
        <v>0.35366507611906339</v>
      </c>
      <c r="R2266" s="5"/>
      <c r="S2266" s="5"/>
      <c r="V2266" s="5"/>
      <c r="W2266" s="5"/>
    </row>
    <row r="2267" spans="1:23" x14ac:dyDescent="0.25">
      <c r="A2267" s="4" t="s">
        <v>950</v>
      </c>
      <c r="B2267" s="4" t="s">
        <v>937</v>
      </c>
      <c r="C2267" s="4" t="s">
        <v>951</v>
      </c>
      <c r="D2267" s="4" t="s">
        <v>952</v>
      </c>
      <c r="E2267" s="8" t="s">
        <v>969</v>
      </c>
      <c r="F2267" s="4">
        <v>51.21</v>
      </c>
      <c r="J2267" s="4" t="s">
        <v>515</v>
      </c>
      <c r="N2267" s="5"/>
      <c r="Q2267" s="5">
        <v>0.34603726425812287</v>
      </c>
      <c r="R2267" s="5"/>
      <c r="S2267" s="5"/>
      <c r="V2267" s="5"/>
      <c r="W2267" s="5"/>
    </row>
    <row r="2268" spans="1:23" x14ac:dyDescent="0.25">
      <c r="A2268" s="4" t="s">
        <v>950</v>
      </c>
      <c r="B2268" s="4" t="s">
        <v>937</v>
      </c>
      <c r="C2268" s="4" t="s">
        <v>951</v>
      </c>
      <c r="D2268" s="4" t="s">
        <v>952</v>
      </c>
      <c r="E2268" s="8" t="s">
        <v>970</v>
      </c>
      <c r="F2268" s="4">
        <v>50.42</v>
      </c>
      <c r="J2268" s="4" t="s">
        <v>515</v>
      </c>
      <c r="N2268" s="5"/>
      <c r="Q2268" s="5">
        <v>2.6986355373778688</v>
      </c>
      <c r="R2268" s="5"/>
      <c r="S2268" s="5"/>
      <c r="V2268" s="5"/>
      <c r="W2268" s="5"/>
    </row>
    <row r="2269" spans="1:23" x14ac:dyDescent="0.25">
      <c r="A2269" s="4" t="s">
        <v>950</v>
      </c>
      <c r="B2269" s="4" t="s">
        <v>937</v>
      </c>
      <c r="C2269" s="4" t="s">
        <v>951</v>
      </c>
      <c r="D2269" s="4" t="s">
        <v>952</v>
      </c>
      <c r="E2269" s="8" t="s">
        <v>971</v>
      </c>
      <c r="F2269" s="4">
        <v>50.36</v>
      </c>
      <c r="J2269" s="4" t="s">
        <v>515</v>
      </c>
      <c r="N2269" s="5"/>
      <c r="Q2269" s="5">
        <v>0.67454214951147473</v>
      </c>
      <c r="R2269" s="5"/>
      <c r="S2269" s="5"/>
      <c r="V2269" s="5"/>
      <c r="W2269" s="5"/>
    </row>
    <row r="2270" spans="1:23" x14ac:dyDescent="0.25">
      <c r="A2270" s="4" t="s">
        <v>950</v>
      </c>
      <c r="B2270" s="4" t="s">
        <v>937</v>
      </c>
      <c r="C2270" s="4" t="s">
        <v>951</v>
      </c>
      <c r="D2270" s="4" t="s">
        <v>952</v>
      </c>
      <c r="E2270" s="8" t="s">
        <v>972</v>
      </c>
      <c r="F2270" s="4">
        <v>50.05</v>
      </c>
      <c r="J2270" s="4" t="s">
        <v>515</v>
      </c>
      <c r="N2270" s="5"/>
      <c r="Q2270" s="5">
        <v>1.4799818223131107</v>
      </c>
      <c r="R2270" s="5"/>
      <c r="S2270" s="5"/>
      <c r="V2270" s="5"/>
      <c r="W2270" s="5"/>
    </row>
    <row r="2271" spans="1:23" x14ac:dyDescent="0.25">
      <c r="A2271" s="4" t="s">
        <v>950</v>
      </c>
      <c r="B2271" s="4" t="s">
        <v>937</v>
      </c>
      <c r="C2271" s="4" t="s">
        <v>951</v>
      </c>
      <c r="D2271" s="4" t="s">
        <v>952</v>
      </c>
      <c r="E2271" s="8" t="s">
        <v>973</v>
      </c>
      <c r="F2271" s="4">
        <v>49.69</v>
      </c>
      <c r="J2271" s="4" t="s">
        <v>515</v>
      </c>
      <c r="N2271" s="5"/>
      <c r="Q2271" s="5">
        <v>1.8245421495114746</v>
      </c>
      <c r="R2271" s="5"/>
      <c r="S2271" s="5"/>
      <c r="V2271" s="5"/>
      <c r="W2271" s="5"/>
    </row>
    <row r="2272" spans="1:23" x14ac:dyDescent="0.25">
      <c r="A2272" s="4" t="s">
        <v>950</v>
      </c>
      <c r="B2272" s="4" t="s">
        <v>937</v>
      </c>
      <c r="C2272" s="4" t="s">
        <v>951</v>
      </c>
      <c r="D2272" s="4" t="s">
        <v>952</v>
      </c>
      <c r="E2272" s="8" t="s">
        <v>974</v>
      </c>
      <c r="F2272" s="4">
        <v>49.21</v>
      </c>
      <c r="J2272" s="4" t="s">
        <v>515</v>
      </c>
      <c r="N2272" s="5"/>
      <c r="Q2272" s="5">
        <v>3.059084299022949</v>
      </c>
      <c r="R2272" s="5"/>
      <c r="S2272" s="5"/>
      <c r="V2272" s="5"/>
      <c r="W2272" s="5"/>
    </row>
    <row r="2273" spans="1:23" x14ac:dyDescent="0.25">
      <c r="A2273" s="4" t="s">
        <v>950</v>
      </c>
      <c r="B2273" s="4" t="s">
        <v>937</v>
      </c>
      <c r="C2273" s="4" t="s">
        <v>951</v>
      </c>
      <c r="D2273" s="4" t="s">
        <v>952</v>
      </c>
      <c r="E2273" s="8" t="s">
        <v>975</v>
      </c>
      <c r="F2273" s="4">
        <v>49.04</v>
      </c>
      <c r="J2273" s="4" t="s">
        <v>515</v>
      </c>
      <c r="N2273" s="5"/>
      <c r="Q2273" s="5">
        <v>3.1990842990229491</v>
      </c>
      <c r="R2273" s="5"/>
      <c r="S2273" s="5"/>
      <c r="V2273" s="5"/>
      <c r="W2273" s="5"/>
    </row>
    <row r="2274" spans="1:23" x14ac:dyDescent="0.25">
      <c r="A2274" s="4" t="s">
        <v>950</v>
      </c>
      <c r="B2274" s="4" t="s">
        <v>937</v>
      </c>
      <c r="C2274" s="4" t="s">
        <v>951</v>
      </c>
      <c r="D2274" s="4" t="s">
        <v>952</v>
      </c>
      <c r="E2274" s="8" t="s">
        <v>976</v>
      </c>
      <c r="F2274" s="4">
        <v>48.81</v>
      </c>
      <c r="J2274" s="4" t="s">
        <v>515</v>
      </c>
      <c r="N2274" s="5"/>
      <c r="Q2274" s="5">
        <v>2.8672165416950692</v>
      </c>
      <c r="R2274" s="5"/>
      <c r="S2274" s="5"/>
      <c r="V2274" s="5"/>
      <c r="W2274" s="5"/>
    </row>
    <row r="2275" spans="1:23" x14ac:dyDescent="0.25">
      <c r="A2275" s="4" t="s">
        <v>950</v>
      </c>
      <c r="B2275" s="4" t="s">
        <v>937</v>
      </c>
      <c r="C2275" s="4" t="s">
        <v>951</v>
      </c>
      <c r="D2275" s="4" t="s">
        <v>952</v>
      </c>
      <c r="E2275" s="8" t="s">
        <v>977</v>
      </c>
      <c r="F2275" s="4">
        <v>48.16</v>
      </c>
      <c r="J2275" s="4" t="s">
        <v>515</v>
      </c>
      <c r="N2275" s="5"/>
      <c r="Q2275" s="5">
        <v>2.1581685980458989</v>
      </c>
      <c r="R2275" s="5"/>
      <c r="S2275" s="5"/>
      <c r="V2275" s="5"/>
      <c r="W2275" s="5"/>
    </row>
    <row r="2276" spans="1:23" x14ac:dyDescent="0.25">
      <c r="A2276" s="4" t="s">
        <v>950</v>
      </c>
      <c r="B2276" s="4" t="s">
        <v>937</v>
      </c>
      <c r="C2276" s="4" t="s">
        <v>951</v>
      </c>
      <c r="D2276" s="4" t="s">
        <v>952</v>
      </c>
      <c r="E2276" s="8" t="s">
        <v>978</v>
      </c>
      <c r="F2276" s="4">
        <v>48.04</v>
      </c>
      <c r="J2276" s="4" t="s">
        <v>515</v>
      </c>
      <c r="N2276" s="5"/>
      <c r="Q2276" s="5">
        <v>2.8499818223131106</v>
      </c>
      <c r="R2276" s="5"/>
      <c r="S2276" s="5"/>
      <c r="V2276" s="5"/>
      <c r="W2276" s="5"/>
    </row>
    <row r="2277" spans="1:23" x14ac:dyDescent="0.25">
      <c r="A2277" s="4" t="s">
        <v>950</v>
      </c>
      <c r="B2277" s="4" t="s">
        <v>937</v>
      </c>
      <c r="C2277" s="4" t="s">
        <v>951</v>
      </c>
      <c r="D2277" s="4" t="s">
        <v>952</v>
      </c>
      <c r="E2277" s="8" t="s">
        <v>979</v>
      </c>
      <c r="F2277" s="4">
        <v>47.91</v>
      </c>
      <c r="J2277" s="4" t="s">
        <v>515</v>
      </c>
      <c r="N2277" s="5"/>
      <c r="Q2277" s="5">
        <v>2.9663553737786867</v>
      </c>
      <c r="R2277" s="5"/>
      <c r="S2277" s="5"/>
      <c r="V2277" s="5"/>
      <c r="W2277" s="5"/>
    </row>
    <row r="2278" spans="1:23" x14ac:dyDescent="0.25">
      <c r="A2278" s="4" t="s">
        <v>950</v>
      </c>
      <c r="B2278" s="4" t="s">
        <v>937</v>
      </c>
      <c r="C2278" s="4" t="s">
        <v>951</v>
      </c>
      <c r="D2278" s="4" t="s">
        <v>952</v>
      </c>
      <c r="E2278" s="8" t="s">
        <v>980</v>
      </c>
      <c r="F2278" s="4">
        <v>47.86</v>
      </c>
      <c r="J2278" s="4" t="s">
        <v>515</v>
      </c>
      <c r="N2278" s="5"/>
      <c r="Q2278" s="5">
        <v>1.1971029311520112</v>
      </c>
      <c r="R2278" s="5"/>
      <c r="S2278" s="5"/>
      <c r="V2278" s="5"/>
      <c r="W2278" s="5"/>
    </row>
    <row r="2279" spans="1:23" x14ac:dyDescent="0.25">
      <c r="A2279" s="4" t="s">
        <v>950</v>
      </c>
      <c r="B2279" s="4" t="s">
        <v>937</v>
      </c>
      <c r="C2279" s="4" t="s">
        <v>951</v>
      </c>
      <c r="D2279" s="4" t="s">
        <v>952</v>
      </c>
      <c r="E2279" s="8" t="s">
        <v>981</v>
      </c>
      <c r="F2279" s="4">
        <v>47.55</v>
      </c>
      <c r="J2279" s="4" t="s">
        <v>515</v>
      </c>
      <c r="N2279" s="5"/>
      <c r="Q2279" s="5">
        <v>5.2054396728016368</v>
      </c>
      <c r="R2279" s="5"/>
      <c r="S2279" s="5"/>
      <c r="V2279" s="5"/>
      <c r="W2279" s="5"/>
    </row>
    <row r="2280" spans="1:23" x14ac:dyDescent="0.25">
      <c r="A2280" s="4" t="s">
        <v>950</v>
      </c>
      <c r="B2280" s="4" t="s">
        <v>937</v>
      </c>
      <c r="C2280" s="4" t="s">
        <v>951</v>
      </c>
      <c r="D2280" s="4" t="s">
        <v>952</v>
      </c>
      <c r="E2280" s="8" t="s">
        <v>982</v>
      </c>
      <c r="F2280" s="4">
        <v>47.37</v>
      </c>
      <c r="J2280" s="4" t="s">
        <v>515</v>
      </c>
      <c r="N2280" s="5"/>
      <c r="Q2280" s="5">
        <v>5.5718132242672125</v>
      </c>
      <c r="R2280" s="5"/>
      <c r="S2280" s="5"/>
      <c r="V2280" s="5"/>
      <c r="W2280" s="5"/>
    </row>
    <row r="2281" spans="1:23" x14ac:dyDescent="0.25">
      <c r="A2281" s="4" t="s">
        <v>950</v>
      </c>
      <c r="B2281" s="4" t="s">
        <v>937</v>
      </c>
      <c r="C2281" s="4" t="s">
        <v>951</v>
      </c>
      <c r="D2281" s="4" t="s">
        <v>952</v>
      </c>
      <c r="E2281" s="8" t="s">
        <v>983</v>
      </c>
      <c r="F2281" s="4">
        <v>46.78</v>
      </c>
      <c r="J2281" s="4" t="s">
        <v>515</v>
      </c>
      <c r="N2281" s="5"/>
      <c r="Q2281" s="5">
        <v>2.567271074755737</v>
      </c>
      <c r="R2281" s="5"/>
      <c r="S2281" s="5"/>
      <c r="V2281" s="5"/>
      <c r="W2281" s="5"/>
    </row>
    <row r="2282" spans="1:23" x14ac:dyDescent="0.25">
      <c r="A2282" s="4" t="s">
        <v>950</v>
      </c>
      <c r="B2282" s="4" t="s">
        <v>937</v>
      </c>
      <c r="C2282" s="4" t="s">
        <v>951</v>
      </c>
      <c r="D2282" s="4" t="s">
        <v>952</v>
      </c>
      <c r="E2282" s="8" t="s">
        <v>984</v>
      </c>
      <c r="F2282" s="4">
        <v>46.64</v>
      </c>
      <c r="J2282" s="4" t="s">
        <v>515</v>
      </c>
      <c r="N2282" s="5"/>
      <c r="Q2282" s="5">
        <v>3.1435900931606455</v>
      </c>
      <c r="R2282" s="5"/>
      <c r="S2282" s="5"/>
      <c r="V2282" s="5"/>
      <c r="W2282" s="5"/>
    </row>
    <row r="2283" spans="1:23" x14ac:dyDescent="0.25">
      <c r="A2283" s="4" t="s">
        <v>950</v>
      </c>
      <c r="B2283" s="4" t="s">
        <v>937</v>
      </c>
      <c r="C2283" s="4" t="s">
        <v>951</v>
      </c>
      <c r="D2283" s="4" t="s">
        <v>952</v>
      </c>
      <c r="E2283" s="8" t="s">
        <v>985</v>
      </c>
      <c r="F2283" s="4">
        <v>46.23</v>
      </c>
      <c r="J2283" s="4" t="s">
        <v>515</v>
      </c>
      <c r="N2283" s="5"/>
      <c r="Q2283" s="5">
        <v>3.6454214951147468</v>
      </c>
      <c r="R2283" s="5"/>
      <c r="S2283" s="5"/>
      <c r="V2283" s="5"/>
      <c r="W2283" s="5"/>
    </row>
    <row r="2284" spans="1:23" x14ac:dyDescent="0.25">
      <c r="A2284" s="4" t="s">
        <v>950</v>
      </c>
      <c r="B2284" s="4" t="s">
        <v>937</v>
      </c>
      <c r="C2284" s="4" t="s">
        <v>951</v>
      </c>
      <c r="D2284" s="4" t="s">
        <v>952</v>
      </c>
      <c r="E2284" s="8" t="s">
        <v>986</v>
      </c>
      <c r="F2284" s="4">
        <v>46.01</v>
      </c>
      <c r="J2284" s="4" t="s">
        <v>515</v>
      </c>
      <c r="N2284" s="5"/>
      <c r="Q2284" s="5">
        <v>2.9626743921835943</v>
      </c>
      <c r="R2284" s="5"/>
      <c r="S2284" s="5"/>
      <c r="V2284" s="5"/>
      <c r="W2284" s="5"/>
    </row>
    <row r="2285" spans="1:23" x14ac:dyDescent="0.25">
      <c r="A2285" s="4" t="s">
        <v>950</v>
      </c>
      <c r="B2285" s="4" t="s">
        <v>937</v>
      </c>
      <c r="C2285" s="4" t="s">
        <v>951</v>
      </c>
      <c r="D2285" s="4" t="s">
        <v>952</v>
      </c>
      <c r="E2285" s="8" t="s">
        <v>987</v>
      </c>
      <c r="F2285" s="4">
        <v>45.54</v>
      </c>
      <c r="J2285" s="4" t="s">
        <v>515</v>
      </c>
      <c r="N2285" s="5"/>
      <c r="Q2285" s="5">
        <v>3.7163190184049082</v>
      </c>
      <c r="R2285" s="5"/>
      <c r="S2285" s="5"/>
      <c r="V2285" s="5"/>
      <c r="W2285" s="5"/>
    </row>
    <row r="2286" spans="1:23" x14ac:dyDescent="0.25">
      <c r="A2286" s="4" t="s">
        <v>950</v>
      </c>
      <c r="B2286" s="4" t="s">
        <v>937</v>
      </c>
      <c r="C2286" s="4" t="s">
        <v>951</v>
      </c>
      <c r="D2286" s="4" t="s">
        <v>952</v>
      </c>
      <c r="E2286" s="8" t="s">
        <v>988</v>
      </c>
      <c r="F2286" s="4">
        <v>45.04</v>
      </c>
      <c r="J2286" s="4" t="s">
        <v>17</v>
      </c>
      <c r="N2286" s="5"/>
      <c r="Q2286" s="5">
        <v>1.0912701658713928</v>
      </c>
      <c r="R2286" s="5"/>
      <c r="S2286" s="5"/>
      <c r="V2286" s="5"/>
      <c r="W2286" s="5"/>
    </row>
    <row r="2287" spans="1:23" x14ac:dyDescent="0.25">
      <c r="A2287" s="4" t="s">
        <v>950</v>
      </c>
      <c r="B2287" s="4" t="s">
        <v>937</v>
      </c>
      <c r="C2287" s="4" t="s">
        <v>951</v>
      </c>
      <c r="D2287" s="4" t="s">
        <v>952</v>
      </c>
      <c r="E2287" s="8" t="s">
        <v>989</v>
      </c>
      <c r="F2287" s="4">
        <v>44.5</v>
      </c>
      <c r="J2287" s="4" t="s">
        <v>17</v>
      </c>
      <c r="N2287" s="5"/>
      <c r="Q2287" s="5">
        <v>1.1396182685753238</v>
      </c>
      <c r="R2287" s="5"/>
      <c r="S2287" s="5"/>
      <c r="V2287" s="5"/>
      <c r="W2287" s="5"/>
    </row>
    <row r="2288" spans="1:23" x14ac:dyDescent="0.25">
      <c r="A2288" s="4" t="s">
        <v>950</v>
      </c>
      <c r="B2288" s="4" t="s">
        <v>937</v>
      </c>
      <c r="C2288" s="4" t="s">
        <v>951</v>
      </c>
      <c r="D2288" s="4" t="s">
        <v>952</v>
      </c>
      <c r="E2288" s="8" t="s">
        <v>990</v>
      </c>
      <c r="F2288" s="4">
        <v>43.76</v>
      </c>
      <c r="J2288" s="4" t="s">
        <v>17</v>
      </c>
      <c r="N2288" s="5"/>
      <c r="Q2288" s="5">
        <v>0.99179504658032269</v>
      </c>
      <c r="R2288" s="5"/>
      <c r="S2288" s="5"/>
      <c r="V2288" s="5"/>
      <c r="W2288" s="5"/>
    </row>
    <row r="2289" spans="1:23" x14ac:dyDescent="0.25">
      <c r="A2289" s="4" t="s">
        <v>950</v>
      </c>
      <c r="B2289" s="4" t="s">
        <v>937</v>
      </c>
      <c r="C2289" s="4" t="s">
        <v>951</v>
      </c>
      <c r="D2289" s="4" t="s">
        <v>952</v>
      </c>
      <c r="E2289" s="8" t="s">
        <v>991</v>
      </c>
      <c r="F2289" s="4">
        <v>42.96</v>
      </c>
      <c r="J2289" s="4" t="s">
        <v>17</v>
      </c>
      <c r="N2289" s="5"/>
      <c r="Q2289" s="5">
        <v>0.36657123381049761</v>
      </c>
      <c r="R2289" s="5"/>
      <c r="S2289" s="5"/>
      <c r="V2289" s="5"/>
      <c r="W2289" s="5"/>
    </row>
    <row r="2290" spans="1:23" x14ac:dyDescent="0.25">
      <c r="A2290" s="4" t="s">
        <v>950</v>
      </c>
      <c r="B2290" s="4" t="s">
        <v>937</v>
      </c>
      <c r="C2290" s="4" t="s">
        <v>951</v>
      </c>
      <c r="D2290" s="4" t="s">
        <v>952</v>
      </c>
      <c r="E2290" s="8" t="s">
        <v>992</v>
      </c>
      <c r="F2290" s="4">
        <v>42.41</v>
      </c>
      <c r="J2290" s="4" t="s">
        <v>17</v>
      </c>
      <c r="N2290" s="5"/>
      <c r="Q2290" s="5">
        <v>3.9690661213360596</v>
      </c>
      <c r="R2290" s="5"/>
      <c r="S2290" s="5"/>
      <c r="V2290" s="5"/>
      <c r="W2290" s="5"/>
    </row>
    <row r="2291" spans="1:23" x14ac:dyDescent="0.25">
      <c r="A2291" s="4" t="s">
        <v>950</v>
      </c>
      <c r="B2291" s="4" t="s">
        <v>937</v>
      </c>
      <c r="C2291" s="4" t="s">
        <v>951</v>
      </c>
      <c r="D2291" s="4" t="s">
        <v>952</v>
      </c>
      <c r="E2291" s="8" t="s">
        <v>993</v>
      </c>
      <c r="F2291" s="4">
        <v>42.07</v>
      </c>
      <c r="J2291" s="4" t="s">
        <v>17</v>
      </c>
      <c r="N2291" s="5"/>
      <c r="Q2291" s="5">
        <v>0.97916382640309019</v>
      </c>
      <c r="R2291" s="5"/>
      <c r="S2291" s="5"/>
      <c r="V2291" s="5"/>
      <c r="W2291" s="5"/>
    </row>
    <row r="2292" spans="1:23" x14ac:dyDescent="0.25">
      <c r="A2292" s="4" t="s">
        <v>950</v>
      </c>
      <c r="B2292" s="4" t="s">
        <v>937</v>
      </c>
      <c r="C2292" s="4" t="s">
        <v>951</v>
      </c>
      <c r="D2292" s="4" t="s">
        <v>952</v>
      </c>
      <c r="E2292" s="8" t="s">
        <v>994</v>
      </c>
      <c r="F2292" s="4">
        <v>41.53</v>
      </c>
      <c r="J2292" s="4" t="s">
        <v>17</v>
      </c>
      <c r="N2292" s="5"/>
      <c r="Q2292" s="5">
        <v>1.783626448534424</v>
      </c>
      <c r="R2292" s="5"/>
      <c r="S2292" s="5"/>
      <c r="V2292" s="5"/>
      <c r="W2292" s="5"/>
    </row>
    <row r="2293" spans="1:23" x14ac:dyDescent="0.25">
      <c r="A2293" s="4" t="s">
        <v>950</v>
      </c>
      <c r="B2293" s="4" t="s">
        <v>937</v>
      </c>
      <c r="C2293" s="4" t="s">
        <v>951</v>
      </c>
      <c r="D2293" s="4" t="s">
        <v>952</v>
      </c>
      <c r="E2293" s="8" t="s">
        <v>995</v>
      </c>
      <c r="F2293" s="4">
        <v>41.07</v>
      </c>
      <c r="J2293" s="4" t="s">
        <v>17</v>
      </c>
      <c r="N2293" s="5"/>
      <c r="Q2293" s="5">
        <v>1.0172710747557374</v>
      </c>
      <c r="R2293" s="5"/>
      <c r="S2293" s="5"/>
      <c r="V2293" s="5"/>
      <c r="W2293" s="5"/>
    </row>
    <row r="2294" spans="1:23" x14ac:dyDescent="0.25">
      <c r="A2294" s="4" t="s">
        <v>950</v>
      </c>
      <c r="B2294" s="4" t="s">
        <v>937</v>
      </c>
      <c r="C2294" s="4" t="s">
        <v>951</v>
      </c>
      <c r="D2294" s="4" t="s">
        <v>952</v>
      </c>
      <c r="E2294" s="8" t="s">
        <v>996</v>
      </c>
      <c r="F2294" s="4">
        <v>40.5</v>
      </c>
      <c r="J2294" s="4" t="s">
        <v>17</v>
      </c>
      <c r="N2294" s="5"/>
      <c r="Q2294" s="5">
        <v>3.9272710747557373</v>
      </c>
      <c r="R2294" s="5"/>
      <c r="S2294" s="5"/>
      <c r="V2294" s="5"/>
      <c r="W2294" s="5"/>
    </row>
    <row r="2295" spans="1:23" x14ac:dyDescent="0.25">
      <c r="A2295" s="4" t="s">
        <v>950</v>
      </c>
      <c r="B2295" s="4" t="s">
        <v>937</v>
      </c>
      <c r="C2295" s="4" t="s">
        <v>951</v>
      </c>
      <c r="D2295" s="4" t="s">
        <v>952</v>
      </c>
      <c r="E2295" s="8" t="s">
        <v>997</v>
      </c>
      <c r="F2295" s="4">
        <v>39.93</v>
      </c>
      <c r="J2295" s="4" t="s">
        <v>17</v>
      </c>
      <c r="N2295" s="5"/>
      <c r="Q2295" s="5">
        <v>2.9986355373778686</v>
      </c>
      <c r="R2295" s="5"/>
      <c r="S2295" s="5"/>
      <c r="V2295" s="5"/>
      <c r="W2295" s="5"/>
    </row>
    <row r="2296" spans="1:23" x14ac:dyDescent="0.25">
      <c r="A2296" s="4" t="s">
        <v>950</v>
      </c>
      <c r="B2296" s="4" t="s">
        <v>937</v>
      </c>
      <c r="C2296" s="4" t="s">
        <v>951</v>
      </c>
      <c r="D2296" s="4" t="s">
        <v>952</v>
      </c>
      <c r="E2296" s="8" t="s">
        <v>998</v>
      </c>
      <c r="F2296" s="4">
        <v>39.769999999999996</v>
      </c>
      <c r="J2296" s="4" t="s">
        <v>17</v>
      </c>
      <c r="N2296" s="5"/>
      <c r="Q2296" s="5">
        <v>3.5086355373778684</v>
      </c>
      <c r="R2296" s="5"/>
      <c r="S2296" s="5"/>
      <c r="V2296" s="5"/>
      <c r="W2296" s="5"/>
    </row>
    <row r="2297" spans="1:23" x14ac:dyDescent="0.25">
      <c r="A2297" s="4" t="s">
        <v>950</v>
      </c>
      <c r="B2297" s="4" t="s">
        <v>937</v>
      </c>
      <c r="C2297" s="4" t="s">
        <v>951</v>
      </c>
      <c r="D2297" s="4" t="s">
        <v>952</v>
      </c>
      <c r="E2297" s="8" t="s">
        <v>999</v>
      </c>
      <c r="F2297" s="4">
        <v>39.29</v>
      </c>
      <c r="J2297" s="4" t="s">
        <v>17</v>
      </c>
      <c r="N2297" s="5"/>
      <c r="Q2297" s="5">
        <v>7.1070529425130653</v>
      </c>
      <c r="R2297" s="5"/>
      <c r="S2297" s="5"/>
      <c r="V2297" s="5"/>
      <c r="W2297" s="5"/>
    </row>
    <row r="2298" spans="1:23" x14ac:dyDescent="0.25">
      <c r="A2298" s="4" t="s">
        <v>950</v>
      </c>
      <c r="B2298" s="4" t="s">
        <v>937</v>
      </c>
      <c r="C2298" s="4" t="s">
        <v>951</v>
      </c>
      <c r="D2298" s="4" t="s">
        <v>952</v>
      </c>
      <c r="E2298" s="8" t="s">
        <v>1000</v>
      </c>
      <c r="F2298" s="4">
        <v>38.96</v>
      </c>
      <c r="J2298" s="4" t="s">
        <v>17</v>
      </c>
      <c r="N2298" s="5"/>
      <c r="Q2298" s="5">
        <v>7.1245421495114742</v>
      </c>
      <c r="R2298" s="5"/>
      <c r="S2298" s="5"/>
      <c r="V2298" s="5"/>
      <c r="W2298" s="5"/>
    </row>
    <row r="2299" spans="1:23" x14ac:dyDescent="0.25">
      <c r="A2299" s="4" t="s">
        <v>950</v>
      </c>
      <c r="B2299" s="4" t="s">
        <v>937</v>
      </c>
      <c r="C2299" s="4" t="s">
        <v>951</v>
      </c>
      <c r="D2299" s="4" t="s">
        <v>952</v>
      </c>
      <c r="E2299" s="8" t="s">
        <v>1001</v>
      </c>
      <c r="F2299" s="4">
        <v>38.78</v>
      </c>
      <c r="J2299" s="4" t="s">
        <v>17</v>
      </c>
      <c r="N2299" s="5"/>
      <c r="Q2299" s="5">
        <v>2.361667802772097</v>
      </c>
      <c r="R2299" s="5"/>
      <c r="S2299" s="5"/>
      <c r="V2299" s="5"/>
      <c r="W2299" s="5"/>
    </row>
    <row r="2300" spans="1:23" x14ac:dyDescent="0.25">
      <c r="A2300" s="4" t="s">
        <v>950</v>
      </c>
      <c r="B2300" s="4" t="s">
        <v>937</v>
      </c>
      <c r="C2300" s="4" t="s">
        <v>951</v>
      </c>
      <c r="D2300" s="4" t="s">
        <v>952</v>
      </c>
      <c r="E2300" s="8" t="s">
        <v>1002</v>
      </c>
      <c r="F2300" s="4">
        <v>38.64</v>
      </c>
      <c r="J2300" s="4" t="s">
        <v>17</v>
      </c>
      <c r="N2300" s="5"/>
      <c r="Q2300" s="5">
        <v>4.0586355373778682</v>
      </c>
      <c r="R2300" s="5"/>
      <c r="S2300" s="5"/>
      <c r="V2300" s="5"/>
      <c r="W2300" s="5"/>
    </row>
    <row r="2301" spans="1:23" x14ac:dyDescent="0.25">
      <c r="A2301" s="4" t="s">
        <v>950</v>
      </c>
      <c r="B2301" s="4" t="s">
        <v>937</v>
      </c>
      <c r="C2301" s="4" t="s">
        <v>951</v>
      </c>
      <c r="D2301" s="4" t="s">
        <v>952</v>
      </c>
      <c r="E2301" s="8" t="s">
        <v>1003</v>
      </c>
      <c r="F2301" s="4">
        <v>38.39</v>
      </c>
      <c r="J2301" s="4" t="s">
        <v>17</v>
      </c>
      <c r="N2301" s="5"/>
      <c r="Q2301" s="5">
        <v>5.0508248125426043</v>
      </c>
      <c r="R2301" s="5"/>
      <c r="S2301" s="5"/>
      <c r="V2301" s="5"/>
      <c r="W2301" s="5"/>
    </row>
    <row r="2302" spans="1:23" x14ac:dyDescent="0.25">
      <c r="A2302" s="4" t="s">
        <v>950</v>
      </c>
      <c r="B2302" s="4" t="s">
        <v>937</v>
      </c>
      <c r="C2302" s="4" t="s">
        <v>951</v>
      </c>
      <c r="D2302" s="4" t="s">
        <v>952</v>
      </c>
      <c r="E2302" s="8" t="s">
        <v>1004</v>
      </c>
      <c r="F2302" s="4">
        <v>38</v>
      </c>
      <c r="J2302" s="4" t="s">
        <v>17</v>
      </c>
      <c r="N2302" s="5"/>
      <c r="Q2302" s="5">
        <v>1.991240627130197</v>
      </c>
      <c r="R2302" s="5"/>
      <c r="S2302" s="5"/>
      <c r="V2302" s="5"/>
      <c r="W2302" s="5"/>
    </row>
    <row r="2303" spans="1:23" x14ac:dyDescent="0.25">
      <c r="A2303" s="4" t="s">
        <v>950</v>
      </c>
      <c r="B2303" s="4" t="s">
        <v>937</v>
      </c>
      <c r="C2303" s="4" t="s">
        <v>951</v>
      </c>
      <c r="D2303" s="4" t="s">
        <v>952</v>
      </c>
      <c r="E2303" s="8" t="s">
        <v>1005</v>
      </c>
      <c r="F2303" s="4">
        <v>37.93</v>
      </c>
      <c r="J2303" s="4" t="s">
        <v>17</v>
      </c>
      <c r="N2303" s="5"/>
      <c r="Q2303" s="5">
        <v>3.7528993410588498</v>
      </c>
      <c r="R2303" s="5"/>
      <c r="S2303" s="5"/>
      <c r="V2303" s="5"/>
      <c r="W2303" s="5"/>
    </row>
    <row r="2304" spans="1:23" x14ac:dyDescent="0.25">
      <c r="A2304" s="4" t="s">
        <v>950</v>
      </c>
      <c r="B2304" s="4" t="s">
        <v>937</v>
      </c>
      <c r="C2304" s="4" t="s">
        <v>951</v>
      </c>
      <c r="D2304" s="4" t="s">
        <v>952</v>
      </c>
      <c r="E2304" s="8" t="s">
        <v>1006</v>
      </c>
      <c r="F2304" s="4">
        <v>37.76</v>
      </c>
      <c r="J2304" s="4" t="s">
        <v>17</v>
      </c>
      <c r="N2304" s="5"/>
      <c r="Q2304" s="5">
        <v>0.93133833219722817</v>
      </c>
      <c r="R2304" s="5"/>
      <c r="S2304" s="5"/>
      <c r="V2304" s="5"/>
      <c r="W2304" s="5"/>
    </row>
    <row r="2305" spans="1:23" x14ac:dyDescent="0.25">
      <c r="A2305" s="4" t="s">
        <v>950</v>
      </c>
      <c r="B2305" s="4" t="s">
        <v>937</v>
      </c>
      <c r="C2305" s="4" t="s">
        <v>951</v>
      </c>
      <c r="D2305" s="4" t="s">
        <v>952</v>
      </c>
      <c r="E2305" s="8" t="s">
        <v>1007</v>
      </c>
      <c r="F2305" s="4">
        <v>37.54</v>
      </c>
      <c r="J2305" s="4" t="s">
        <v>17</v>
      </c>
      <c r="N2305" s="5"/>
      <c r="Q2305" s="5">
        <v>7.6662644853442403</v>
      </c>
      <c r="R2305" s="5"/>
      <c r="S2305" s="5"/>
      <c r="V2305" s="5"/>
      <c r="W2305" s="5"/>
    </row>
    <row r="2306" spans="1:23" x14ac:dyDescent="0.25">
      <c r="A2306" s="4" t="s">
        <v>950</v>
      </c>
      <c r="B2306" s="4" t="s">
        <v>937</v>
      </c>
      <c r="C2306" s="4" t="s">
        <v>951</v>
      </c>
      <c r="D2306" s="4" t="s">
        <v>952</v>
      </c>
      <c r="E2306" s="8" t="s">
        <v>1008</v>
      </c>
      <c r="F2306" s="4">
        <v>37.17</v>
      </c>
      <c r="J2306" s="4" t="s">
        <v>17</v>
      </c>
      <c r="N2306" s="5"/>
      <c r="Q2306" s="5">
        <v>4.245998636673483</v>
      </c>
      <c r="R2306" s="5"/>
      <c r="S2306" s="5"/>
      <c r="V2306" s="5"/>
      <c r="W2306" s="5"/>
    </row>
    <row r="2307" spans="1:23" x14ac:dyDescent="0.25">
      <c r="A2307" s="4" t="s">
        <v>950</v>
      </c>
      <c r="B2307" s="4" t="s">
        <v>937</v>
      </c>
      <c r="C2307" s="4" t="s">
        <v>951</v>
      </c>
      <c r="D2307" s="4" t="s">
        <v>952</v>
      </c>
      <c r="E2307" s="8" t="s">
        <v>1009</v>
      </c>
      <c r="F2307" s="4">
        <v>36.869999999999997</v>
      </c>
      <c r="J2307" s="4" t="s">
        <v>17</v>
      </c>
      <c r="N2307" s="5"/>
      <c r="Q2307" s="5">
        <v>5.6317950465803222</v>
      </c>
      <c r="R2307" s="5"/>
      <c r="S2307" s="5"/>
      <c r="V2307" s="5"/>
      <c r="W2307" s="5"/>
    </row>
    <row r="2308" spans="1:23" x14ac:dyDescent="0.25">
      <c r="A2308" s="4" t="s">
        <v>950</v>
      </c>
      <c r="B2308" s="4" t="s">
        <v>937</v>
      </c>
      <c r="C2308" s="4" t="s">
        <v>951</v>
      </c>
      <c r="D2308" s="4" t="s">
        <v>952</v>
      </c>
      <c r="E2308" s="8" t="s">
        <v>1010</v>
      </c>
      <c r="F2308" s="4">
        <v>36.26</v>
      </c>
      <c r="J2308" s="4" t="s">
        <v>17</v>
      </c>
      <c r="N2308" s="5"/>
      <c r="Q2308" s="5">
        <v>3.4032628947966366</v>
      </c>
      <c r="R2308" s="5"/>
      <c r="S2308" s="5"/>
      <c r="V2308" s="5"/>
      <c r="W2308" s="5"/>
    </row>
    <row r="2309" spans="1:23" x14ac:dyDescent="0.25">
      <c r="A2309" s="4" t="s">
        <v>950</v>
      </c>
      <c r="B2309" s="4" t="s">
        <v>937</v>
      </c>
      <c r="C2309" s="4" t="s">
        <v>951</v>
      </c>
      <c r="D2309" s="4" t="s">
        <v>952</v>
      </c>
      <c r="E2309" s="8" t="s">
        <v>1011</v>
      </c>
      <c r="F2309" s="4">
        <v>35.99</v>
      </c>
      <c r="J2309" s="4" t="s">
        <v>17</v>
      </c>
      <c r="N2309" s="5"/>
      <c r="Q2309" s="5">
        <v>2.3408611679163824</v>
      </c>
      <c r="R2309" s="5"/>
      <c r="S2309" s="5"/>
      <c r="V2309" s="5"/>
      <c r="W2309" s="5"/>
    </row>
    <row r="2310" spans="1:23" x14ac:dyDescent="0.25">
      <c r="A2310" s="4" t="s">
        <v>950</v>
      </c>
      <c r="B2310" s="4" t="s">
        <v>937</v>
      </c>
      <c r="C2310" s="4" t="s">
        <v>951</v>
      </c>
      <c r="D2310" s="4" t="s">
        <v>952</v>
      </c>
      <c r="E2310" s="8" t="s">
        <v>1012</v>
      </c>
      <c r="F2310" s="4">
        <v>35.799999999999997</v>
      </c>
      <c r="J2310" s="4" t="s">
        <v>17</v>
      </c>
      <c r="N2310" s="5"/>
      <c r="Q2310" s="5">
        <v>1.4290479436491705</v>
      </c>
      <c r="R2310" s="5"/>
      <c r="S2310" s="5"/>
      <c r="V2310" s="5"/>
      <c r="W2310" s="5"/>
    </row>
    <row r="2311" spans="1:23" x14ac:dyDescent="0.25">
      <c r="A2311" s="4" t="s">
        <v>950</v>
      </c>
      <c r="B2311" s="4" t="s">
        <v>937</v>
      </c>
      <c r="C2311" s="4" t="s">
        <v>951</v>
      </c>
      <c r="D2311" s="4" t="s">
        <v>952</v>
      </c>
      <c r="E2311" s="8" t="s">
        <v>1013</v>
      </c>
      <c r="F2311" s="4">
        <v>34.78</v>
      </c>
      <c r="J2311" s="4" t="s">
        <v>17</v>
      </c>
      <c r="N2311" s="5"/>
      <c r="Q2311" s="5">
        <v>1.0086355373778686</v>
      </c>
      <c r="R2311" s="5"/>
      <c r="S2311" s="5"/>
      <c r="V2311" s="5"/>
      <c r="W2311" s="5"/>
    </row>
    <row r="2312" spans="1:23" x14ac:dyDescent="0.25">
      <c r="A2312" s="4" t="s">
        <v>950</v>
      </c>
      <c r="B2312" s="4" t="s">
        <v>937</v>
      </c>
      <c r="C2312" s="4" t="s">
        <v>951</v>
      </c>
      <c r="D2312" s="4" t="s">
        <v>952</v>
      </c>
      <c r="E2312" s="8" t="s">
        <v>1014</v>
      </c>
      <c r="F2312" s="4">
        <v>34.36</v>
      </c>
      <c r="J2312" s="4" t="s">
        <v>17</v>
      </c>
      <c r="N2312" s="5"/>
      <c r="Q2312" s="5">
        <v>1.267089297886844</v>
      </c>
      <c r="R2312" s="5"/>
      <c r="S2312" s="5"/>
      <c r="V2312" s="5"/>
      <c r="W2312" s="5"/>
    </row>
    <row r="2313" spans="1:23" x14ac:dyDescent="0.25">
      <c r="A2313" s="4" t="s">
        <v>950</v>
      </c>
      <c r="B2313" s="4" t="s">
        <v>937</v>
      </c>
      <c r="C2313" s="4" t="s">
        <v>951</v>
      </c>
      <c r="D2313" s="4" t="s">
        <v>952</v>
      </c>
      <c r="E2313" s="8" t="s">
        <v>1015</v>
      </c>
      <c r="F2313" s="4">
        <v>33.71</v>
      </c>
      <c r="J2313" s="4" t="s">
        <v>17</v>
      </c>
      <c r="N2313" s="5"/>
      <c r="Q2313" s="5">
        <v>0.82710747557373332</v>
      </c>
      <c r="R2313" s="5"/>
      <c r="S2313" s="5"/>
      <c r="V2313" s="5"/>
      <c r="W2313" s="5"/>
    </row>
    <row r="2314" spans="1:23" x14ac:dyDescent="0.25">
      <c r="A2314" s="4" t="s">
        <v>950</v>
      </c>
      <c r="B2314" s="4" t="s">
        <v>937</v>
      </c>
      <c r="C2314" s="4" t="s">
        <v>951</v>
      </c>
      <c r="D2314" s="4" t="s">
        <v>952</v>
      </c>
      <c r="E2314" s="8" t="s">
        <v>1016</v>
      </c>
      <c r="F2314" s="4">
        <v>33.36</v>
      </c>
      <c r="J2314" s="4" t="s">
        <v>17</v>
      </c>
      <c r="N2314" s="5"/>
      <c r="Q2314" s="5">
        <v>0.98863553737786869</v>
      </c>
      <c r="R2314" s="5"/>
      <c r="S2314" s="5"/>
      <c r="V2314" s="5"/>
      <c r="W2314" s="5"/>
    </row>
    <row r="2315" spans="1:23" x14ac:dyDescent="0.25">
      <c r="A2315" s="4" t="s">
        <v>950</v>
      </c>
      <c r="B2315" s="4" t="s">
        <v>937</v>
      </c>
      <c r="C2315" s="4" t="s">
        <v>951</v>
      </c>
      <c r="D2315" s="4" t="s">
        <v>952</v>
      </c>
      <c r="E2315" s="8" t="s">
        <v>1017</v>
      </c>
      <c r="F2315" s="4">
        <v>32.76</v>
      </c>
      <c r="J2315" s="4" t="s">
        <v>17</v>
      </c>
      <c r="N2315" s="5"/>
      <c r="Q2315" s="5">
        <v>0.93265621449670533</v>
      </c>
      <c r="R2315" s="5"/>
      <c r="S2315" s="5"/>
      <c r="V2315" s="5"/>
      <c r="W2315" s="5"/>
    </row>
    <row r="2316" spans="1:23" x14ac:dyDescent="0.25">
      <c r="A2316" s="4" t="s">
        <v>950</v>
      </c>
      <c r="B2316" s="4" t="s">
        <v>937</v>
      </c>
      <c r="C2316" s="4" t="s">
        <v>951</v>
      </c>
      <c r="D2316" s="4" t="s">
        <v>952</v>
      </c>
      <c r="E2316" s="8" t="s">
        <v>1018</v>
      </c>
      <c r="F2316" s="4">
        <v>32.06</v>
      </c>
      <c r="J2316" s="4" t="s">
        <v>17</v>
      </c>
      <c r="N2316" s="5"/>
      <c r="Q2316" s="5">
        <v>0.81725289706884796</v>
      </c>
      <c r="R2316" s="5"/>
      <c r="S2316" s="5"/>
      <c r="V2316" s="5"/>
      <c r="W2316" s="5"/>
    </row>
    <row r="2317" spans="1:23" x14ac:dyDescent="0.25">
      <c r="A2317" s="4" t="s">
        <v>950</v>
      </c>
      <c r="B2317" s="4" t="s">
        <v>937</v>
      </c>
      <c r="C2317" s="4" t="s">
        <v>951</v>
      </c>
      <c r="D2317" s="4" t="s">
        <v>952</v>
      </c>
      <c r="E2317" s="8" t="s">
        <v>1019</v>
      </c>
      <c r="F2317" s="4">
        <v>31.36</v>
      </c>
      <c r="J2317" s="4" t="s">
        <v>17</v>
      </c>
      <c r="N2317" s="5"/>
      <c r="Q2317" s="5">
        <v>0.69863553737786865</v>
      </c>
      <c r="R2317" s="5"/>
      <c r="S2317" s="5"/>
      <c r="V2317" s="5"/>
      <c r="W2317" s="5"/>
    </row>
    <row r="2318" spans="1:23" x14ac:dyDescent="0.25">
      <c r="A2318" s="4" t="s">
        <v>950</v>
      </c>
      <c r="B2318" s="4" t="s">
        <v>937</v>
      </c>
      <c r="C2318" s="4" t="s">
        <v>951</v>
      </c>
      <c r="D2318" s="4" t="s">
        <v>952</v>
      </c>
      <c r="E2318" s="8" t="s">
        <v>1020</v>
      </c>
      <c r="F2318" s="4">
        <v>30.56</v>
      </c>
      <c r="J2318" s="4" t="s">
        <v>17</v>
      </c>
      <c r="N2318" s="5"/>
      <c r="Q2318" s="5">
        <v>0.58231083844580778</v>
      </c>
      <c r="R2318" s="5"/>
      <c r="S2318" s="5"/>
      <c r="V2318" s="5"/>
      <c r="W2318" s="5"/>
    </row>
    <row r="2319" spans="1:23" x14ac:dyDescent="0.25">
      <c r="A2319" s="4" t="s">
        <v>950</v>
      </c>
      <c r="B2319" s="4" t="s">
        <v>937</v>
      </c>
      <c r="C2319" s="4" t="s">
        <v>951</v>
      </c>
      <c r="D2319" s="4" t="s">
        <v>952</v>
      </c>
      <c r="E2319" s="8" t="s">
        <v>1021</v>
      </c>
      <c r="F2319" s="4">
        <v>30.06</v>
      </c>
      <c r="J2319" s="4" t="s">
        <v>17</v>
      </c>
      <c r="N2319" s="5"/>
      <c r="Q2319" s="5">
        <v>0.80863553737786875</v>
      </c>
      <c r="R2319" s="5"/>
      <c r="S2319" s="5"/>
      <c r="V2319" s="5"/>
      <c r="W2319" s="5"/>
    </row>
    <row r="2320" spans="1:23" x14ac:dyDescent="0.25">
      <c r="A2320" s="4" t="s">
        <v>950</v>
      </c>
      <c r="B2320" s="4" t="s">
        <v>937</v>
      </c>
      <c r="C2320" s="4" t="s">
        <v>951</v>
      </c>
      <c r="D2320" s="4" t="s">
        <v>952</v>
      </c>
      <c r="E2320" s="8" t="s">
        <v>1022</v>
      </c>
      <c r="F2320" s="4">
        <v>29.56</v>
      </c>
      <c r="J2320" s="4" t="s">
        <v>17</v>
      </c>
      <c r="N2320" s="5"/>
      <c r="Q2320" s="5">
        <v>0.78084299022949333</v>
      </c>
      <c r="R2320" s="5"/>
      <c r="S2320" s="5"/>
      <c r="V2320" s="5"/>
      <c r="W2320" s="5"/>
    </row>
    <row r="2321" spans="1:23" x14ac:dyDescent="0.25">
      <c r="A2321" s="4" t="s">
        <v>950</v>
      </c>
      <c r="B2321" s="4" t="s">
        <v>937</v>
      </c>
      <c r="C2321" s="4" t="s">
        <v>951</v>
      </c>
      <c r="D2321" s="4" t="s">
        <v>952</v>
      </c>
      <c r="E2321" s="8" t="s">
        <v>1023</v>
      </c>
      <c r="F2321" s="4">
        <v>29.06</v>
      </c>
      <c r="J2321" s="4" t="s">
        <v>17</v>
      </c>
      <c r="N2321" s="5"/>
      <c r="Q2321" s="5">
        <v>0.63782322199500108</v>
      </c>
      <c r="R2321" s="5"/>
      <c r="S2321" s="5"/>
      <c r="V2321" s="5"/>
      <c r="W2321" s="5"/>
    </row>
    <row r="2322" spans="1:23" x14ac:dyDescent="0.25">
      <c r="A2322" s="4" t="s">
        <v>950</v>
      </c>
      <c r="B2322" s="4" t="s">
        <v>937</v>
      </c>
      <c r="C2322" s="4" t="s">
        <v>951</v>
      </c>
      <c r="D2322" s="4" t="s">
        <v>952</v>
      </c>
      <c r="E2322" s="8" t="s">
        <v>1024</v>
      </c>
      <c r="F2322" s="4">
        <v>28.56</v>
      </c>
      <c r="J2322" s="4" t="s">
        <v>17</v>
      </c>
      <c r="N2322" s="5"/>
      <c r="Q2322" s="5">
        <v>0.78082481254260405</v>
      </c>
      <c r="R2322" s="5"/>
      <c r="S2322" s="5"/>
      <c r="V2322" s="5"/>
      <c r="W2322" s="5"/>
    </row>
    <row r="2323" spans="1:23" x14ac:dyDescent="0.25">
      <c r="A2323" s="4" t="s">
        <v>950</v>
      </c>
      <c r="B2323" s="4" t="s">
        <v>937</v>
      </c>
      <c r="C2323" s="4" t="s">
        <v>951</v>
      </c>
      <c r="D2323" s="4" t="s">
        <v>952</v>
      </c>
      <c r="E2323" s="8" t="s">
        <v>1025</v>
      </c>
      <c r="F2323" s="4">
        <v>28.06</v>
      </c>
      <c r="J2323" s="4" t="s">
        <v>17</v>
      </c>
      <c r="N2323" s="5"/>
      <c r="Q2323" s="5">
        <v>1.0833174278573052</v>
      </c>
      <c r="R2323" s="5"/>
      <c r="S2323" s="5"/>
      <c r="V2323" s="5"/>
      <c r="W2323" s="5"/>
    </row>
    <row r="2324" spans="1:23" x14ac:dyDescent="0.25">
      <c r="A2324" s="4" t="s">
        <v>950</v>
      </c>
      <c r="B2324" s="4" t="s">
        <v>937</v>
      </c>
      <c r="C2324" s="4" t="s">
        <v>951</v>
      </c>
      <c r="D2324" s="4" t="s">
        <v>952</v>
      </c>
      <c r="E2324" s="8" t="s">
        <v>1026</v>
      </c>
      <c r="F2324" s="4">
        <v>27.56</v>
      </c>
      <c r="J2324" s="4" t="s">
        <v>17</v>
      </c>
      <c r="N2324" s="5"/>
      <c r="Q2324" s="5">
        <v>1.0417950465803227</v>
      </c>
      <c r="R2324" s="5"/>
      <c r="S2324" s="5"/>
      <c r="V2324" s="5"/>
      <c r="W2324" s="5"/>
    </row>
    <row r="2325" spans="1:23" x14ac:dyDescent="0.25">
      <c r="A2325" s="4" t="s">
        <v>1027</v>
      </c>
      <c r="B2325" s="4" t="s">
        <v>22</v>
      </c>
      <c r="C2325" s="4" t="s">
        <v>29</v>
      </c>
      <c r="D2325" s="8" t="s">
        <v>1061</v>
      </c>
      <c r="E2325" s="8"/>
      <c r="F2325" s="8">
        <v>745.45</v>
      </c>
      <c r="H2325" s="4" t="s">
        <v>1048</v>
      </c>
      <c r="J2325" s="4" t="s">
        <v>18</v>
      </c>
      <c r="K2325" s="8">
        <v>5</v>
      </c>
      <c r="L2325" s="5">
        <v>1.549E-2</v>
      </c>
      <c r="M2325" s="4">
        <f>L2325*10000</f>
        <v>154.9</v>
      </c>
      <c r="N2325" s="7">
        <v>1</v>
      </c>
      <c r="P2325" s="19">
        <v>1.5141176470588236</v>
      </c>
      <c r="Q2325" s="7">
        <v>0.52</v>
      </c>
      <c r="R2325" s="7">
        <v>31</v>
      </c>
      <c r="S2325" s="7">
        <v>0</v>
      </c>
      <c r="T2325" s="5"/>
      <c r="U2325" s="5">
        <v>6.5492957746478869E-2</v>
      </c>
      <c r="V2325" s="5">
        <f>N2325-(1.1/8.15)*P2325</f>
        <v>0.79564056297365571</v>
      </c>
      <c r="W2325" s="5"/>
    </row>
    <row r="2326" spans="1:23" x14ac:dyDescent="0.25">
      <c r="A2326" s="4" t="s">
        <v>1027</v>
      </c>
      <c r="B2326" s="4" t="s">
        <v>22</v>
      </c>
      <c r="C2326" s="4" t="s">
        <v>1046</v>
      </c>
      <c r="D2326" s="8" t="s">
        <v>1047</v>
      </c>
      <c r="E2326" s="8"/>
      <c r="F2326" s="8">
        <v>98.1</v>
      </c>
      <c r="H2326" s="4" t="s">
        <v>1048</v>
      </c>
      <c r="J2326" s="4" t="s">
        <v>18</v>
      </c>
      <c r="K2326" s="8">
        <v>15</v>
      </c>
      <c r="L2326" s="5">
        <v>3.0980000000000001E-2</v>
      </c>
      <c r="M2326" s="4">
        <f>L2326*10000</f>
        <v>309.8</v>
      </c>
      <c r="N2326" s="7">
        <v>2</v>
      </c>
      <c r="P2326" s="19">
        <v>8.0470588235294116</v>
      </c>
      <c r="Q2326" s="7">
        <v>0.76</v>
      </c>
      <c r="R2326" s="7">
        <v>173</v>
      </c>
      <c r="S2326" s="7">
        <v>7</v>
      </c>
      <c r="T2326" s="5"/>
      <c r="U2326" s="5">
        <v>3.0563380281690145E-2</v>
      </c>
      <c r="V2326" s="5">
        <f>N2326-(1.1/8.15)*P2326</f>
        <v>0.9138939011187297</v>
      </c>
      <c r="W2326" s="5">
        <f>S2326-(2.7/8.15)*P2326</f>
        <v>4.3341032118368812</v>
      </c>
    </row>
    <row r="2327" spans="1:23" x14ac:dyDescent="0.25">
      <c r="A2327" s="4" t="s">
        <v>1027</v>
      </c>
      <c r="B2327" s="4" t="s">
        <v>22</v>
      </c>
      <c r="C2327" s="4" t="s">
        <v>1046</v>
      </c>
      <c r="D2327" s="8" t="s">
        <v>1057</v>
      </c>
      <c r="E2327" s="8"/>
      <c r="F2327" s="8">
        <v>43.4</v>
      </c>
      <c r="H2327" s="4" t="s">
        <v>1048</v>
      </c>
      <c r="J2327" s="4" t="s">
        <v>18</v>
      </c>
      <c r="K2327" s="8">
        <v>9</v>
      </c>
      <c r="L2327" s="5">
        <v>2.3234999999999999E-2</v>
      </c>
      <c r="M2327" s="4">
        <f>L2327*10000</f>
        <v>232.35</v>
      </c>
      <c r="N2327" s="7">
        <v>3</v>
      </c>
      <c r="P2327" s="19">
        <v>7.3588235294117652</v>
      </c>
      <c r="Q2327" s="7">
        <v>1.28</v>
      </c>
      <c r="R2327" s="7">
        <v>121</v>
      </c>
      <c r="S2327" s="7">
        <v>5</v>
      </c>
      <c r="T2327" s="5"/>
      <c r="U2327" s="5">
        <v>3.0563380281690145E-2</v>
      </c>
      <c r="V2327" s="5">
        <f>N2327-(1.1/8.15)*P2327</f>
        <v>2.0067845543125227</v>
      </c>
      <c r="W2327" s="5">
        <f>S2327-(2.7/8.15)*P2327</f>
        <v>2.5621075424034641</v>
      </c>
    </row>
    <row r="2328" spans="1:23" x14ac:dyDescent="0.25">
      <c r="A2328" s="4" t="s">
        <v>1027</v>
      </c>
      <c r="B2328" s="4" t="s">
        <v>22</v>
      </c>
      <c r="C2328" s="8" t="s">
        <v>1051</v>
      </c>
      <c r="D2328" s="8" t="s">
        <v>1052</v>
      </c>
      <c r="E2328" s="8"/>
      <c r="F2328" s="8">
        <v>38</v>
      </c>
      <c r="H2328" s="4" t="s">
        <v>1048</v>
      </c>
      <c r="J2328" s="4" t="s">
        <v>18</v>
      </c>
      <c r="K2328" s="8">
        <v>15</v>
      </c>
      <c r="L2328" s="5">
        <v>2.3234999999999999E-2</v>
      </c>
      <c r="M2328" s="4">
        <f>L2328*10000</f>
        <v>232.35</v>
      </c>
      <c r="N2328" s="7">
        <v>3</v>
      </c>
      <c r="P2328" s="19">
        <v>7.2529411764705882</v>
      </c>
      <c r="Q2328" s="7">
        <v>1</v>
      </c>
      <c r="R2328" s="7">
        <v>113</v>
      </c>
      <c r="S2328" s="7">
        <v>5</v>
      </c>
      <c r="T2328" s="5"/>
      <c r="U2328" s="5">
        <v>8.732394366197184E-2</v>
      </c>
      <c r="V2328" s="5">
        <f>N2328-(1.1/8.15)*P2328</f>
        <v>2.0210754240346445</v>
      </c>
      <c r="W2328" s="5">
        <f>S2328-(2.7/8.15)*P2328</f>
        <v>2.5971851317214001</v>
      </c>
    </row>
    <row r="2329" spans="1:23" x14ac:dyDescent="0.25">
      <c r="A2329" s="4" t="s">
        <v>1027</v>
      </c>
      <c r="B2329" s="4" t="s">
        <v>22</v>
      </c>
      <c r="C2329" s="4" t="s">
        <v>22</v>
      </c>
      <c r="D2329" s="8" t="s">
        <v>1049</v>
      </c>
      <c r="E2329" s="8"/>
      <c r="F2329" s="8">
        <v>60.75</v>
      </c>
      <c r="H2329" s="4" t="s">
        <v>1048</v>
      </c>
      <c r="J2329" s="4" t="s">
        <v>18</v>
      </c>
      <c r="K2329" s="8">
        <v>11</v>
      </c>
      <c r="L2329" s="5">
        <v>3.0980000000000001E-2</v>
      </c>
      <c r="M2329" s="4">
        <f>L2329*10000</f>
        <v>309.8</v>
      </c>
      <c r="N2329" s="7">
        <v>3</v>
      </c>
      <c r="P2329" s="19">
        <v>6.4058823529411759</v>
      </c>
      <c r="Q2329" s="7">
        <v>0.31</v>
      </c>
      <c r="R2329" s="7">
        <v>130</v>
      </c>
      <c r="S2329" s="7">
        <v>4</v>
      </c>
      <c r="T2329" s="5"/>
      <c r="U2329" s="5">
        <v>3.4929577464788732E-2</v>
      </c>
      <c r="V2329" s="5">
        <f>N2329-(1.1/8.15)*P2329</f>
        <v>2.1354023818116206</v>
      </c>
      <c r="W2329" s="5">
        <f>S2329-(2.7/8.15)*P2329</f>
        <v>1.8778058462648861</v>
      </c>
    </row>
    <row r="2330" spans="1:23" x14ac:dyDescent="0.25">
      <c r="A2330" s="4" t="s">
        <v>1027</v>
      </c>
      <c r="B2330" s="4" t="s">
        <v>22</v>
      </c>
      <c r="C2330" s="4" t="s">
        <v>29</v>
      </c>
      <c r="D2330" s="8" t="s">
        <v>1061</v>
      </c>
      <c r="E2330" s="8"/>
      <c r="F2330" s="8">
        <v>106</v>
      </c>
      <c r="H2330" s="4" t="s">
        <v>1048</v>
      </c>
      <c r="J2330" s="4" t="s">
        <v>18</v>
      </c>
      <c r="K2330" s="8">
        <v>7</v>
      </c>
      <c r="L2330" s="5">
        <v>1.549E-2</v>
      </c>
      <c r="M2330" s="4">
        <f>L2330*10000</f>
        <v>154.9</v>
      </c>
      <c r="N2330" s="7">
        <v>3</v>
      </c>
      <c r="P2330" s="19">
        <v>6.3</v>
      </c>
      <c r="Q2330" s="7">
        <v>1.46</v>
      </c>
      <c r="R2330" s="7">
        <v>101</v>
      </c>
      <c r="S2330" s="7">
        <v>3</v>
      </c>
      <c r="T2330" s="5"/>
      <c r="U2330" s="5">
        <v>0.10042253521126761</v>
      </c>
      <c r="V2330" s="5">
        <f>N2330-(1.1/8.15)*P2330</f>
        <v>2.1496932515337424</v>
      </c>
      <c r="W2330" s="5">
        <f>S2330-(2.7/8.15)*P2330</f>
        <v>0.91288343558282214</v>
      </c>
    </row>
    <row r="2331" spans="1:23" x14ac:dyDescent="0.25">
      <c r="A2331" s="4" t="s">
        <v>1027</v>
      </c>
      <c r="B2331" s="4" t="s">
        <v>22</v>
      </c>
      <c r="C2331" s="4" t="s">
        <v>22</v>
      </c>
      <c r="D2331" s="8" t="s">
        <v>1049</v>
      </c>
      <c r="E2331" s="8"/>
      <c r="F2331" s="8">
        <v>34.75</v>
      </c>
      <c r="H2331" s="4" t="s">
        <v>1048</v>
      </c>
      <c r="J2331" s="4" t="s">
        <v>18</v>
      </c>
      <c r="K2331" s="8">
        <v>22</v>
      </c>
      <c r="L2331" s="5">
        <v>2.3234999999999999E-2</v>
      </c>
      <c r="M2331" s="4">
        <f>L2331*10000</f>
        <v>232.35</v>
      </c>
      <c r="N2331" s="7">
        <v>4</v>
      </c>
      <c r="P2331" s="19">
        <v>10.323529411764707</v>
      </c>
      <c r="Q2331" s="7">
        <v>1.25</v>
      </c>
      <c r="R2331" s="7">
        <v>169</v>
      </c>
      <c r="S2331" s="7">
        <v>3</v>
      </c>
      <c r="T2331" s="5"/>
      <c r="U2331" s="5">
        <v>7.8591549295774651E-2</v>
      </c>
      <c r="V2331" s="5">
        <f>N2331-(1.1/8.15)*P2331</f>
        <v>2.6066402020931072</v>
      </c>
      <c r="W2331" s="5"/>
    </row>
    <row r="2332" spans="1:23" x14ac:dyDescent="0.25">
      <c r="A2332" s="4" t="s">
        <v>1027</v>
      </c>
      <c r="B2332" s="4" t="s">
        <v>22</v>
      </c>
      <c r="C2332" s="4" t="s">
        <v>1046</v>
      </c>
      <c r="D2332" s="8" t="s">
        <v>1056</v>
      </c>
      <c r="F2332" s="8">
        <v>73.75</v>
      </c>
      <c r="H2332" s="4" t="s">
        <v>1048</v>
      </c>
      <c r="J2332" s="4" t="s">
        <v>18</v>
      </c>
      <c r="K2332" s="8">
        <v>10</v>
      </c>
      <c r="L2332" s="5">
        <v>2.3234999999999999E-2</v>
      </c>
      <c r="M2332" s="4">
        <f>L2332*10000</f>
        <v>232.35</v>
      </c>
      <c r="N2332" s="7">
        <v>4</v>
      </c>
      <c r="P2332" s="19">
        <v>7.7294117647058824</v>
      </c>
      <c r="Q2332" s="7">
        <v>1.37</v>
      </c>
      <c r="R2332" s="7">
        <v>109</v>
      </c>
      <c r="S2332" s="7">
        <v>5</v>
      </c>
      <c r="T2332" s="5"/>
      <c r="U2332" s="5">
        <v>5.6760563380281695E-2</v>
      </c>
      <c r="V2332" s="5">
        <f>N2332-(1.1/8.15)*P2332</f>
        <v>2.956766510285096</v>
      </c>
      <c r="W2332" s="5">
        <f>S2332-(2.7/8.15)*P2332</f>
        <v>2.4393359797906888</v>
      </c>
    </row>
    <row r="2333" spans="1:23" x14ac:dyDescent="0.25">
      <c r="A2333" s="4" t="s">
        <v>1027</v>
      </c>
      <c r="B2333" s="4" t="s">
        <v>22</v>
      </c>
      <c r="C2333" s="4" t="s">
        <v>1046</v>
      </c>
      <c r="D2333" s="8" t="s">
        <v>1056</v>
      </c>
      <c r="E2333" s="8"/>
      <c r="F2333" s="8">
        <v>17.5</v>
      </c>
      <c r="H2333" s="4" t="s">
        <v>1048</v>
      </c>
      <c r="J2333" s="4" t="s">
        <v>18</v>
      </c>
      <c r="K2333" s="8">
        <v>8</v>
      </c>
      <c r="L2333" s="5">
        <v>2.3234999999999999E-2</v>
      </c>
      <c r="M2333" s="4">
        <f>L2333*10000</f>
        <v>232.35</v>
      </c>
      <c r="N2333" s="7">
        <v>4</v>
      </c>
      <c r="P2333" s="19">
        <v>7.041176470588236</v>
      </c>
      <c r="Q2333" s="7">
        <v>1.53</v>
      </c>
      <c r="R2333" s="7">
        <v>88</v>
      </c>
      <c r="S2333" s="7">
        <v>3</v>
      </c>
      <c r="T2333" s="5"/>
      <c r="U2333" s="5">
        <v>0.10042253521126761</v>
      </c>
      <c r="V2333" s="5">
        <f>N2333-(1.1/8.15)*P2333</f>
        <v>3.0496571634788885</v>
      </c>
      <c r="W2333" s="5">
        <f>S2333-(2.7/8.15)*P2333</f>
        <v>0.66734031035727126</v>
      </c>
    </row>
    <row r="2334" spans="1:23" x14ac:dyDescent="0.25">
      <c r="A2334" s="4" t="s">
        <v>1027</v>
      </c>
      <c r="B2334" s="4" t="s">
        <v>22</v>
      </c>
      <c r="C2334" s="4" t="s">
        <v>23</v>
      </c>
      <c r="D2334" s="8" t="s">
        <v>1050</v>
      </c>
      <c r="E2334" s="8"/>
      <c r="F2334" s="8">
        <v>20.85</v>
      </c>
      <c r="H2334" s="4" t="s">
        <v>1048</v>
      </c>
      <c r="J2334" s="4" t="s">
        <v>18</v>
      </c>
      <c r="K2334" s="8">
        <v>8</v>
      </c>
      <c r="L2334" s="5">
        <v>2.3234999999999999E-2</v>
      </c>
      <c r="M2334" s="4">
        <f>L2334*10000</f>
        <v>232.35</v>
      </c>
      <c r="N2334" s="7">
        <v>4</v>
      </c>
      <c r="P2334" s="19">
        <v>6.882352941176471</v>
      </c>
      <c r="Q2334" s="7">
        <v>2.5499999999999998</v>
      </c>
      <c r="R2334" s="7">
        <v>119</v>
      </c>
      <c r="S2334" s="7">
        <v>5</v>
      </c>
      <c r="T2334" s="5"/>
      <c r="U2334" s="5">
        <v>0.20957746478873238</v>
      </c>
      <c r="V2334" s="5">
        <f>N2334-(1.1/8.15)*P2334</f>
        <v>3.0710934680620712</v>
      </c>
      <c r="W2334" s="5">
        <f>S2334-(2.7/8.15)*P2334</f>
        <v>2.7199566943341749</v>
      </c>
    </row>
    <row r="2335" spans="1:23" x14ac:dyDescent="0.25">
      <c r="A2335" s="4" t="s">
        <v>1027</v>
      </c>
      <c r="B2335" s="4" t="s">
        <v>22</v>
      </c>
      <c r="C2335" s="4" t="s">
        <v>1046</v>
      </c>
      <c r="D2335" s="8" t="s">
        <v>1047</v>
      </c>
      <c r="E2335" s="8"/>
      <c r="F2335" s="8">
        <v>29.7</v>
      </c>
      <c r="H2335" s="4" t="s">
        <v>1048</v>
      </c>
      <c r="J2335" s="4" t="s">
        <v>18</v>
      </c>
      <c r="K2335" s="8">
        <v>10</v>
      </c>
      <c r="L2335" s="5">
        <v>1.549E-2</v>
      </c>
      <c r="M2335" s="4">
        <f>L2335*10000</f>
        <v>154.9</v>
      </c>
      <c r="N2335" s="7">
        <v>4</v>
      </c>
      <c r="P2335" s="19">
        <v>6.4058823529411759</v>
      </c>
      <c r="Q2335" s="7">
        <v>1.34</v>
      </c>
      <c r="R2335" s="7">
        <v>95</v>
      </c>
      <c r="S2335" s="7">
        <v>7</v>
      </c>
      <c r="T2335" s="7"/>
      <c r="U2335" s="5">
        <v>8.2957746478873232E-2</v>
      </c>
      <c r="V2335" s="5">
        <f>N2335-(1.1/8.15)*P2335</f>
        <v>3.1354023818116206</v>
      </c>
      <c r="W2335" s="5">
        <f>S2335-(2.7/8.15)*P2335</f>
        <v>4.8778058462648861</v>
      </c>
    </row>
    <row r="2336" spans="1:23" x14ac:dyDescent="0.25">
      <c r="A2336" s="4" t="s">
        <v>1027</v>
      </c>
      <c r="B2336" s="4" t="s">
        <v>22</v>
      </c>
      <c r="C2336" s="4" t="s">
        <v>22</v>
      </c>
      <c r="D2336" s="8" t="s">
        <v>1062</v>
      </c>
      <c r="E2336" s="8"/>
      <c r="F2336" s="8">
        <v>905.56</v>
      </c>
      <c r="H2336" s="4" t="s">
        <v>1048</v>
      </c>
      <c r="J2336" s="4" t="s">
        <v>18</v>
      </c>
      <c r="K2336" s="8">
        <v>9</v>
      </c>
      <c r="L2336" s="5">
        <v>3.8725000000000002E-2</v>
      </c>
      <c r="M2336" s="4">
        <f>L2336*10000</f>
        <v>387.25</v>
      </c>
      <c r="N2336" s="7">
        <v>4</v>
      </c>
      <c r="P2336" s="19">
        <v>6.0352941176470587</v>
      </c>
      <c r="Q2336" s="7">
        <v>0.66</v>
      </c>
      <c r="R2336" s="7">
        <v>85</v>
      </c>
      <c r="S2336" s="7">
        <v>3</v>
      </c>
      <c r="T2336" s="5"/>
      <c r="U2336" s="5">
        <v>5.6760563380281695E-2</v>
      </c>
      <c r="V2336" s="5">
        <f>N2336-(1.1/8.15)*P2336</f>
        <v>3.1854204258390473</v>
      </c>
      <c r="W2336" s="5">
        <f>S2336-(2.7/8.15)*P2336</f>
        <v>1.0005774088776613</v>
      </c>
    </row>
    <row r="2337" spans="1:23" x14ac:dyDescent="0.25">
      <c r="A2337" s="4" t="s">
        <v>1027</v>
      </c>
      <c r="B2337" s="4" t="s">
        <v>22</v>
      </c>
      <c r="C2337" s="4" t="s">
        <v>23</v>
      </c>
      <c r="D2337" s="8" t="s">
        <v>1053</v>
      </c>
      <c r="E2337" s="8"/>
      <c r="F2337" s="8">
        <v>124.75</v>
      </c>
      <c r="H2337" s="4" t="s">
        <v>1048</v>
      </c>
      <c r="J2337" s="4" t="s">
        <v>18</v>
      </c>
      <c r="K2337" s="8">
        <v>14</v>
      </c>
      <c r="L2337" s="5">
        <v>1.549E-2</v>
      </c>
      <c r="M2337" s="4">
        <f>L2337*10000</f>
        <v>154.9</v>
      </c>
      <c r="N2337" s="7">
        <v>5</v>
      </c>
      <c r="P2337" s="19">
        <v>10.21764705882353</v>
      </c>
      <c r="Q2337" s="7">
        <v>2.3199999999999998</v>
      </c>
      <c r="R2337" s="7">
        <v>156</v>
      </c>
      <c r="S2337" s="7">
        <v>6</v>
      </c>
      <c r="T2337" s="5"/>
      <c r="U2337" s="5">
        <v>3.9295774647887326E-2</v>
      </c>
      <c r="V2337" s="5">
        <f>N2337-(1.1/8.15)*P2337</f>
        <v>3.620931071815229</v>
      </c>
      <c r="W2337" s="5">
        <f>S2337-(2.7/8.15)*P2337</f>
        <v>2.6150126308191983</v>
      </c>
    </row>
    <row r="2338" spans="1:23" x14ac:dyDescent="0.25">
      <c r="A2338" s="4" t="s">
        <v>1027</v>
      </c>
      <c r="B2338" s="4" t="s">
        <v>22</v>
      </c>
      <c r="C2338" s="4" t="s">
        <v>1046</v>
      </c>
      <c r="D2338" s="8" t="s">
        <v>1056</v>
      </c>
      <c r="E2338" s="8"/>
      <c r="F2338" s="8">
        <v>51.5</v>
      </c>
      <c r="H2338" s="4" t="s">
        <v>1048</v>
      </c>
      <c r="J2338" s="4" t="s">
        <v>18</v>
      </c>
      <c r="K2338" s="8">
        <v>13</v>
      </c>
      <c r="L2338" s="5">
        <v>1.549E-2</v>
      </c>
      <c r="M2338" s="4">
        <f>L2338*10000</f>
        <v>154.9</v>
      </c>
      <c r="N2338" s="7">
        <v>5</v>
      </c>
      <c r="P2338" s="19">
        <v>9.8470588235294123</v>
      </c>
      <c r="Q2338" s="7">
        <v>5.76</v>
      </c>
      <c r="R2338" s="7">
        <v>166</v>
      </c>
      <c r="S2338" s="7">
        <v>3</v>
      </c>
      <c r="T2338" s="5"/>
      <c r="U2338" s="5">
        <v>4.8028169014084507E-2</v>
      </c>
      <c r="V2338" s="5">
        <f>N2338-(1.1/8.15)*P2338</f>
        <v>3.6709491158426557</v>
      </c>
      <c r="W2338" s="5"/>
    </row>
    <row r="2339" spans="1:23" x14ac:dyDescent="0.25">
      <c r="A2339" s="4" t="s">
        <v>1027</v>
      </c>
      <c r="B2339" s="4" t="s">
        <v>22</v>
      </c>
      <c r="C2339" s="4" t="s">
        <v>29</v>
      </c>
      <c r="D2339" s="8" t="s">
        <v>1059</v>
      </c>
      <c r="E2339" s="8"/>
      <c r="F2339" s="8">
        <v>35</v>
      </c>
      <c r="H2339" s="4" t="s">
        <v>1048</v>
      </c>
      <c r="J2339" s="4" t="s">
        <v>18</v>
      </c>
      <c r="K2339" s="8">
        <v>12</v>
      </c>
      <c r="L2339" s="5">
        <v>2.3234999999999999E-2</v>
      </c>
      <c r="M2339" s="4">
        <f>L2339*10000</f>
        <v>232.35</v>
      </c>
      <c r="N2339" s="7">
        <v>5</v>
      </c>
      <c r="P2339" s="19">
        <v>8.3647058823529417</v>
      </c>
      <c r="Q2339" s="7">
        <v>4.49</v>
      </c>
      <c r="R2339" s="7">
        <v>101</v>
      </c>
      <c r="S2339" s="7">
        <v>5</v>
      </c>
      <c r="T2339" s="5"/>
      <c r="U2339" s="5">
        <v>7.4225352112676057E-2</v>
      </c>
      <c r="V2339" s="5">
        <f>N2339-(1.1/8.15)*P2339</f>
        <v>3.8710212919523634</v>
      </c>
      <c r="W2339" s="5">
        <f>S2339-(2.7/8.15)*P2339</f>
        <v>2.2288704438830744</v>
      </c>
    </row>
    <row r="2340" spans="1:23" x14ac:dyDescent="0.25">
      <c r="A2340" s="4" t="s">
        <v>1027</v>
      </c>
      <c r="B2340" s="4" t="s">
        <v>22</v>
      </c>
      <c r="C2340" s="8" t="s">
        <v>1051</v>
      </c>
      <c r="D2340" s="8" t="s">
        <v>1052</v>
      </c>
      <c r="E2340" s="8"/>
      <c r="F2340" s="8">
        <v>94.75</v>
      </c>
      <c r="H2340" s="4" t="s">
        <v>1048</v>
      </c>
      <c r="J2340" s="4" t="s">
        <v>18</v>
      </c>
      <c r="K2340" s="8">
        <v>11</v>
      </c>
      <c r="L2340" s="5">
        <v>1.549E-2</v>
      </c>
      <c r="M2340" s="4">
        <f>L2340*10000</f>
        <v>154.9</v>
      </c>
      <c r="N2340" s="7">
        <v>5</v>
      </c>
      <c r="P2340" s="19">
        <v>7.9941176470588236</v>
      </c>
      <c r="Q2340" s="7">
        <v>1.8</v>
      </c>
      <c r="R2340" s="7">
        <v>135</v>
      </c>
      <c r="S2340" s="7">
        <v>3</v>
      </c>
      <c r="T2340" s="5"/>
      <c r="U2340" s="5">
        <v>3.4929577464788732E-2</v>
      </c>
      <c r="V2340" s="5">
        <f>N2340-(1.1/8.15)*P2340</f>
        <v>3.9210393359797906</v>
      </c>
      <c r="W2340" s="5">
        <f>S2340-(2.7/8.15)*P2340</f>
        <v>0.35164200649584965</v>
      </c>
    </row>
    <row r="2341" spans="1:23" x14ac:dyDescent="0.25">
      <c r="A2341" s="4" t="s">
        <v>1027</v>
      </c>
      <c r="B2341" s="4" t="s">
        <v>22</v>
      </c>
      <c r="C2341" s="8" t="s">
        <v>1051</v>
      </c>
      <c r="D2341" s="8" t="s">
        <v>1052</v>
      </c>
      <c r="E2341" s="8"/>
      <c r="F2341" s="8">
        <v>154.75</v>
      </c>
      <c r="H2341" s="4" t="s">
        <v>1048</v>
      </c>
      <c r="J2341" s="4" t="s">
        <v>18</v>
      </c>
      <c r="K2341" s="8">
        <v>11</v>
      </c>
      <c r="L2341" s="5">
        <v>6.9704999999999989E-2</v>
      </c>
      <c r="M2341" s="4">
        <f>L2341*10000</f>
        <v>697.04999999999984</v>
      </c>
      <c r="N2341" s="7">
        <v>5</v>
      </c>
      <c r="P2341" s="19">
        <v>6.829411764705883</v>
      </c>
      <c r="Q2341" s="7">
        <v>1.49</v>
      </c>
      <c r="R2341" s="7">
        <v>133</v>
      </c>
      <c r="S2341" s="7">
        <v>6</v>
      </c>
      <c r="T2341" s="5"/>
      <c r="U2341" s="5">
        <v>3.9295774647887326E-2</v>
      </c>
      <c r="V2341" s="5">
        <f>N2341-(1.1/8.15)*P2341</f>
        <v>4.0782389029231325</v>
      </c>
      <c r="W2341" s="5">
        <f>S2341-(2.7/8.15)*P2341</f>
        <v>3.7374954889931429</v>
      </c>
    </row>
    <row r="2342" spans="1:23" x14ac:dyDescent="0.25">
      <c r="A2342" s="4" t="s">
        <v>1027</v>
      </c>
      <c r="B2342" s="4" t="s">
        <v>22</v>
      </c>
      <c r="C2342" s="4" t="s">
        <v>1046</v>
      </c>
      <c r="D2342" s="8" t="s">
        <v>1056</v>
      </c>
      <c r="E2342" s="8"/>
      <c r="F2342" s="8">
        <v>45.25</v>
      </c>
      <c r="H2342" s="4" t="s">
        <v>1048</v>
      </c>
      <c r="J2342" s="4" t="s">
        <v>18</v>
      </c>
      <c r="K2342" s="8">
        <v>14</v>
      </c>
      <c r="L2342" s="5">
        <v>2.3234999999999999E-2</v>
      </c>
      <c r="M2342" s="4">
        <f>L2342*10000</f>
        <v>232.35</v>
      </c>
      <c r="N2342" s="7">
        <v>6</v>
      </c>
      <c r="P2342" s="19">
        <v>9.9529411764705884</v>
      </c>
      <c r="Q2342" s="7">
        <v>2.27</v>
      </c>
      <c r="R2342" s="7">
        <v>155</v>
      </c>
      <c r="S2342" s="7">
        <v>8</v>
      </c>
      <c r="T2342" s="5"/>
      <c r="U2342" s="5">
        <v>5.2394366197183094E-2</v>
      </c>
      <c r="V2342" s="5">
        <f>N2342-(1.1/8.15)*P2342</f>
        <v>4.6566582461205339</v>
      </c>
      <c r="W2342" s="5">
        <f>S2342-(2.7/8.15)*P2342</f>
        <v>4.702706604114038</v>
      </c>
    </row>
    <row r="2343" spans="1:23" x14ac:dyDescent="0.25">
      <c r="A2343" s="4" t="s">
        <v>1027</v>
      </c>
      <c r="B2343" s="4" t="s">
        <v>22</v>
      </c>
      <c r="C2343" s="4" t="s">
        <v>29</v>
      </c>
      <c r="D2343" s="8" t="s">
        <v>1055</v>
      </c>
      <c r="E2343" s="8"/>
      <c r="F2343" s="8">
        <v>64.75</v>
      </c>
      <c r="H2343" s="4" t="s">
        <v>1048</v>
      </c>
      <c r="J2343" s="4" t="s">
        <v>18</v>
      </c>
      <c r="K2343" s="8">
        <v>11</v>
      </c>
      <c r="L2343" s="5">
        <v>1.549E-2</v>
      </c>
      <c r="M2343" s="4">
        <f>L2343*10000</f>
        <v>154.9</v>
      </c>
      <c r="N2343" s="7">
        <v>6</v>
      </c>
      <c r="P2343" s="19">
        <v>9.7411764705882344</v>
      </c>
      <c r="Q2343" s="7">
        <v>5.52</v>
      </c>
      <c r="R2343" s="7">
        <v>131</v>
      </c>
      <c r="S2343" s="7">
        <v>4</v>
      </c>
      <c r="T2343" s="5"/>
      <c r="U2343" s="5">
        <v>7.4225352112676057E-2</v>
      </c>
      <c r="V2343" s="5">
        <f>N2343-(1.1/8.15)*P2343</f>
        <v>4.6852399855647784</v>
      </c>
      <c r="W2343" s="5">
        <f>S2343-(2.7/8.15)*P2343</f>
        <v>0.77286178274990958</v>
      </c>
    </row>
    <row r="2344" spans="1:23" x14ac:dyDescent="0.25">
      <c r="A2344" s="4" t="s">
        <v>1027</v>
      </c>
      <c r="B2344" s="4" t="s">
        <v>22</v>
      </c>
      <c r="C2344" s="4" t="s">
        <v>1046</v>
      </c>
      <c r="D2344" s="8" t="s">
        <v>1057</v>
      </c>
      <c r="E2344" s="8"/>
      <c r="F2344" s="8">
        <v>34.200000000000003</v>
      </c>
      <c r="H2344" s="4" t="s">
        <v>1048</v>
      </c>
      <c r="J2344" s="4" t="s">
        <v>18</v>
      </c>
      <c r="K2344" s="8">
        <v>11</v>
      </c>
      <c r="L2344" s="5">
        <v>1.549E-2</v>
      </c>
      <c r="M2344" s="4">
        <f>L2344*10000</f>
        <v>154.9</v>
      </c>
      <c r="N2344" s="7">
        <v>6</v>
      </c>
      <c r="P2344" s="19">
        <v>6.9352941176470582</v>
      </c>
      <c r="Q2344" s="7">
        <v>2.36</v>
      </c>
      <c r="R2344" s="7">
        <v>119</v>
      </c>
      <c r="S2344" s="7">
        <v>8</v>
      </c>
      <c r="T2344" s="5"/>
      <c r="U2344" s="5">
        <v>5.6760563380281695E-2</v>
      </c>
      <c r="V2344" s="5">
        <f>N2344-(1.1/8.15)*P2344</f>
        <v>5.0639480332010107</v>
      </c>
      <c r="W2344" s="5">
        <f>S2344-(2.7/8.15)*P2344</f>
        <v>5.7024178996752077</v>
      </c>
    </row>
    <row r="2345" spans="1:23" x14ac:dyDescent="0.25">
      <c r="A2345" s="4" t="s">
        <v>1027</v>
      </c>
      <c r="B2345" s="4" t="s">
        <v>22</v>
      </c>
      <c r="C2345" s="4" t="s">
        <v>22</v>
      </c>
      <c r="D2345" s="8" t="s">
        <v>1058</v>
      </c>
      <c r="E2345" s="8"/>
      <c r="F2345" s="8">
        <v>185.75</v>
      </c>
      <c r="H2345" s="4" t="s">
        <v>1048</v>
      </c>
      <c r="J2345" s="4" t="s">
        <v>18</v>
      </c>
      <c r="K2345" s="8">
        <v>8</v>
      </c>
      <c r="L2345" s="5">
        <v>1.549E-2</v>
      </c>
      <c r="M2345" s="4">
        <f>L2345*10000</f>
        <v>154.9</v>
      </c>
      <c r="N2345" s="7">
        <v>6</v>
      </c>
      <c r="P2345" s="19">
        <v>6.7764705882352949</v>
      </c>
      <c r="Q2345" s="7">
        <v>3.77</v>
      </c>
      <c r="R2345" s="7">
        <v>119</v>
      </c>
      <c r="S2345" s="7">
        <v>9</v>
      </c>
      <c r="T2345" s="5"/>
      <c r="U2345" s="5">
        <v>8.2957746478873232E-2</v>
      </c>
      <c r="V2345" s="5">
        <f>N2345-(1.1/8.15)*P2345</f>
        <v>5.085384337784193</v>
      </c>
      <c r="W2345" s="5">
        <f>S2345-(2.7/8.15)*P2345</f>
        <v>6.7550342836521109</v>
      </c>
    </row>
    <row r="2346" spans="1:23" x14ac:dyDescent="0.25">
      <c r="A2346" s="4" t="s">
        <v>1027</v>
      </c>
      <c r="B2346" s="4" t="s">
        <v>22</v>
      </c>
      <c r="C2346" s="4" t="s">
        <v>22</v>
      </c>
      <c r="D2346" s="8" t="s">
        <v>1062</v>
      </c>
      <c r="E2346" s="8"/>
      <c r="F2346" s="8">
        <v>832.1</v>
      </c>
      <c r="H2346" s="4" t="s">
        <v>1048</v>
      </c>
      <c r="J2346" s="4" t="s">
        <v>18</v>
      </c>
      <c r="K2346" s="8">
        <v>13</v>
      </c>
      <c r="L2346" s="5">
        <v>2.3234999999999999E-2</v>
      </c>
      <c r="M2346" s="4">
        <f>L2346*10000</f>
        <v>232.35</v>
      </c>
      <c r="N2346" s="7">
        <v>7</v>
      </c>
      <c r="P2346" s="19">
        <v>10.482352941176471</v>
      </c>
      <c r="Q2346" s="7">
        <v>5.4</v>
      </c>
      <c r="R2346" s="7">
        <v>158</v>
      </c>
      <c r="S2346" s="7">
        <v>4</v>
      </c>
      <c r="T2346" s="5"/>
      <c r="U2346" s="5">
        <v>3.9295774647887326E-2</v>
      </c>
      <c r="V2346" s="5">
        <f>N2346-(1.1/8.15)*P2346</f>
        <v>5.5852038975099241</v>
      </c>
      <c r="W2346" s="5">
        <f>S2346-(2.7/8.15)*P2346</f>
        <v>0.52731865752435914</v>
      </c>
    </row>
    <row r="2347" spans="1:23" x14ac:dyDescent="0.25">
      <c r="A2347" s="4" t="s">
        <v>1027</v>
      </c>
      <c r="B2347" s="4" t="s">
        <v>22</v>
      </c>
      <c r="C2347" s="4" t="s">
        <v>23</v>
      </c>
      <c r="D2347" s="8" t="s">
        <v>1053</v>
      </c>
      <c r="E2347" s="8"/>
      <c r="F2347" s="8">
        <v>152.5</v>
      </c>
      <c r="H2347" s="4" t="s">
        <v>1048</v>
      </c>
      <c r="J2347" s="4" t="s">
        <v>18</v>
      </c>
      <c r="K2347" s="8">
        <v>16</v>
      </c>
      <c r="L2347" s="5">
        <v>1.549E-2</v>
      </c>
      <c r="M2347" s="4">
        <f>L2347*10000</f>
        <v>154.9</v>
      </c>
      <c r="N2347" s="7">
        <v>7</v>
      </c>
      <c r="P2347" s="19">
        <v>10.429411764705883</v>
      </c>
      <c r="Q2347" s="7">
        <v>5</v>
      </c>
      <c r="R2347" s="7">
        <v>213</v>
      </c>
      <c r="S2347" s="7">
        <v>8</v>
      </c>
      <c r="T2347" s="5"/>
      <c r="U2347" s="5">
        <v>5.2394366197183094E-2</v>
      </c>
      <c r="V2347" s="5">
        <f>N2347-(1.1/8.15)*P2347</f>
        <v>5.5923493323709854</v>
      </c>
      <c r="W2347" s="5">
        <f>S2347-(2.7/8.15)*P2347</f>
        <v>4.5448574521833267</v>
      </c>
    </row>
    <row r="2348" spans="1:23" x14ac:dyDescent="0.25">
      <c r="A2348" s="4" t="s">
        <v>1027</v>
      </c>
      <c r="B2348" s="4" t="s">
        <v>22</v>
      </c>
      <c r="C2348" s="4" t="s">
        <v>1046</v>
      </c>
      <c r="D2348" s="8" t="s">
        <v>1056</v>
      </c>
      <c r="E2348" s="8"/>
      <c r="F2348" s="8">
        <v>87.5</v>
      </c>
      <c r="H2348" s="4" t="s">
        <v>1048</v>
      </c>
      <c r="J2348" s="4" t="s">
        <v>18</v>
      </c>
      <c r="K2348" s="8">
        <v>14</v>
      </c>
      <c r="L2348" s="5">
        <v>2.3234999999999999E-2</v>
      </c>
      <c r="M2348" s="4">
        <f>L2348*10000</f>
        <v>232.35</v>
      </c>
      <c r="N2348" s="7">
        <v>7</v>
      </c>
      <c r="P2348" s="19">
        <v>10.005882352941176</v>
      </c>
      <c r="Q2348" s="7">
        <v>3.72</v>
      </c>
      <c r="R2348" s="7">
        <v>146</v>
      </c>
      <c r="S2348" s="7">
        <v>5</v>
      </c>
      <c r="T2348" s="5"/>
      <c r="U2348" s="5">
        <v>4.366197183098592E-2</v>
      </c>
      <c r="V2348" s="5">
        <f>N2348-(1.1/8.15)*P2348</f>
        <v>5.6495128112594735</v>
      </c>
      <c r="W2348" s="5">
        <f>S2348-(2.7/8.15)*P2348</f>
        <v>1.6851678094550699</v>
      </c>
    </row>
    <row r="2349" spans="1:23" x14ac:dyDescent="0.25">
      <c r="A2349" s="4" t="s">
        <v>1027</v>
      </c>
      <c r="B2349" s="4" t="s">
        <v>22</v>
      </c>
      <c r="C2349" s="8" t="s">
        <v>1051</v>
      </c>
      <c r="D2349" s="8" t="s">
        <v>1052</v>
      </c>
      <c r="E2349" s="8"/>
      <c r="F2349" s="8">
        <v>113.75</v>
      </c>
      <c r="H2349" s="4" t="s">
        <v>1048</v>
      </c>
      <c r="J2349" s="4" t="s">
        <v>18</v>
      </c>
      <c r="K2349" s="8">
        <v>14</v>
      </c>
      <c r="L2349" s="5">
        <v>1.549E-2</v>
      </c>
      <c r="M2349" s="4">
        <f>L2349*10000</f>
        <v>154.9</v>
      </c>
      <c r="N2349" s="7">
        <v>7</v>
      </c>
      <c r="P2349" s="19">
        <v>9.5823529411764721</v>
      </c>
      <c r="Q2349" s="7">
        <v>2.88</v>
      </c>
      <c r="R2349" s="7">
        <v>166</v>
      </c>
      <c r="S2349" s="7">
        <v>6</v>
      </c>
      <c r="T2349" s="5"/>
      <c r="U2349" s="5">
        <v>3.9295774647887326E-2</v>
      </c>
      <c r="V2349" s="5">
        <f>N2349-(1.1/8.15)*P2349</f>
        <v>5.7066762901479606</v>
      </c>
      <c r="W2349" s="5">
        <f>S2349-(2.7/8.15)*P2349</f>
        <v>2.8254781667268127</v>
      </c>
    </row>
    <row r="2350" spans="1:23" x14ac:dyDescent="0.25">
      <c r="A2350" s="4" t="s">
        <v>1027</v>
      </c>
      <c r="B2350" s="4" t="s">
        <v>22</v>
      </c>
      <c r="C2350" s="4" t="s">
        <v>22</v>
      </c>
      <c r="D2350" s="8" t="s">
        <v>1049</v>
      </c>
      <c r="E2350" s="8"/>
      <c r="F2350" s="8">
        <v>62.25</v>
      </c>
      <c r="H2350" s="4" t="s">
        <v>1048</v>
      </c>
      <c r="J2350" s="4" t="s">
        <v>18</v>
      </c>
      <c r="K2350" s="8">
        <v>12</v>
      </c>
      <c r="L2350" s="5">
        <v>3.0980000000000001E-2</v>
      </c>
      <c r="M2350" s="4">
        <f>L2350*10000</f>
        <v>309.8</v>
      </c>
      <c r="N2350" s="7">
        <v>7</v>
      </c>
      <c r="P2350" s="19">
        <v>9.2117647058823522</v>
      </c>
      <c r="Q2350" s="7">
        <v>3.38</v>
      </c>
      <c r="R2350" s="7">
        <v>150</v>
      </c>
      <c r="S2350" s="7">
        <v>4</v>
      </c>
      <c r="T2350" s="5"/>
      <c r="U2350" s="5">
        <v>4.8028169014084507E-2</v>
      </c>
      <c r="V2350" s="5">
        <f>N2350-(1.1/8.15)*P2350</f>
        <v>5.7566943341753882</v>
      </c>
      <c r="W2350" s="5">
        <f>S2350-(2.7/8.15)*P2350</f>
        <v>0.9482497293395884</v>
      </c>
    </row>
    <row r="2351" spans="1:23" x14ac:dyDescent="0.25">
      <c r="A2351" s="4" t="s">
        <v>1027</v>
      </c>
      <c r="B2351" s="4" t="s">
        <v>22</v>
      </c>
      <c r="C2351" s="4" t="s">
        <v>29</v>
      </c>
      <c r="D2351" s="8" t="s">
        <v>1059</v>
      </c>
      <c r="E2351" s="8"/>
      <c r="F2351" s="8">
        <v>203</v>
      </c>
      <c r="H2351" s="4" t="s">
        <v>1048</v>
      </c>
      <c r="J2351" s="4" t="s">
        <v>18</v>
      </c>
      <c r="K2351" s="8">
        <v>10</v>
      </c>
      <c r="L2351" s="5">
        <v>1.549E-2</v>
      </c>
      <c r="M2351" s="4">
        <f>L2351*10000</f>
        <v>154.9</v>
      </c>
      <c r="N2351" s="7">
        <v>7</v>
      </c>
      <c r="P2351" s="19">
        <v>7.2</v>
      </c>
      <c r="Q2351" s="7">
        <v>2.16</v>
      </c>
      <c r="R2351" s="7">
        <v>100</v>
      </c>
      <c r="S2351" s="7">
        <v>5</v>
      </c>
      <c r="T2351" s="5"/>
      <c r="U2351" s="5">
        <v>6.1126760563380289E-2</v>
      </c>
      <c r="V2351" s="5">
        <f>N2351-(1.1/8.15)*P2351</f>
        <v>6.0282208588957058</v>
      </c>
      <c r="W2351" s="5">
        <f>S2351-(2.7/8.15)*P2351</f>
        <v>2.6147239263803677</v>
      </c>
    </row>
    <row r="2352" spans="1:23" x14ac:dyDescent="0.25">
      <c r="A2352" s="4" t="s">
        <v>1027</v>
      </c>
      <c r="B2352" s="4" t="s">
        <v>22</v>
      </c>
      <c r="C2352" s="4" t="s">
        <v>29</v>
      </c>
      <c r="D2352" s="8" t="s">
        <v>1061</v>
      </c>
      <c r="E2352" s="8"/>
      <c r="F2352" s="8">
        <v>829.06</v>
      </c>
      <c r="H2352" s="4" t="s">
        <v>1048</v>
      </c>
      <c r="J2352" s="4" t="s">
        <v>18</v>
      </c>
      <c r="K2352" s="8">
        <v>11</v>
      </c>
      <c r="L2352" s="5">
        <v>2.3234999999999999E-2</v>
      </c>
      <c r="M2352" s="4">
        <f>L2352*10000</f>
        <v>232.35</v>
      </c>
      <c r="N2352" s="7">
        <v>8</v>
      </c>
      <c r="P2352" s="19">
        <v>10.270588235294117</v>
      </c>
      <c r="Q2352" s="7">
        <v>4.41</v>
      </c>
      <c r="R2352" s="7">
        <v>155</v>
      </c>
      <c r="S2352" s="7">
        <v>6</v>
      </c>
      <c r="T2352" s="5"/>
      <c r="U2352" s="5">
        <v>6.9859154929577463E-2</v>
      </c>
      <c r="V2352" s="5">
        <f>N2352-(1.1/8.15)*P2352</f>
        <v>6.6137856369541685</v>
      </c>
      <c r="W2352" s="5">
        <f>S2352-(2.7/8.15)*P2352</f>
        <v>2.5974738361602308</v>
      </c>
    </row>
    <row r="2353" spans="1:23" x14ac:dyDescent="0.25">
      <c r="A2353" s="4" t="s">
        <v>1027</v>
      </c>
      <c r="B2353" s="4" t="s">
        <v>22</v>
      </c>
      <c r="C2353" s="4" t="s">
        <v>22</v>
      </c>
      <c r="D2353" s="8" t="s">
        <v>1058</v>
      </c>
      <c r="E2353" s="8"/>
      <c r="F2353" s="8">
        <v>197.5</v>
      </c>
      <c r="H2353" s="4" t="s">
        <v>1048</v>
      </c>
      <c r="J2353" s="4" t="s">
        <v>18</v>
      </c>
      <c r="K2353" s="8">
        <v>12</v>
      </c>
      <c r="L2353" s="5">
        <v>1.549E-2</v>
      </c>
      <c r="M2353" s="4">
        <f>L2353*10000</f>
        <v>154.9</v>
      </c>
      <c r="N2353" s="7">
        <v>8</v>
      </c>
      <c r="P2353" s="19">
        <v>8.9470588235294102</v>
      </c>
      <c r="Q2353" s="7">
        <v>4.1100000000000003</v>
      </c>
      <c r="R2353" s="7">
        <v>115</v>
      </c>
      <c r="S2353" s="7">
        <v>6</v>
      </c>
      <c r="T2353" s="5"/>
      <c r="U2353" s="5">
        <v>4.366197183098592E-2</v>
      </c>
      <c r="V2353" s="5">
        <f>N2353-(1.1/8.15)*P2353</f>
        <v>6.7924215084806931</v>
      </c>
      <c r="W2353" s="5">
        <f>S2353-(2.7/8.15)*P2353</f>
        <v>3.0359437026344285</v>
      </c>
    </row>
    <row r="2354" spans="1:23" x14ac:dyDescent="0.25">
      <c r="A2354" s="4" t="s">
        <v>1027</v>
      </c>
      <c r="B2354" s="4" t="s">
        <v>22</v>
      </c>
      <c r="C2354" s="4" t="s">
        <v>22</v>
      </c>
      <c r="D2354" s="8" t="s">
        <v>1060</v>
      </c>
      <c r="E2354" s="8"/>
      <c r="F2354" s="8">
        <v>89.75</v>
      </c>
      <c r="H2354" s="4" t="s">
        <v>1048</v>
      </c>
      <c r="J2354" s="4" t="s">
        <v>18</v>
      </c>
      <c r="K2354" s="8">
        <v>11</v>
      </c>
      <c r="L2354" s="5">
        <v>1.549E-2</v>
      </c>
      <c r="M2354" s="4">
        <f>L2354*10000</f>
        <v>154.9</v>
      </c>
      <c r="N2354" s="7">
        <v>8</v>
      </c>
      <c r="P2354" s="19">
        <v>6.458823529411764</v>
      </c>
      <c r="Q2354" s="7">
        <v>3.36</v>
      </c>
      <c r="R2354" s="7">
        <v>109</v>
      </c>
      <c r="S2354" s="7">
        <v>5</v>
      </c>
      <c r="T2354" s="5"/>
      <c r="U2354" s="5">
        <v>4.366197183098592E-2</v>
      </c>
      <c r="V2354" s="5">
        <f>N2354-(1.1/8.15)*P2354</f>
        <v>7.1282569469505592</v>
      </c>
      <c r="W2354" s="5">
        <f>S2354-(2.7/8.15)*P2354</f>
        <v>2.8602670516059185</v>
      </c>
    </row>
    <row r="2355" spans="1:23" x14ac:dyDescent="0.25">
      <c r="A2355" s="4" t="s">
        <v>1027</v>
      </c>
      <c r="B2355" s="4" t="s">
        <v>22</v>
      </c>
      <c r="C2355" s="4" t="s">
        <v>22</v>
      </c>
      <c r="D2355" s="8" t="s">
        <v>1054</v>
      </c>
      <c r="E2355" s="8"/>
      <c r="F2355" s="8">
        <v>268.75</v>
      </c>
      <c r="H2355" s="4" t="s">
        <v>1048</v>
      </c>
      <c r="J2355" s="4" t="s">
        <v>18</v>
      </c>
      <c r="K2355" s="8">
        <v>10</v>
      </c>
      <c r="L2355" s="5">
        <v>1.549E-2</v>
      </c>
      <c r="M2355" s="4">
        <f>L2355*10000</f>
        <v>154.9</v>
      </c>
      <c r="N2355" s="7">
        <v>9</v>
      </c>
      <c r="P2355" s="19">
        <v>7.2</v>
      </c>
      <c r="Q2355" s="7">
        <v>3.28</v>
      </c>
      <c r="R2355" s="7">
        <v>115</v>
      </c>
      <c r="S2355" s="7">
        <v>4</v>
      </c>
      <c r="T2355" s="5"/>
      <c r="U2355" s="5">
        <v>6.5492957746478869E-2</v>
      </c>
      <c r="V2355" s="5">
        <f>N2355-(1.1/8.15)*P2355</f>
        <v>8.0282208588957058</v>
      </c>
      <c r="W2355" s="5">
        <f>S2355-(2.7/8.15)*P2355</f>
        <v>1.6147239263803677</v>
      </c>
    </row>
    <row r="2356" spans="1:23" x14ac:dyDescent="0.25">
      <c r="A2356" s="4" t="s">
        <v>1027</v>
      </c>
      <c r="B2356" s="4" t="s">
        <v>22</v>
      </c>
      <c r="C2356" s="4" t="s">
        <v>23</v>
      </c>
      <c r="D2356" s="8" t="s">
        <v>1050</v>
      </c>
      <c r="E2356" s="8"/>
      <c r="F2356" s="8">
        <v>122.3</v>
      </c>
      <c r="H2356" s="4" t="s">
        <v>1048</v>
      </c>
      <c r="J2356" s="4" t="s">
        <v>18</v>
      </c>
      <c r="K2356" s="8">
        <v>14</v>
      </c>
      <c r="L2356" s="5">
        <v>3.0980000000000001E-2</v>
      </c>
      <c r="M2356" s="4">
        <f>L2356*10000</f>
        <v>309.8</v>
      </c>
      <c r="N2356" s="7">
        <v>10</v>
      </c>
      <c r="P2356" s="19">
        <v>8.8411764705882341</v>
      </c>
      <c r="Q2356" s="7">
        <v>6.15</v>
      </c>
      <c r="R2356" s="7">
        <v>164</v>
      </c>
      <c r="S2356" s="7">
        <v>5</v>
      </c>
      <c r="T2356" s="5"/>
      <c r="U2356" s="5">
        <v>7.8591549295774651E-2</v>
      </c>
      <c r="V2356" s="5">
        <f>N2356-(1.1/8.15)*P2356</f>
        <v>8.8067123782028141</v>
      </c>
      <c r="W2356" s="5">
        <f>S2356-(2.7/8.15)*P2356</f>
        <v>2.0710212919523641</v>
      </c>
    </row>
    <row r="2357" spans="1:23" x14ac:dyDescent="0.25">
      <c r="A2357" s="4" t="s">
        <v>1027</v>
      </c>
      <c r="B2357" s="4" t="s">
        <v>22</v>
      </c>
      <c r="C2357" s="4" t="s">
        <v>1046</v>
      </c>
      <c r="D2357" s="8" t="s">
        <v>1047</v>
      </c>
      <c r="E2357" s="8"/>
      <c r="F2357" s="8">
        <v>66.3</v>
      </c>
      <c r="H2357" s="4" t="s">
        <v>1048</v>
      </c>
      <c r="J2357" s="4" t="s">
        <v>18</v>
      </c>
      <c r="K2357" s="8">
        <v>13</v>
      </c>
      <c r="L2357" s="5">
        <v>1.549E-2</v>
      </c>
      <c r="M2357" s="4">
        <f>L2357*10000</f>
        <v>154.9</v>
      </c>
      <c r="N2357" s="7">
        <v>10</v>
      </c>
      <c r="P2357" s="19">
        <v>8.1529411764705877</v>
      </c>
      <c r="Q2357" s="7">
        <v>3.71</v>
      </c>
      <c r="R2357" s="7">
        <v>165</v>
      </c>
      <c r="S2357" s="7">
        <v>8</v>
      </c>
      <c r="T2357" s="7"/>
      <c r="U2357" s="5">
        <v>6.5492957746478869E-2</v>
      </c>
      <c r="V2357" s="5">
        <f>N2357-(1.1/8.15)*P2357</f>
        <v>8.8996030313966088</v>
      </c>
      <c r="W2357" s="5">
        <f>S2357-(2.7/8.15)*P2357</f>
        <v>5.299025622518946</v>
      </c>
    </row>
    <row r="2358" spans="1:23" x14ac:dyDescent="0.25">
      <c r="A2358" s="4" t="s">
        <v>1027</v>
      </c>
      <c r="B2358" s="4" t="s">
        <v>22</v>
      </c>
      <c r="C2358" s="4" t="s">
        <v>1046</v>
      </c>
      <c r="D2358" s="8" t="s">
        <v>1057</v>
      </c>
      <c r="E2358" s="8"/>
      <c r="F2358" s="8">
        <v>19.3</v>
      </c>
      <c r="H2358" s="4" t="s">
        <v>1048</v>
      </c>
      <c r="J2358" s="4" t="s">
        <v>18</v>
      </c>
      <c r="K2358" s="8">
        <v>8</v>
      </c>
      <c r="L2358" s="5">
        <v>2.3234999999999999E-2</v>
      </c>
      <c r="M2358" s="4">
        <f>L2358*10000</f>
        <v>232.35</v>
      </c>
      <c r="N2358" s="7">
        <v>10</v>
      </c>
      <c r="P2358" s="19">
        <v>4.8599999999999994</v>
      </c>
      <c r="Q2358" s="7">
        <v>7.22</v>
      </c>
      <c r="R2358" s="7">
        <v>64</v>
      </c>
      <c r="S2358" s="7">
        <v>6</v>
      </c>
      <c r="T2358" s="5"/>
      <c r="U2358" s="5">
        <v>0.13098591549295774</v>
      </c>
      <c r="V2358" s="5">
        <f>N2358-(1.1/8.15)*P2358</f>
        <v>9.3440490797546012</v>
      </c>
      <c r="W2358" s="5">
        <f>S2358-(2.7/8.15)*P2358</f>
        <v>4.3899386503067488</v>
      </c>
    </row>
    <row r="2359" spans="1:23" x14ac:dyDescent="0.25">
      <c r="A2359" s="4" t="s">
        <v>1027</v>
      </c>
      <c r="B2359" s="4" t="s">
        <v>22</v>
      </c>
      <c r="C2359" s="4" t="s">
        <v>22</v>
      </c>
      <c r="D2359" s="8" t="s">
        <v>1058</v>
      </c>
      <c r="E2359" s="8"/>
      <c r="F2359" s="8">
        <v>159.5</v>
      </c>
      <c r="H2359" s="4" t="s">
        <v>1048</v>
      </c>
      <c r="J2359" s="4" t="s">
        <v>18</v>
      </c>
      <c r="K2359" s="8">
        <v>13</v>
      </c>
      <c r="L2359" s="5">
        <v>1.549E-2</v>
      </c>
      <c r="M2359" s="4">
        <f>L2359*10000</f>
        <v>154.9</v>
      </c>
      <c r="N2359" s="7">
        <v>11</v>
      </c>
      <c r="P2359" s="19">
        <v>10.21764705882353</v>
      </c>
      <c r="Q2359" s="7">
        <v>3.79</v>
      </c>
      <c r="R2359" s="7">
        <v>163</v>
      </c>
      <c r="S2359" s="7">
        <v>8</v>
      </c>
      <c r="T2359" s="5"/>
      <c r="U2359" s="5">
        <v>5.6760563380281695E-2</v>
      </c>
      <c r="V2359" s="5">
        <f>N2359-(1.1/8.15)*P2359</f>
        <v>9.6209310718152281</v>
      </c>
      <c r="W2359" s="5">
        <f>S2359-(2.7/8.15)*P2359</f>
        <v>4.6150126308191979</v>
      </c>
    </row>
    <row r="2360" spans="1:23" x14ac:dyDescent="0.25">
      <c r="A2360" s="4" t="s">
        <v>1027</v>
      </c>
      <c r="B2360" s="4" t="s">
        <v>22</v>
      </c>
      <c r="C2360" s="4" t="s">
        <v>22</v>
      </c>
      <c r="D2360" s="8" t="s">
        <v>1054</v>
      </c>
      <c r="E2360" s="8"/>
      <c r="F2360" s="8">
        <v>228</v>
      </c>
      <c r="H2360" s="4" t="s">
        <v>1048</v>
      </c>
      <c r="J2360" s="4" t="s">
        <v>18</v>
      </c>
      <c r="K2360" s="8">
        <v>12</v>
      </c>
      <c r="L2360" s="5">
        <v>2.3234999999999999E-2</v>
      </c>
      <c r="M2360" s="4">
        <f>L2360*10000</f>
        <v>232.35</v>
      </c>
      <c r="N2360" s="7">
        <v>11</v>
      </c>
      <c r="P2360" s="19">
        <v>9.4235294117647062</v>
      </c>
      <c r="Q2360" s="7">
        <v>4.8600000000000003</v>
      </c>
      <c r="R2360" s="7">
        <v>160</v>
      </c>
      <c r="S2360" s="7">
        <v>6</v>
      </c>
      <c r="T2360" s="5"/>
      <c r="U2360" s="5">
        <v>5.6760563380281695E-2</v>
      </c>
      <c r="V2360" s="5">
        <f>N2360-(1.1/8.15)*P2360</f>
        <v>9.7281125947311438</v>
      </c>
      <c r="W2360" s="5">
        <f>S2360-(2.7/8.15)*P2360</f>
        <v>2.8780945507037168</v>
      </c>
    </row>
    <row r="2361" spans="1:23" x14ac:dyDescent="0.25">
      <c r="A2361" s="4" t="s">
        <v>1027</v>
      </c>
      <c r="B2361" s="4" t="s">
        <v>22</v>
      </c>
      <c r="C2361" s="4" t="s">
        <v>1046</v>
      </c>
      <c r="D2361" s="8" t="s">
        <v>1047</v>
      </c>
      <c r="E2361" s="8"/>
      <c r="F2361" s="8">
        <v>60.3</v>
      </c>
      <c r="H2361" s="4" t="s">
        <v>1048</v>
      </c>
      <c r="J2361" s="4" t="s">
        <v>18</v>
      </c>
      <c r="K2361" s="8">
        <v>15</v>
      </c>
      <c r="L2361" s="5">
        <v>1.549E-2</v>
      </c>
      <c r="M2361" s="4">
        <f>L2361*10000</f>
        <v>154.9</v>
      </c>
      <c r="N2361" s="7">
        <v>11</v>
      </c>
      <c r="P2361" s="19">
        <v>7.9941176470588236</v>
      </c>
      <c r="Q2361" s="7">
        <v>4.53</v>
      </c>
      <c r="R2361" s="7">
        <v>135</v>
      </c>
      <c r="S2361" s="7">
        <v>5</v>
      </c>
      <c r="T2361" s="7"/>
      <c r="U2361" s="5">
        <v>7.4225352112676057E-2</v>
      </c>
      <c r="V2361" s="5">
        <f>N2361-(1.1/8.15)*P2361</f>
        <v>9.9210393359797902</v>
      </c>
      <c r="W2361" s="5">
        <f>S2361-(2.7/8.15)*P2361</f>
        <v>2.3516420064958496</v>
      </c>
    </row>
    <row r="2362" spans="1:23" x14ac:dyDescent="0.25">
      <c r="A2362" s="4" t="s">
        <v>1027</v>
      </c>
      <c r="B2362" s="4" t="s">
        <v>22</v>
      </c>
      <c r="C2362" s="4" t="s">
        <v>22</v>
      </c>
      <c r="D2362" s="8" t="s">
        <v>1054</v>
      </c>
      <c r="E2362" s="8"/>
      <c r="F2362" s="8">
        <v>237.5</v>
      </c>
      <c r="H2362" s="4" t="s">
        <v>1048</v>
      </c>
      <c r="J2362" s="4" t="s">
        <v>18</v>
      </c>
      <c r="K2362" s="8">
        <v>17</v>
      </c>
      <c r="L2362" s="5">
        <v>1.549E-2</v>
      </c>
      <c r="M2362" s="4">
        <f>L2362*10000</f>
        <v>154.9</v>
      </c>
      <c r="N2362" s="7">
        <v>12</v>
      </c>
      <c r="P2362" s="19">
        <v>8.8411764705882341</v>
      </c>
      <c r="Q2362" s="7">
        <v>7.89</v>
      </c>
      <c r="R2362" s="7">
        <v>186</v>
      </c>
      <c r="S2362" s="7">
        <v>3</v>
      </c>
      <c r="T2362" s="5"/>
      <c r="U2362" s="5">
        <v>7.4225352112676057E-2</v>
      </c>
      <c r="V2362" s="5">
        <f>N2362-(1.1/8.15)*P2362</f>
        <v>10.806712378202814</v>
      </c>
      <c r="W2362" s="5">
        <f>S2362-(2.7/8.15)*P2362</f>
        <v>7.1021291952364063E-2</v>
      </c>
    </row>
    <row r="2363" spans="1:23" x14ac:dyDescent="0.25">
      <c r="A2363" s="4" t="s">
        <v>1027</v>
      </c>
      <c r="B2363" s="4" t="s">
        <v>22</v>
      </c>
      <c r="C2363" s="4" t="s">
        <v>22</v>
      </c>
      <c r="D2363" s="8" t="s">
        <v>1049</v>
      </c>
      <c r="E2363" s="8"/>
      <c r="F2363" s="8">
        <v>50.75</v>
      </c>
      <c r="H2363" s="4" t="s">
        <v>1048</v>
      </c>
      <c r="J2363" s="4" t="s">
        <v>18</v>
      </c>
      <c r="K2363" s="8">
        <v>14</v>
      </c>
      <c r="L2363" s="5">
        <v>1.549E-2</v>
      </c>
      <c r="M2363" s="4">
        <f>L2363*10000</f>
        <v>154.9</v>
      </c>
      <c r="N2363" s="7">
        <v>13</v>
      </c>
      <c r="P2363" s="19">
        <v>9.0529411764705898</v>
      </c>
      <c r="Q2363" s="7">
        <v>6.14</v>
      </c>
      <c r="R2363" s="7">
        <v>144</v>
      </c>
      <c r="S2363" s="7">
        <v>5</v>
      </c>
      <c r="T2363" s="5"/>
      <c r="U2363" s="5">
        <v>0.12225352112676058</v>
      </c>
      <c r="V2363" s="5">
        <f>N2363-(1.1/8.15)*P2363</f>
        <v>11.77813063875857</v>
      </c>
      <c r="W2363" s="5">
        <f>S2363-(2.7/8.15)*P2363</f>
        <v>2.0008661133164916</v>
      </c>
    </row>
    <row r="2364" spans="1:23" x14ac:dyDescent="0.25">
      <c r="A2364" s="4" t="s">
        <v>1027</v>
      </c>
      <c r="B2364" s="4" t="s">
        <v>22</v>
      </c>
      <c r="C2364" s="4" t="s">
        <v>29</v>
      </c>
      <c r="D2364" s="8" t="s">
        <v>1055</v>
      </c>
      <c r="E2364" s="8"/>
      <c r="F2364" s="8">
        <v>59.25</v>
      </c>
      <c r="H2364" s="4" t="s">
        <v>1048</v>
      </c>
      <c r="J2364" s="4" t="s">
        <v>18</v>
      </c>
      <c r="K2364" s="8">
        <v>14</v>
      </c>
      <c r="L2364" s="5">
        <v>1.549E-2</v>
      </c>
      <c r="M2364" s="4">
        <f>L2364*10000</f>
        <v>154.9</v>
      </c>
      <c r="N2364" s="7">
        <v>14</v>
      </c>
      <c r="P2364" s="19">
        <v>10.482352941176471</v>
      </c>
      <c r="Q2364" s="7">
        <v>5.98</v>
      </c>
      <c r="R2364" s="7">
        <v>151</v>
      </c>
      <c r="S2364" s="7">
        <v>5</v>
      </c>
      <c r="T2364" s="5"/>
      <c r="U2364" s="5">
        <v>4.8028169014084507E-2</v>
      </c>
      <c r="V2364" s="5">
        <f>N2364-(1.1/8.15)*P2364</f>
        <v>12.585203897509924</v>
      </c>
      <c r="W2364" s="5">
        <f>S2364-(2.7/8.15)*P2364</f>
        <v>1.5273186575243591</v>
      </c>
    </row>
    <row r="2365" spans="1:23" x14ac:dyDescent="0.25">
      <c r="A2365" s="4" t="s">
        <v>1027</v>
      </c>
      <c r="B2365" s="4" t="s">
        <v>22</v>
      </c>
      <c r="C2365" s="4" t="s">
        <v>29</v>
      </c>
      <c r="D2365" s="8" t="s">
        <v>1059</v>
      </c>
      <c r="E2365" s="8"/>
      <c r="F2365" s="8">
        <v>144.49</v>
      </c>
      <c r="H2365" s="4" t="s">
        <v>1048</v>
      </c>
      <c r="J2365" s="4" t="s">
        <v>18</v>
      </c>
      <c r="K2365" s="8">
        <v>12</v>
      </c>
      <c r="L2365" s="5">
        <v>1.549E-2</v>
      </c>
      <c r="M2365" s="4">
        <f>L2365*10000</f>
        <v>154.9</v>
      </c>
      <c r="N2365" s="7">
        <v>14</v>
      </c>
      <c r="P2365" s="19">
        <v>9.7941176470588243</v>
      </c>
      <c r="Q2365" s="7">
        <v>5.78</v>
      </c>
      <c r="R2365" s="7">
        <v>150</v>
      </c>
      <c r="S2365" s="7">
        <v>4</v>
      </c>
      <c r="T2365" s="5"/>
      <c r="U2365" s="5">
        <v>6.1126760563380289E-2</v>
      </c>
      <c r="V2365" s="5">
        <f>N2365-(1.1/8.15)*P2365</f>
        <v>12.678094550703717</v>
      </c>
      <c r="W2365" s="5">
        <f>S2365-(2.7/8.15)*P2365</f>
        <v>0.75532298809094156</v>
      </c>
    </row>
    <row r="2366" spans="1:23" x14ac:dyDescent="0.25">
      <c r="A2366" s="4" t="s">
        <v>1027</v>
      </c>
      <c r="B2366" s="4" t="s">
        <v>22</v>
      </c>
      <c r="C2366" s="4" t="s">
        <v>22</v>
      </c>
      <c r="D2366" s="8" t="s">
        <v>1049</v>
      </c>
      <c r="E2366" s="8"/>
      <c r="F2366" s="8">
        <v>48.25</v>
      </c>
      <c r="H2366" s="4" t="s">
        <v>1048</v>
      </c>
      <c r="J2366" s="4" t="s">
        <v>18</v>
      </c>
      <c r="K2366" s="8">
        <v>10</v>
      </c>
      <c r="L2366" s="5">
        <v>1.549E-2</v>
      </c>
      <c r="M2366" s="4">
        <f>L2366*10000</f>
        <v>154.9</v>
      </c>
      <c r="N2366" s="7">
        <v>14</v>
      </c>
      <c r="P2366" s="19">
        <v>7.9411764705882355</v>
      </c>
      <c r="Q2366" s="7">
        <v>3.32</v>
      </c>
      <c r="R2366" s="7">
        <v>113</v>
      </c>
      <c r="S2366" s="7">
        <v>7</v>
      </c>
      <c r="T2366" s="5"/>
      <c r="U2366" s="5">
        <v>7.4225352112676057E-2</v>
      </c>
      <c r="V2366" s="5">
        <f>N2366-(1.1/8.15)*P2366</f>
        <v>12.928184770840852</v>
      </c>
      <c r="W2366" s="5">
        <f>S2366-(2.7/8.15)*P2366</f>
        <v>4.3691808011548172</v>
      </c>
    </row>
    <row r="2367" spans="1:23" x14ac:dyDescent="0.25">
      <c r="A2367" s="4" t="s">
        <v>1027</v>
      </c>
      <c r="B2367" s="4" t="s">
        <v>22</v>
      </c>
      <c r="C2367" s="4" t="s">
        <v>29</v>
      </c>
      <c r="D2367" s="8" t="s">
        <v>1059</v>
      </c>
      <c r="E2367" s="8"/>
      <c r="F2367" s="8">
        <v>134.49</v>
      </c>
      <c r="H2367" s="4" t="s">
        <v>1048</v>
      </c>
      <c r="J2367" s="4" t="s">
        <v>18</v>
      </c>
      <c r="K2367" s="8">
        <v>12</v>
      </c>
      <c r="L2367" s="5">
        <v>1.549E-2</v>
      </c>
      <c r="M2367" s="4">
        <f>L2367*10000</f>
        <v>154.9</v>
      </c>
      <c r="N2367" s="7">
        <v>16</v>
      </c>
      <c r="P2367" s="19">
        <v>8.1529411764705877</v>
      </c>
      <c r="Q2367" s="7">
        <v>7.2</v>
      </c>
      <c r="R2367" s="7">
        <v>104</v>
      </c>
      <c r="S2367" s="7">
        <v>7</v>
      </c>
      <c r="T2367" s="5"/>
      <c r="U2367" s="5">
        <v>8.2957746478873232E-2</v>
      </c>
      <c r="V2367" s="5">
        <f>N2367-(1.1/8.15)*P2367</f>
        <v>14.899603031396609</v>
      </c>
      <c r="W2367" s="5">
        <f>S2367-(2.7/8.15)*P2367</f>
        <v>4.299025622518946</v>
      </c>
    </row>
    <row r="2368" spans="1:23" x14ac:dyDescent="0.25">
      <c r="A2368" s="4" t="s">
        <v>1027</v>
      </c>
      <c r="B2368" s="4" t="s">
        <v>22</v>
      </c>
      <c r="C2368" s="4" t="s">
        <v>22</v>
      </c>
      <c r="D2368" s="8" t="s">
        <v>1060</v>
      </c>
      <c r="E2368" s="8"/>
      <c r="F2368" s="8">
        <v>81.349999999999994</v>
      </c>
      <c r="H2368" s="4" t="s">
        <v>1048</v>
      </c>
      <c r="J2368" s="4" t="s">
        <v>18</v>
      </c>
      <c r="K2368" s="8">
        <v>13</v>
      </c>
      <c r="L2368" s="5">
        <v>1.549E-2</v>
      </c>
      <c r="M2368" s="4">
        <f>L2368*10000</f>
        <v>154.9</v>
      </c>
      <c r="N2368" s="7">
        <v>17</v>
      </c>
      <c r="P2368" s="19">
        <v>8.735294117647058</v>
      </c>
      <c r="Q2368" s="7">
        <v>6.87</v>
      </c>
      <c r="R2368" s="7">
        <v>150</v>
      </c>
      <c r="S2368" s="7">
        <v>10</v>
      </c>
      <c r="T2368" s="5"/>
      <c r="U2368" s="5">
        <v>6.9859154929577463E-2</v>
      </c>
      <c r="V2368" s="5">
        <f>N2368-(1.1/8.15)*P2368</f>
        <v>15.821003247924937</v>
      </c>
      <c r="W2368" s="5">
        <f>S2368-(2.7/8.15)*P2368</f>
        <v>7.1060988812702996</v>
      </c>
    </row>
    <row r="2369" spans="1:23" x14ac:dyDescent="0.25">
      <c r="A2369" s="4" t="s">
        <v>1027</v>
      </c>
      <c r="B2369" s="4" t="s">
        <v>22</v>
      </c>
      <c r="C2369" s="4" t="s">
        <v>22</v>
      </c>
      <c r="D2369" s="8" t="s">
        <v>1054</v>
      </c>
      <c r="E2369" s="8"/>
      <c r="F2369" s="8">
        <v>142.5</v>
      </c>
      <c r="H2369" s="4" t="s">
        <v>1048</v>
      </c>
      <c r="J2369" s="4" t="s">
        <v>18</v>
      </c>
      <c r="K2369" s="8">
        <v>12</v>
      </c>
      <c r="L2369" s="5">
        <v>1.549E-2</v>
      </c>
      <c r="M2369" s="4">
        <f>L2369*10000</f>
        <v>154.9</v>
      </c>
      <c r="N2369" s="7">
        <v>20</v>
      </c>
      <c r="P2369" s="19">
        <v>8.2588235294117638</v>
      </c>
      <c r="Q2369" s="7">
        <v>5.88</v>
      </c>
      <c r="R2369" s="7">
        <v>148</v>
      </c>
      <c r="S2369" s="7">
        <v>6</v>
      </c>
      <c r="T2369" s="5"/>
      <c r="U2369" s="5">
        <v>6.9859154929577463E-2</v>
      </c>
      <c r="V2369" s="5">
        <f>N2369-(1.1/8.15)*P2369</f>
        <v>18.885312161674484</v>
      </c>
      <c r="W2369" s="5">
        <f>S2369-(2.7/8.15)*P2369</f>
        <v>3.2639480332010105</v>
      </c>
    </row>
    <row r="2370" spans="1:23" x14ac:dyDescent="0.25">
      <c r="A2370" s="4" t="s">
        <v>1027</v>
      </c>
      <c r="B2370" s="4" t="s">
        <v>22</v>
      </c>
      <c r="C2370" s="8" t="s">
        <v>1051</v>
      </c>
      <c r="D2370" s="8" t="s">
        <v>1052</v>
      </c>
      <c r="E2370" s="8"/>
      <c r="F2370" s="8">
        <v>86.25</v>
      </c>
      <c r="H2370" s="4" t="s">
        <v>1048</v>
      </c>
      <c r="J2370" s="4" t="s">
        <v>18</v>
      </c>
      <c r="K2370" s="8">
        <v>16</v>
      </c>
      <c r="L2370" s="5">
        <v>1.549E-2</v>
      </c>
      <c r="M2370" s="4">
        <f>L2370*10000</f>
        <v>154.9</v>
      </c>
      <c r="N2370" s="7">
        <v>21</v>
      </c>
      <c r="P2370" s="19">
        <v>8.6294117647058837</v>
      </c>
      <c r="Q2370" s="7">
        <v>6.23</v>
      </c>
      <c r="R2370" s="7">
        <v>150</v>
      </c>
      <c r="S2370" s="7">
        <v>7</v>
      </c>
      <c r="T2370" s="5"/>
      <c r="U2370" s="5">
        <v>7.8591549295774651E-2</v>
      </c>
      <c r="V2370" s="5">
        <f>N2370-(1.1/8.15)*P2370</f>
        <v>19.835294117647059</v>
      </c>
      <c r="W2370" s="5">
        <f>S2370-(2.7/8.15)*P2370</f>
        <v>4.1411764705882348</v>
      </c>
    </row>
    <row r="2371" spans="1:23" x14ac:dyDescent="0.25">
      <c r="A2371" s="4" t="s">
        <v>1027</v>
      </c>
      <c r="B2371" s="4" t="s">
        <v>22</v>
      </c>
      <c r="C2371" s="4" t="s">
        <v>22</v>
      </c>
      <c r="D2371" s="8" t="s">
        <v>1058</v>
      </c>
      <c r="E2371" s="8"/>
      <c r="F2371" s="8">
        <v>153.25</v>
      </c>
      <c r="H2371" s="4" t="s">
        <v>1048</v>
      </c>
      <c r="J2371" s="4" t="s">
        <v>18</v>
      </c>
      <c r="K2371" s="8">
        <v>26</v>
      </c>
      <c r="L2371" s="5">
        <v>2.3234999999999999E-2</v>
      </c>
      <c r="M2371" s="4">
        <f>L2371*10000</f>
        <v>232.35</v>
      </c>
      <c r="N2371" s="7">
        <v>26</v>
      </c>
      <c r="P2371" s="19">
        <v>7.9411764705882355</v>
      </c>
      <c r="Q2371" s="7">
        <v>6.09</v>
      </c>
      <c r="R2371" s="7">
        <v>115</v>
      </c>
      <c r="S2371" s="7">
        <v>6</v>
      </c>
      <c r="T2371" s="5"/>
      <c r="U2371" s="5">
        <v>7.4225352112676057E-2</v>
      </c>
      <c r="V2371" s="5">
        <f>N2371-(1.1/8.15)*P2371</f>
        <v>24.928184770840851</v>
      </c>
      <c r="W2371" s="5">
        <f>S2371-(2.7/8.15)*P2371</f>
        <v>3.3691808011548177</v>
      </c>
    </row>
    <row r="2372" spans="1:23" x14ac:dyDescent="0.25">
      <c r="A2372" s="4" t="s">
        <v>1027</v>
      </c>
      <c r="B2372" s="4" t="s">
        <v>22</v>
      </c>
      <c r="C2372" s="4" t="s">
        <v>1046</v>
      </c>
      <c r="D2372" s="8" t="s">
        <v>1057</v>
      </c>
      <c r="E2372" s="8"/>
      <c r="F2372" s="8">
        <v>16.7</v>
      </c>
      <c r="H2372" s="4" t="s">
        <v>1048</v>
      </c>
      <c r="J2372" s="4" t="s">
        <v>18</v>
      </c>
      <c r="K2372" s="8">
        <v>16</v>
      </c>
      <c r="L2372" s="5">
        <v>2.3234999999999999E-2</v>
      </c>
      <c r="M2372" s="4">
        <f>L2372*10000</f>
        <v>232.35</v>
      </c>
      <c r="N2372" s="7">
        <v>27</v>
      </c>
      <c r="P2372" s="19">
        <v>9.5294117647058822</v>
      </c>
      <c r="Q2372" s="7">
        <v>7.33</v>
      </c>
      <c r="R2372" s="7">
        <v>154</v>
      </c>
      <c r="S2372" s="7">
        <v>5</v>
      </c>
      <c r="T2372" s="5"/>
      <c r="U2372" s="5">
        <v>7.8591549295774651E-2</v>
      </c>
      <c r="V2372" s="5">
        <f>N2372-(1.1/8.15)*P2372</f>
        <v>25.713821725009023</v>
      </c>
      <c r="W2372" s="5">
        <f>S2372-(2.7/8.15)*P2372</f>
        <v>1.8430169613857812</v>
      </c>
    </row>
    <row r="2373" spans="1:23" x14ac:dyDescent="0.25">
      <c r="A2373" s="4" t="s">
        <v>1027</v>
      </c>
      <c r="B2373" s="4" t="s">
        <v>22</v>
      </c>
      <c r="C2373" s="4" t="s">
        <v>23</v>
      </c>
      <c r="D2373" s="8" t="s">
        <v>1053</v>
      </c>
      <c r="E2373" s="8"/>
      <c r="F2373" s="8">
        <v>116.43</v>
      </c>
      <c r="H2373" s="4" t="s">
        <v>1048</v>
      </c>
      <c r="J2373" s="4" t="s">
        <v>18</v>
      </c>
      <c r="K2373" s="8">
        <v>17</v>
      </c>
      <c r="L2373" s="5">
        <v>1.549E-2</v>
      </c>
      <c r="M2373" s="4">
        <f>L2373*10000</f>
        <v>154.9</v>
      </c>
      <c r="N2373" s="7">
        <v>40</v>
      </c>
      <c r="P2373" s="19">
        <v>9.1588235294117659</v>
      </c>
      <c r="Q2373" s="7">
        <v>7.08</v>
      </c>
      <c r="R2373" s="7">
        <v>171</v>
      </c>
      <c r="S2373" s="7">
        <v>11</v>
      </c>
      <c r="T2373" s="5"/>
      <c r="U2373" s="5">
        <v>6.5492957746478869E-2</v>
      </c>
      <c r="V2373" s="5">
        <f>N2373-(1.1/8.15)*P2373</f>
        <v>38.763839769036451</v>
      </c>
      <c r="W2373" s="5">
        <f>S2373-(2.7/8.15)*P2373</f>
        <v>7.9657885239985564</v>
      </c>
    </row>
    <row r="2374" spans="1:23" x14ac:dyDescent="0.25">
      <c r="A2374" s="4" t="s">
        <v>1027</v>
      </c>
      <c r="B2374" s="4" t="s">
        <v>22</v>
      </c>
      <c r="C2374" s="4" t="s">
        <v>22</v>
      </c>
      <c r="D2374" s="8" t="s">
        <v>1060</v>
      </c>
      <c r="E2374" s="8"/>
      <c r="F2374" s="8">
        <v>77.25</v>
      </c>
      <c r="H2374" s="4" t="s">
        <v>1048</v>
      </c>
      <c r="J2374" s="4" t="s">
        <v>18</v>
      </c>
      <c r="K2374" s="8">
        <v>48</v>
      </c>
      <c r="L2374" s="5">
        <v>3.8725000000000002E-2</v>
      </c>
      <c r="M2374" s="4">
        <f>L2374*10000</f>
        <v>387.25</v>
      </c>
      <c r="N2374" s="7">
        <v>43</v>
      </c>
      <c r="P2374" s="19">
        <v>5.4529411764705884</v>
      </c>
      <c r="Q2374" s="7">
        <v>2.42</v>
      </c>
      <c r="R2374" s="7">
        <v>71</v>
      </c>
      <c r="S2374" s="7">
        <v>7</v>
      </c>
      <c r="T2374" s="5"/>
      <c r="U2374" s="5">
        <v>8.2957746478873232E-2</v>
      </c>
      <c r="V2374" s="5">
        <f>N2374-(1.1/8.15)*P2374</f>
        <v>42.264020209310715</v>
      </c>
      <c r="W2374" s="5">
        <f>S2374-(2.7/8.15)*P2374</f>
        <v>5.1935041501263077</v>
      </c>
    </row>
    <row r="2375" spans="1:23" x14ac:dyDescent="0.25">
      <c r="A2375" s="4" t="s">
        <v>1027</v>
      </c>
      <c r="B2375" s="4" t="s">
        <v>22</v>
      </c>
      <c r="C2375" s="4" t="s">
        <v>23</v>
      </c>
      <c r="D2375" s="8" t="s">
        <v>1050</v>
      </c>
      <c r="E2375" s="8"/>
      <c r="F2375" s="8">
        <v>132.15</v>
      </c>
      <c r="H2375" s="4" t="s">
        <v>1048</v>
      </c>
      <c r="J2375" s="4" t="s">
        <v>18</v>
      </c>
      <c r="K2375" s="8">
        <v>15</v>
      </c>
      <c r="L2375" s="5">
        <v>1.549E-2</v>
      </c>
      <c r="M2375" s="4">
        <f>L2375*10000</f>
        <v>154.9</v>
      </c>
      <c r="N2375" s="7">
        <v>69</v>
      </c>
      <c r="P2375" s="19">
        <v>7.3588235294117652</v>
      </c>
      <c r="Q2375" s="7">
        <v>10.1</v>
      </c>
      <c r="R2375" s="7">
        <v>165</v>
      </c>
      <c r="S2375" s="7">
        <v>13</v>
      </c>
      <c r="T2375" s="5"/>
      <c r="U2375" s="5">
        <v>0.11788732394366198</v>
      </c>
      <c r="V2375" s="5">
        <f>N2375-(1.1/8.15)*P2375</f>
        <v>68.006784554312517</v>
      </c>
      <c r="W2375" s="5">
        <f>S2375-(2.7/8.15)*P2375</f>
        <v>10.562107542403464</v>
      </c>
    </row>
    <row r="2376" spans="1:23" x14ac:dyDescent="0.25">
      <c r="A2376" s="4" t="s">
        <v>1027</v>
      </c>
      <c r="B2376" s="4" t="s">
        <v>22</v>
      </c>
      <c r="C2376" s="4" t="s">
        <v>23</v>
      </c>
      <c r="D2376" s="8" t="s">
        <v>1050</v>
      </c>
      <c r="E2376" s="8"/>
      <c r="F2376" s="8">
        <v>139.29</v>
      </c>
      <c r="H2376" s="4" t="s">
        <v>1048</v>
      </c>
      <c r="J2376" s="4" t="s">
        <v>18</v>
      </c>
      <c r="K2376" s="8">
        <v>37</v>
      </c>
      <c r="L2376" s="5">
        <v>1.549E-2</v>
      </c>
      <c r="M2376" s="4">
        <f>L2376*10000</f>
        <v>154.9</v>
      </c>
      <c r="N2376" s="7">
        <v>182</v>
      </c>
      <c r="P2376" s="19">
        <v>7.5176470588235293</v>
      </c>
      <c r="Q2376" s="7">
        <v>15.2</v>
      </c>
      <c r="R2376" s="7">
        <v>860</v>
      </c>
      <c r="S2376" s="7">
        <v>13</v>
      </c>
      <c r="T2376" s="5"/>
      <c r="U2376" s="5">
        <v>8.2957746478873232E-2</v>
      </c>
      <c r="V2376" s="5">
        <f>N2376-(1.1/8.15)*P2376</f>
        <v>180.98534824972933</v>
      </c>
      <c r="W2376" s="5">
        <f>S2376-(2.7/8.15)*P2376</f>
        <v>10.50949115842656</v>
      </c>
    </row>
    <row r="2377" spans="1:23" x14ac:dyDescent="0.25">
      <c r="A2377" s="4" t="s">
        <v>21</v>
      </c>
      <c r="B2377" s="4" t="s">
        <v>22</v>
      </c>
      <c r="C2377" s="4" t="s">
        <v>23</v>
      </c>
      <c r="D2377" s="4" t="s">
        <v>24</v>
      </c>
      <c r="F2377" s="5">
        <v>62</v>
      </c>
      <c r="H2377" s="4" t="s">
        <v>25</v>
      </c>
      <c r="I2377" s="4" t="s">
        <v>16</v>
      </c>
      <c r="J2377" s="4" t="s">
        <v>17</v>
      </c>
      <c r="K2377" s="4">
        <v>18.79</v>
      </c>
      <c r="L2377" s="5">
        <f>M2377/10000</f>
        <v>1.6837000000000001E-2</v>
      </c>
      <c r="M2377" s="4">
        <v>168.37</v>
      </c>
      <c r="N2377" s="5">
        <v>2.15</v>
      </c>
      <c r="O2377" s="4">
        <v>0.11</v>
      </c>
      <c r="P2377" s="20">
        <v>9.1463040000000007</v>
      </c>
      <c r="Q2377" s="4">
        <v>0.46</v>
      </c>
      <c r="R2377" s="5">
        <v>5.5</v>
      </c>
      <c r="S2377" s="5">
        <v>112.56</v>
      </c>
      <c r="T2377" s="8">
        <v>12.55</v>
      </c>
      <c r="U2377" s="5">
        <v>0.27929599999999999</v>
      </c>
      <c r="V2377" s="5">
        <f>N2377-(1.1/8.15)*P2377</f>
        <v>0.91552952147239242</v>
      </c>
      <c r="W2377" s="5">
        <f>S2377-(2.7/8.15)*P2377</f>
        <v>109.52993609815951</v>
      </c>
    </row>
    <row r="2378" spans="1:23" x14ac:dyDescent="0.25">
      <c r="A2378" s="4" t="s">
        <v>21</v>
      </c>
      <c r="B2378" s="4" t="s">
        <v>22</v>
      </c>
      <c r="C2378" s="4" t="s">
        <v>23</v>
      </c>
      <c r="D2378" s="4" t="s">
        <v>24</v>
      </c>
      <c r="F2378" s="5">
        <v>58.2</v>
      </c>
      <c r="H2378" s="4" t="s">
        <v>25</v>
      </c>
      <c r="I2378" s="4" t="s">
        <v>16</v>
      </c>
      <c r="J2378" s="4" t="s">
        <v>17</v>
      </c>
      <c r="K2378" s="4">
        <v>12.28</v>
      </c>
      <c r="L2378" s="5">
        <f>M2378/10000</f>
        <v>1.7296000000000002E-2</v>
      </c>
      <c r="M2378" s="4">
        <v>172.96</v>
      </c>
      <c r="N2378" s="5">
        <v>2</v>
      </c>
      <c r="O2378" s="4">
        <v>0.11</v>
      </c>
      <c r="P2378" s="20">
        <v>7.3519769999999998</v>
      </c>
      <c r="Q2378" s="4">
        <v>29.77</v>
      </c>
      <c r="R2378" s="5">
        <v>3.85</v>
      </c>
      <c r="S2378" s="5">
        <v>93.21</v>
      </c>
      <c r="T2378" s="8">
        <v>10.050000000000001</v>
      </c>
      <c r="U2378" s="5">
        <v>0.17456000000000002</v>
      </c>
      <c r="V2378" s="5">
        <f>N2378-(1.1/8.15)*P2378</f>
        <v>1.0077086257668713</v>
      </c>
      <c r="W2378" s="5">
        <f>S2378-(2.7/8.15)*P2378</f>
        <v>90.774375717791401</v>
      </c>
    </row>
    <row r="2379" spans="1:23" x14ac:dyDescent="0.25">
      <c r="A2379" s="4" t="s">
        <v>21</v>
      </c>
      <c r="B2379" s="4" t="s">
        <v>22</v>
      </c>
      <c r="C2379" s="4" t="s">
        <v>23</v>
      </c>
      <c r="D2379" s="4" t="s">
        <v>24</v>
      </c>
      <c r="F2379" s="5">
        <v>55.7</v>
      </c>
      <c r="H2379" s="4" t="s">
        <v>25</v>
      </c>
      <c r="I2379" s="4" t="s">
        <v>16</v>
      </c>
      <c r="J2379" s="4" t="s">
        <v>17</v>
      </c>
      <c r="K2379" s="4">
        <v>4.45</v>
      </c>
      <c r="L2379" s="5">
        <f>M2379/10000</f>
        <v>4.5828000000000001E-2</v>
      </c>
      <c r="M2379" s="4">
        <v>458.28</v>
      </c>
      <c r="N2379" s="5">
        <v>1.46</v>
      </c>
      <c r="O2379" s="4">
        <v>0.06</v>
      </c>
      <c r="P2379" s="20">
        <v>3.1069909999999998</v>
      </c>
      <c r="Q2379" s="4">
        <v>72.75</v>
      </c>
      <c r="R2379" s="5">
        <v>1.53</v>
      </c>
      <c r="S2379" s="5">
        <v>41.54</v>
      </c>
      <c r="T2379" s="8">
        <v>4.37</v>
      </c>
      <c r="U2379" s="5">
        <v>8.2916000000000004E-2</v>
      </c>
      <c r="V2379" s="5">
        <f>N2379-(1.1/8.15)*P2379</f>
        <v>1.0406515214723926</v>
      </c>
      <c r="W2379" s="5">
        <f>S2379-(2.7/8.15)*P2379</f>
        <v>40.510690098159507</v>
      </c>
    </row>
    <row r="2380" spans="1:23" x14ac:dyDescent="0.25">
      <c r="A2380" s="4" t="s">
        <v>21</v>
      </c>
      <c r="B2380" s="4" t="s">
        <v>22</v>
      </c>
      <c r="C2380" s="4" t="s">
        <v>23</v>
      </c>
      <c r="D2380" s="4" t="s">
        <v>24</v>
      </c>
      <c r="F2380" s="5">
        <v>54.3</v>
      </c>
      <c r="H2380" s="4" t="s">
        <v>25</v>
      </c>
      <c r="I2380" s="4" t="s">
        <v>16</v>
      </c>
      <c r="J2380" s="4" t="s">
        <v>17</v>
      </c>
      <c r="K2380" s="4">
        <v>24.67</v>
      </c>
      <c r="L2380" s="5">
        <f>M2380/10000</f>
        <v>1.6175999999999999E-2</v>
      </c>
      <c r="M2380" s="4">
        <v>161.76</v>
      </c>
      <c r="N2380" s="5">
        <v>2.54</v>
      </c>
      <c r="O2380" s="4">
        <v>0.14000000000000001</v>
      </c>
      <c r="P2380" s="20">
        <v>9.7867569999999997</v>
      </c>
      <c r="Q2380" s="4">
        <v>8.7799999999999994</v>
      </c>
      <c r="R2380" s="5">
        <v>5.35</v>
      </c>
      <c r="S2380" s="5">
        <v>121.91</v>
      </c>
      <c r="T2380" s="8">
        <v>15.54</v>
      </c>
      <c r="U2380" s="5">
        <v>0.26184000000000002</v>
      </c>
      <c r="V2380" s="5">
        <f>N2380-(1.1/8.15)*P2380</f>
        <v>1.2190880122699388</v>
      </c>
      <c r="W2380" s="5">
        <f>S2380-(2.7/8.15)*P2380</f>
        <v>118.66776148466258</v>
      </c>
    </row>
    <row r="2381" spans="1:23" x14ac:dyDescent="0.25">
      <c r="A2381" s="4" t="s">
        <v>21</v>
      </c>
      <c r="B2381" s="4" t="s">
        <v>22</v>
      </c>
      <c r="C2381" s="4" t="s">
        <v>23</v>
      </c>
      <c r="D2381" s="4" t="s">
        <v>24</v>
      </c>
      <c r="F2381" s="5">
        <v>63</v>
      </c>
      <c r="H2381" s="4" t="s">
        <v>25</v>
      </c>
      <c r="I2381" s="4" t="s">
        <v>16</v>
      </c>
      <c r="J2381" s="4" t="s">
        <v>17</v>
      </c>
      <c r="K2381" s="4">
        <v>19.29</v>
      </c>
      <c r="L2381" s="5">
        <f>M2381/10000</f>
        <v>1.9008000000000001E-2</v>
      </c>
      <c r="M2381" s="4">
        <v>190.08</v>
      </c>
      <c r="N2381" s="5">
        <v>2.48</v>
      </c>
      <c r="O2381" s="4">
        <v>0.09</v>
      </c>
      <c r="P2381" s="20">
        <v>9.1198390000000007</v>
      </c>
      <c r="Q2381" s="4">
        <v>16.37</v>
      </c>
      <c r="R2381" s="5">
        <v>3.79</v>
      </c>
      <c r="S2381" s="5">
        <v>120.09</v>
      </c>
      <c r="T2381" s="8">
        <v>8.01</v>
      </c>
      <c r="U2381" s="5">
        <v>0.161468</v>
      </c>
      <c r="V2381" s="5">
        <f>N2381-(1.1/8.15)*P2381</f>
        <v>1.2491014846625765</v>
      </c>
      <c r="W2381" s="5">
        <f>S2381-(2.7/8.15)*P2381</f>
        <v>117.06870364417178</v>
      </c>
    </row>
    <row r="2382" spans="1:23" x14ac:dyDescent="0.25">
      <c r="A2382" s="4" t="s">
        <v>21</v>
      </c>
      <c r="B2382" s="4" t="s">
        <v>22</v>
      </c>
      <c r="C2382" s="4" t="s">
        <v>23</v>
      </c>
      <c r="D2382" s="4" t="s">
        <v>24</v>
      </c>
      <c r="F2382" s="5">
        <v>32.57</v>
      </c>
      <c r="H2382" s="4" t="s">
        <v>25</v>
      </c>
      <c r="I2382" s="4" t="s">
        <v>16</v>
      </c>
      <c r="J2382" s="4" t="s">
        <v>17</v>
      </c>
      <c r="K2382" s="4">
        <v>12.97</v>
      </c>
      <c r="L2382" s="5">
        <f>M2382/10000</f>
        <v>2.835E-2</v>
      </c>
      <c r="M2382" s="4">
        <v>283.5</v>
      </c>
      <c r="N2382" s="5">
        <v>2.86</v>
      </c>
      <c r="O2382" s="4">
        <v>0.85</v>
      </c>
      <c r="P2382" s="20">
        <v>9.8291009999999996</v>
      </c>
      <c r="Q2382" s="4">
        <v>10.37</v>
      </c>
      <c r="R2382" s="5">
        <v>4.63</v>
      </c>
      <c r="S2382" s="5">
        <v>116.86</v>
      </c>
      <c r="T2382" s="8">
        <v>15.19</v>
      </c>
      <c r="U2382" s="5">
        <v>0.27929599999999999</v>
      </c>
      <c r="V2382" s="5">
        <f>N2382-(1.1/8.15)*P2382</f>
        <v>1.533372871165644</v>
      </c>
      <c r="W2382" s="5">
        <f>S2382-(2.7/8.15)*P2382</f>
        <v>113.60373341104294</v>
      </c>
    </row>
    <row r="2383" spans="1:23" x14ac:dyDescent="0.25">
      <c r="A2383" s="4" t="s">
        <v>21</v>
      </c>
      <c r="B2383" s="4" t="s">
        <v>22</v>
      </c>
      <c r="C2383" s="4" t="s">
        <v>23</v>
      </c>
      <c r="D2383" s="4" t="s">
        <v>24</v>
      </c>
      <c r="F2383" s="5">
        <v>69.5</v>
      </c>
      <c r="H2383" s="4" t="s">
        <v>25</v>
      </c>
      <c r="I2383" s="4" t="s">
        <v>16</v>
      </c>
      <c r="J2383" s="4" t="s">
        <v>17</v>
      </c>
      <c r="K2383" s="4">
        <v>13.34</v>
      </c>
      <c r="L2383" s="5">
        <f>M2383/10000</f>
        <v>1.1070999999999999E-2</v>
      </c>
      <c r="M2383" s="4">
        <v>110.71</v>
      </c>
      <c r="N2383" s="5">
        <v>3.08</v>
      </c>
      <c r="O2383" s="4">
        <v>0.09</v>
      </c>
      <c r="P2383" s="20">
        <v>9.617381</v>
      </c>
      <c r="Q2383" s="4">
        <v>6.13</v>
      </c>
      <c r="R2383" s="5">
        <v>3.78</v>
      </c>
      <c r="S2383" s="5">
        <v>118.41</v>
      </c>
      <c r="T2383" s="8">
        <v>8.18</v>
      </c>
      <c r="U2383" s="5">
        <v>0.15710399999999999</v>
      </c>
      <c r="V2383" s="5">
        <f>N2383-(1.1/8.15)*P2383</f>
        <v>1.7819485766871166</v>
      </c>
      <c r="W2383" s="5">
        <f>S2383-(2.7/8.15)*P2383</f>
        <v>115.2238737791411</v>
      </c>
    </row>
    <row r="2384" spans="1:23" x14ac:dyDescent="0.25">
      <c r="A2384" s="4" t="s">
        <v>21</v>
      </c>
      <c r="B2384" s="4" t="s">
        <v>22</v>
      </c>
      <c r="C2384" s="4" t="s">
        <v>23</v>
      </c>
      <c r="D2384" s="4" t="s">
        <v>24</v>
      </c>
      <c r="F2384" s="5">
        <v>53.3</v>
      </c>
      <c r="H2384" s="4" t="s">
        <v>25</v>
      </c>
      <c r="I2384" s="4" t="s">
        <v>16</v>
      </c>
      <c r="J2384" s="4" t="s">
        <v>17</v>
      </c>
      <c r="K2384" s="4">
        <v>5.48</v>
      </c>
      <c r="L2384" s="5">
        <f>M2384/10000</f>
        <v>4.3016000000000006E-2</v>
      </c>
      <c r="M2384" s="4">
        <v>430.16</v>
      </c>
      <c r="N2384" s="5">
        <v>2.34</v>
      </c>
      <c r="O2384" s="4">
        <v>0.12</v>
      </c>
      <c r="P2384" s="20">
        <v>3.6786349999999999</v>
      </c>
      <c r="Q2384" s="4">
        <v>73.75</v>
      </c>
      <c r="R2384" s="5">
        <v>2.89</v>
      </c>
      <c r="S2384" s="5">
        <v>47.42</v>
      </c>
      <c r="T2384" s="8">
        <v>10.74</v>
      </c>
      <c r="U2384" s="5">
        <v>9.1644000000000003E-2</v>
      </c>
      <c r="V2384" s="5">
        <f>N2384-(1.1/8.15)*P2384</f>
        <v>1.8434971165644169</v>
      </c>
      <c r="W2384" s="5">
        <f>S2384-(2.7/8.15)*P2384</f>
        <v>46.201311104294483</v>
      </c>
    </row>
    <row r="2385" spans="1:23" x14ac:dyDescent="0.25">
      <c r="A2385" s="4" t="s">
        <v>21</v>
      </c>
      <c r="B2385" s="4" t="s">
        <v>22</v>
      </c>
      <c r="C2385" s="4" t="s">
        <v>23</v>
      </c>
      <c r="D2385" s="4" t="s">
        <v>24</v>
      </c>
      <c r="F2385" s="5">
        <v>44</v>
      </c>
      <c r="H2385" s="4" t="s">
        <v>25</v>
      </c>
      <c r="I2385" s="4" t="s">
        <v>16</v>
      </c>
      <c r="J2385" s="4" t="s">
        <v>17</v>
      </c>
      <c r="K2385" s="4">
        <v>12.36</v>
      </c>
      <c r="L2385" s="5">
        <f>M2385/10000</f>
        <v>1.2753E-2</v>
      </c>
      <c r="M2385" s="4">
        <v>127.53</v>
      </c>
      <c r="N2385" s="5">
        <v>3.04</v>
      </c>
      <c r="O2385" s="4">
        <v>0.21</v>
      </c>
      <c r="P2385" s="20">
        <v>8.1459270000000004</v>
      </c>
      <c r="Q2385" s="4">
        <v>26.09</v>
      </c>
      <c r="R2385" s="5">
        <v>4.28</v>
      </c>
      <c r="S2385" s="5">
        <v>86.34</v>
      </c>
      <c r="T2385" s="8">
        <v>22.52</v>
      </c>
      <c r="U2385" s="5">
        <v>0.16583200000000001</v>
      </c>
      <c r="V2385" s="5">
        <f>N2385-(1.1/8.15)*P2385</f>
        <v>1.9405497300613497</v>
      </c>
      <c r="W2385" s="5">
        <f>S2385-(2.7/8.15)*P2385</f>
        <v>83.641349337423321</v>
      </c>
    </row>
    <row r="2386" spans="1:23" x14ac:dyDescent="0.25">
      <c r="A2386" s="4" t="s">
        <v>21</v>
      </c>
      <c r="B2386" s="4" t="s">
        <v>22</v>
      </c>
      <c r="C2386" s="4" t="s">
        <v>23</v>
      </c>
      <c r="D2386" s="4" t="s">
        <v>24</v>
      </c>
      <c r="F2386" s="5">
        <v>35.67</v>
      </c>
      <c r="H2386" s="4" t="s">
        <v>25</v>
      </c>
      <c r="I2386" s="4" t="s">
        <v>16</v>
      </c>
      <c r="J2386" s="4" t="s">
        <v>17</v>
      </c>
      <c r="K2386" s="4">
        <v>10.93</v>
      </c>
      <c r="L2386" s="5">
        <f>M2386/10000</f>
        <v>1.1717E-2</v>
      </c>
      <c r="M2386" s="4">
        <v>117.17</v>
      </c>
      <c r="N2386" s="5">
        <v>3.4</v>
      </c>
      <c r="O2386" s="4">
        <v>0.1</v>
      </c>
      <c r="P2386" s="20">
        <v>9.5221069999999983</v>
      </c>
      <c r="Q2386" s="4">
        <v>15.81</v>
      </c>
      <c r="R2386" s="5">
        <v>3.7</v>
      </c>
      <c r="S2386" s="5">
        <v>116.38</v>
      </c>
      <c r="T2386" s="8">
        <v>19.32</v>
      </c>
      <c r="U2386" s="5">
        <v>0.18765200000000001</v>
      </c>
      <c r="V2386" s="5">
        <f>N2386-(1.1/8.15)*P2386</f>
        <v>2.1148076441717794</v>
      </c>
      <c r="W2386" s="5">
        <f>S2386-(2.7/8.15)*P2386</f>
        <v>113.22543694478527</v>
      </c>
    </row>
    <row r="2387" spans="1:23" x14ac:dyDescent="0.25">
      <c r="A2387" s="4" t="s">
        <v>21</v>
      </c>
      <c r="B2387" s="4" t="s">
        <v>22</v>
      </c>
      <c r="C2387" s="4" t="s">
        <v>23</v>
      </c>
      <c r="D2387" s="4" t="s">
        <v>24</v>
      </c>
      <c r="F2387" s="5">
        <v>57.2</v>
      </c>
      <c r="H2387" s="4" t="s">
        <v>25</v>
      </c>
      <c r="I2387" s="4" t="s">
        <v>16</v>
      </c>
      <c r="J2387" s="4" t="s">
        <v>17</v>
      </c>
      <c r="K2387" s="4">
        <v>14.24</v>
      </c>
      <c r="L2387" s="5">
        <f>M2387/10000</f>
        <v>1.4627000000000001E-2</v>
      </c>
      <c r="M2387" s="4">
        <v>146.27000000000001</v>
      </c>
      <c r="N2387" s="5">
        <v>3.2</v>
      </c>
      <c r="O2387" s="4">
        <v>0.12</v>
      </c>
      <c r="P2387" s="20">
        <v>7.8918629999999999</v>
      </c>
      <c r="Q2387" s="4">
        <v>20.97</v>
      </c>
      <c r="R2387" s="5">
        <v>4.55</v>
      </c>
      <c r="S2387" s="5">
        <v>99.51</v>
      </c>
      <c r="T2387" s="8">
        <v>10.19</v>
      </c>
      <c r="U2387" s="5">
        <v>0.17456000000000002</v>
      </c>
      <c r="V2387" s="5">
        <f>N2387-(1.1/8.15)*P2387</f>
        <v>2.1348405766871168</v>
      </c>
      <c r="W2387" s="5">
        <f>S2387-(2.7/8.15)*P2387</f>
        <v>96.895517779141116</v>
      </c>
    </row>
    <row r="2388" spans="1:23" x14ac:dyDescent="0.25">
      <c r="A2388" s="4" t="s">
        <v>21</v>
      </c>
      <c r="B2388" s="4" t="s">
        <v>22</v>
      </c>
      <c r="C2388" s="4" t="s">
        <v>23</v>
      </c>
      <c r="D2388" s="4" t="s">
        <v>24</v>
      </c>
      <c r="F2388" s="5">
        <v>51</v>
      </c>
      <c r="H2388" s="4" t="s">
        <v>25</v>
      </c>
      <c r="I2388" s="4" t="s">
        <v>16</v>
      </c>
      <c r="J2388" s="4" t="s">
        <v>17</v>
      </c>
      <c r="K2388" s="4">
        <v>6.55</v>
      </c>
      <c r="L2388" s="5">
        <f>M2388/10000</f>
        <v>5.8965999999999998E-2</v>
      </c>
      <c r="M2388" s="4">
        <v>589.66</v>
      </c>
      <c r="N2388" s="5">
        <v>2.67</v>
      </c>
      <c r="O2388" s="4">
        <v>0.05</v>
      </c>
      <c r="P2388" s="20">
        <v>3.8268390000000001</v>
      </c>
      <c r="Q2388" s="4">
        <v>65.11</v>
      </c>
      <c r="R2388" s="5">
        <v>1.94</v>
      </c>
      <c r="S2388" s="5">
        <v>59.88</v>
      </c>
      <c r="T2388" s="8">
        <v>5.07</v>
      </c>
      <c r="U2388" s="5">
        <v>0.1091</v>
      </c>
      <c r="V2388" s="5">
        <f>N2388-(1.1/8.15)*P2388</f>
        <v>2.1534941226993864</v>
      </c>
      <c r="W2388" s="5">
        <f>S2388-(2.7/8.15)*P2388</f>
        <v>58.612212846625766</v>
      </c>
    </row>
    <row r="2389" spans="1:23" x14ac:dyDescent="0.25">
      <c r="A2389" s="4" t="s">
        <v>21</v>
      </c>
      <c r="B2389" s="4" t="s">
        <v>22</v>
      </c>
      <c r="C2389" s="4" t="s">
        <v>23</v>
      </c>
      <c r="D2389" s="4" t="s">
        <v>24</v>
      </c>
      <c r="F2389" s="5">
        <v>34.17</v>
      </c>
      <c r="H2389" s="4" t="s">
        <v>25</v>
      </c>
      <c r="I2389" s="4" t="s">
        <v>16</v>
      </c>
      <c r="J2389" s="4" t="s">
        <v>17</v>
      </c>
      <c r="K2389" s="4">
        <v>17.3</v>
      </c>
      <c r="L2389" s="5">
        <f>M2389/10000</f>
        <v>1.5977000000000002E-2</v>
      </c>
      <c r="M2389" s="4">
        <v>159.77000000000001</v>
      </c>
      <c r="N2389" s="5">
        <v>3.5</v>
      </c>
      <c r="O2389" s="4">
        <v>7.0000000000000007E-2</v>
      </c>
      <c r="P2389" s="20">
        <v>9.7444129999999998</v>
      </c>
      <c r="Q2389" s="4">
        <v>11.77</v>
      </c>
      <c r="R2389" s="5">
        <v>4.74</v>
      </c>
      <c r="S2389" s="5">
        <v>114.22</v>
      </c>
      <c r="T2389" s="8">
        <v>8.94</v>
      </c>
      <c r="U2389" s="5">
        <v>0.27929599999999999</v>
      </c>
      <c r="V2389" s="5">
        <f>N2389-(1.1/8.15)*P2389</f>
        <v>2.1848031533742329</v>
      </c>
      <c r="W2389" s="5">
        <f>S2389-(2.7/8.15)*P2389</f>
        <v>110.99178955828221</v>
      </c>
    </row>
    <row r="2390" spans="1:23" x14ac:dyDescent="0.25">
      <c r="A2390" s="4" t="s">
        <v>21</v>
      </c>
      <c r="B2390" s="4" t="s">
        <v>22</v>
      </c>
      <c r="C2390" s="4" t="s">
        <v>23</v>
      </c>
      <c r="D2390" s="4" t="s">
        <v>24</v>
      </c>
      <c r="F2390" s="5">
        <v>45.8</v>
      </c>
      <c r="H2390" s="4" t="s">
        <v>25</v>
      </c>
      <c r="I2390" s="4" t="s">
        <v>16</v>
      </c>
      <c r="J2390" s="4" t="s">
        <v>17</v>
      </c>
      <c r="K2390" s="4">
        <v>12.39</v>
      </c>
      <c r="L2390" s="5">
        <f>M2390/10000</f>
        <v>1.0548999999999999E-2</v>
      </c>
      <c r="M2390" s="4">
        <v>105.49</v>
      </c>
      <c r="N2390" s="5">
        <v>3.55</v>
      </c>
      <c r="O2390" s="4">
        <v>0.34</v>
      </c>
      <c r="P2390" s="20">
        <v>10.019648999999999</v>
      </c>
      <c r="Q2390" s="4">
        <v>12.35</v>
      </c>
      <c r="R2390" s="5">
        <v>3.41</v>
      </c>
      <c r="S2390" s="5">
        <v>141.36000000000001</v>
      </c>
      <c r="T2390" s="8">
        <v>9.48</v>
      </c>
      <c r="U2390" s="5">
        <v>0.1091</v>
      </c>
      <c r="V2390" s="5">
        <f>N2390-(1.1/8.15)*P2390</f>
        <v>2.197654736196319</v>
      </c>
      <c r="W2390" s="5">
        <f>S2390-(2.7/8.15)*P2390</f>
        <v>138.04060707975461</v>
      </c>
    </row>
    <row r="2391" spans="1:23" x14ac:dyDescent="0.25">
      <c r="A2391" s="4" t="s">
        <v>21</v>
      </c>
      <c r="B2391" s="4" t="s">
        <v>22</v>
      </c>
      <c r="C2391" s="4" t="s">
        <v>23</v>
      </c>
      <c r="D2391" s="4" t="s">
        <v>24</v>
      </c>
      <c r="F2391" s="5">
        <v>33.17</v>
      </c>
      <c r="H2391" s="4" t="s">
        <v>25</v>
      </c>
      <c r="I2391" s="4" t="s">
        <v>16</v>
      </c>
      <c r="J2391" s="4" t="s">
        <v>17</v>
      </c>
      <c r="K2391" s="4">
        <v>14.7</v>
      </c>
      <c r="L2391" s="5">
        <f>M2391/10000</f>
        <v>1.6815E-2</v>
      </c>
      <c r="M2391" s="4">
        <v>168.15</v>
      </c>
      <c r="N2391" s="5">
        <v>3.6</v>
      </c>
      <c r="O2391" s="4">
        <v>0.19</v>
      </c>
      <c r="P2391" s="20">
        <v>9.9614259999999994</v>
      </c>
      <c r="Q2391" s="4">
        <v>7.28</v>
      </c>
      <c r="R2391" s="5">
        <v>5.04</v>
      </c>
      <c r="S2391" s="5">
        <v>114.39</v>
      </c>
      <c r="T2391" s="8">
        <v>17.920000000000002</v>
      </c>
      <c r="U2391" s="5">
        <v>0.40585200000000005</v>
      </c>
      <c r="V2391" s="5">
        <f>N2391-(1.1/8.15)*P2391</f>
        <v>2.255513055214724</v>
      </c>
      <c r="W2391" s="5">
        <f>S2391-(2.7/8.15)*P2391</f>
        <v>111.0898956809816</v>
      </c>
    </row>
    <row r="2392" spans="1:23" x14ac:dyDescent="0.25">
      <c r="A2392" s="4" t="s">
        <v>21</v>
      </c>
      <c r="B2392" s="4" t="s">
        <v>22</v>
      </c>
      <c r="C2392" s="4" t="s">
        <v>23</v>
      </c>
      <c r="D2392" s="4" t="s">
        <v>24</v>
      </c>
      <c r="F2392" s="5">
        <v>46.9</v>
      </c>
      <c r="H2392" s="4" t="s">
        <v>25</v>
      </c>
      <c r="I2392" s="4" t="s">
        <v>16</v>
      </c>
      <c r="J2392" s="4" t="s">
        <v>17</v>
      </c>
      <c r="K2392" s="4">
        <v>4.82</v>
      </c>
      <c r="L2392" s="5">
        <f>M2392/10000</f>
        <v>1.6393000000000001E-2</v>
      </c>
      <c r="M2392" s="4">
        <v>163.93</v>
      </c>
      <c r="N2392" s="5">
        <v>3.79</v>
      </c>
      <c r="O2392" s="4">
        <v>0.31</v>
      </c>
      <c r="P2392" s="20">
        <v>3.2551950000000001</v>
      </c>
      <c r="Q2392" s="4">
        <v>66.459999999999994</v>
      </c>
      <c r="R2392" s="5">
        <v>3.17</v>
      </c>
      <c r="S2392" s="5">
        <v>69.62</v>
      </c>
      <c r="T2392" s="8">
        <v>23.48</v>
      </c>
      <c r="U2392" s="5">
        <v>0.31420799999999999</v>
      </c>
      <c r="V2392" s="5">
        <f>N2392-(1.1/8.15)*P2392</f>
        <v>3.3506485276073619</v>
      </c>
      <c r="W2392" s="5">
        <f>S2392-(2.7/8.15)*P2392</f>
        <v>68.541591840490796</v>
      </c>
    </row>
    <row r="2393" spans="1:23" x14ac:dyDescent="0.25">
      <c r="A2393" s="4" t="s">
        <v>21</v>
      </c>
      <c r="B2393" s="4" t="s">
        <v>22</v>
      </c>
      <c r="C2393" s="4" t="s">
        <v>23</v>
      </c>
      <c r="D2393" s="4" t="s">
        <v>24</v>
      </c>
      <c r="F2393" s="5">
        <v>52.5</v>
      </c>
      <c r="H2393" s="4" t="s">
        <v>25</v>
      </c>
      <c r="I2393" s="4" t="s">
        <v>16</v>
      </c>
      <c r="J2393" s="4" t="s">
        <v>17</v>
      </c>
      <c r="K2393" s="4">
        <v>13.68</v>
      </c>
      <c r="L2393" s="5">
        <f>M2393/10000</f>
        <v>1.1192000000000001E-2</v>
      </c>
      <c r="M2393" s="4">
        <v>111.92</v>
      </c>
      <c r="N2393" s="5">
        <v>4.83</v>
      </c>
      <c r="O2393" s="4">
        <v>0.16</v>
      </c>
      <c r="P2393" s="20">
        <v>7.2408239999999999</v>
      </c>
      <c r="Q2393" s="4">
        <v>34.69</v>
      </c>
      <c r="R2393" s="5">
        <v>8.6300000000000008</v>
      </c>
      <c r="S2393" s="5">
        <v>94.22</v>
      </c>
      <c r="T2393" s="8">
        <v>39.74</v>
      </c>
      <c r="U2393" s="5">
        <v>0.20947199999999999</v>
      </c>
      <c r="V2393" s="5">
        <f>N2393-(1.1/8.15)*P2393</f>
        <v>3.8527108711656441</v>
      </c>
      <c r="W2393" s="5">
        <f>S2393-(2.7/8.15)*P2393</f>
        <v>91.82119941104294</v>
      </c>
    </row>
    <row r="2394" spans="1:23" x14ac:dyDescent="0.25">
      <c r="A2394" s="4" t="s">
        <v>21</v>
      </c>
      <c r="B2394" s="4" t="s">
        <v>22</v>
      </c>
      <c r="C2394" s="4" t="s">
        <v>23</v>
      </c>
      <c r="D2394" s="4" t="s">
        <v>24</v>
      </c>
      <c r="F2394" s="5">
        <v>72</v>
      </c>
      <c r="H2394" s="4" t="s">
        <v>25</v>
      </c>
      <c r="I2394" s="4" t="s">
        <v>16</v>
      </c>
      <c r="J2394" s="4" t="s">
        <v>17</v>
      </c>
      <c r="K2394" s="4">
        <v>13.68</v>
      </c>
      <c r="L2394" s="5">
        <f>M2394/10000</f>
        <v>9.3099999999999988E-3</v>
      </c>
      <c r="M2394" s="4">
        <v>93.1</v>
      </c>
      <c r="N2394" s="5">
        <v>5.69</v>
      </c>
      <c r="O2394" s="4">
        <v>0.27</v>
      </c>
      <c r="P2394" s="20">
        <v>9.9720119999999994</v>
      </c>
      <c r="Q2394" s="4">
        <v>4.3600000000000003</v>
      </c>
      <c r="R2394" s="5">
        <v>3.94</v>
      </c>
      <c r="S2394" s="5">
        <v>119.02</v>
      </c>
      <c r="T2394" s="8">
        <v>26.43</v>
      </c>
      <c r="U2394" s="5">
        <v>0.13964799999999999</v>
      </c>
      <c r="V2394" s="5">
        <f>N2394-(1.1/8.15)*P2394</f>
        <v>4.3440842699386506</v>
      </c>
      <c r="W2394" s="5">
        <f>S2394-(2.7/8.15)*P2394</f>
        <v>115.71638866257668</v>
      </c>
    </row>
    <row r="2395" spans="1:23" x14ac:dyDescent="0.25">
      <c r="A2395" s="4" t="s">
        <v>21</v>
      </c>
      <c r="B2395" s="4" t="s">
        <v>22</v>
      </c>
      <c r="C2395" s="4" t="s">
        <v>23</v>
      </c>
      <c r="D2395" s="4" t="s">
        <v>24</v>
      </c>
      <c r="F2395" s="5">
        <v>31.07</v>
      </c>
      <c r="H2395" s="4" t="s">
        <v>25</v>
      </c>
      <c r="I2395" s="4" t="s">
        <v>16</v>
      </c>
      <c r="J2395" s="4" t="s">
        <v>17</v>
      </c>
      <c r="K2395" s="4">
        <v>32.68</v>
      </c>
      <c r="L2395" s="5">
        <f>M2395/10000</f>
        <v>2.8401999999999997E-2</v>
      </c>
      <c r="M2395" s="4">
        <v>284.02</v>
      </c>
      <c r="N2395" s="5">
        <v>5.87</v>
      </c>
      <c r="O2395" s="4">
        <v>0.09</v>
      </c>
      <c r="P2395" s="20">
        <v>9.3580240000000003</v>
      </c>
      <c r="Q2395" s="4">
        <v>15.16</v>
      </c>
      <c r="R2395" s="5">
        <v>7.06</v>
      </c>
      <c r="S2395" s="5">
        <v>117.55</v>
      </c>
      <c r="T2395" s="8">
        <v>24.19</v>
      </c>
      <c r="U2395" s="5">
        <v>0.30111599999999999</v>
      </c>
      <c r="V2395" s="5">
        <f>N2395-(1.1/8.15)*P2395</f>
        <v>4.60695381595092</v>
      </c>
      <c r="W2395" s="5">
        <f>S2395-(2.7/8.15)*P2395</f>
        <v>114.44979573006134</v>
      </c>
    </row>
    <row r="2396" spans="1:23" x14ac:dyDescent="0.25">
      <c r="A2396" s="4" t="s">
        <v>21</v>
      </c>
      <c r="B2396" s="4" t="s">
        <v>22</v>
      </c>
      <c r="C2396" s="4" t="s">
        <v>23</v>
      </c>
      <c r="D2396" s="4" t="s">
        <v>24</v>
      </c>
      <c r="F2396" s="5">
        <v>64.5</v>
      </c>
      <c r="H2396" s="4" t="s">
        <v>25</v>
      </c>
      <c r="I2396" s="4" t="s">
        <v>16</v>
      </c>
      <c r="J2396" s="4" t="s">
        <v>17</v>
      </c>
      <c r="K2396" s="4">
        <v>11.53</v>
      </c>
      <c r="L2396" s="5">
        <f>M2396/10000</f>
        <v>1.0881999999999999E-2</v>
      </c>
      <c r="M2396" s="4">
        <v>108.82</v>
      </c>
      <c r="N2396" s="5">
        <v>6.24</v>
      </c>
      <c r="O2396" s="4">
        <v>0.18</v>
      </c>
      <c r="P2396" s="20">
        <v>9.1833550000000006</v>
      </c>
      <c r="Q2396" s="4">
        <v>14.7</v>
      </c>
      <c r="R2396" s="5">
        <v>3.96</v>
      </c>
      <c r="S2396" s="5">
        <v>125.1</v>
      </c>
      <c r="T2396" s="8">
        <v>23.9</v>
      </c>
      <c r="U2396" s="5">
        <v>0.16583200000000001</v>
      </c>
      <c r="V2396" s="5">
        <f>N2396-(1.1/8.15)*P2396</f>
        <v>5.0005287730061347</v>
      </c>
      <c r="W2396" s="5">
        <f>S2396-(2.7/8.15)*P2396</f>
        <v>122.05766153374232</v>
      </c>
    </row>
    <row r="2397" spans="1:23" x14ac:dyDescent="0.25">
      <c r="A2397" s="4" t="s">
        <v>21</v>
      </c>
      <c r="B2397" s="4" t="s">
        <v>22</v>
      </c>
      <c r="C2397" s="4" t="s">
        <v>23</v>
      </c>
      <c r="D2397" s="4" t="s">
        <v>24</v>
      </c>
      <c r="F2397" s="5">
        <v>48.5</v>
      </c>
      <c r="H2397" s="4" t="s">
        <v>25</v>
      </c>
      <c r="I2397" s="4" t="s">
        <v>16</v>
      </c>
      <c r="J2397" s="4" t="s">
        <v>17</v>
      </c>
      <c r="K2397" s="4">
        <v>11.58</v>
      </c>
      <c r="L2397" s="5">
        <f>M2397/10000</f>
        <v>1.2453000000000001E-2</v>
      </c>
      <c r="M2397" s="4">
        <v>124.53</v>
      </c>
      <c r="N2397" s="5">
        <v>6.19</v>
      </c>
      <c r="O2397" s="4">
        <v>0.27</v>
      </c>
      <c r="P2397" s="20">
        <v>7.0396900000000002</v>
      </c>
      <c r="Q2397" s="4">
        <v>33.67</v>
      </c>
      <c r="R2397" s="5">
        <v>4.83</v>
      </c>
      <c r="S2397" s="5">
        <v>102.11</v>
      </c>
      <c r="T2397" s="8">
        <v>32.78</v>
      </c>
      <c r="U2397" s="5">
        <v>0.36657600000000001</v>
      </c>
      <c r="V2397" s="5">
        <f>N2397-(1.1/8.15)*P2397</f>
        <v>5.2398577914110431</v>
      </c>
      <c r="W2397" s="5">
        <f>S2397-(2.7/8.15)*P2397</f>
        <v>99.777832760736189</v>
      </c>
    </row>
    <row r="2398" spans="1:23" x14ac:dyDescent="0.25">
      <c r="A2398" s="4" t="s">
        <v>21</v>
      </c>
      <c r="B2398" s="4" t="s">
        <v>22</v>
      </c>
      <c r="C2398" s="4" t="s">
        <v>23</v>
      </c>
      <c r="D2398" s="4" t="s">
        <v>24</v>
      </c>
      <c r="F2398" s="5">
        <v>50</v>
      </c>
      <c r="H2398" s="4" t="s">
        <v>25</v>
      </c>
      <c r="I2398" s="4" t="s">
        <v>16</v>
      </c>
      <c r="J2398" s="4" t="s">
        <v>17</v>
      </c>
      <c r="K2398" s="4">
        <v>9.49</v>
      </c>
      <c r="L2398" s="5">
        <f>M2398/10000</f>
        <v>1.0006999999999999E-2</v>
      </c>
      <c r="M2398" s="4">
        <v>100.07</v>
      </c>
      <c r="N2398" s="5">
        <v>7.02</v>
      </c>
      <c r="O2398" s="4">
        <v>1</v>
      </c>
      <c r="P2398" s="20">
        <v>7.2514099999999999</v>
      </c>
      <c r="Q2398" s="4">
        <v>32.630000000000003</v>
      </c>
      <c r="R2398" s="5">
        <v>4.42</v>
      </c>
      <c r="S2398" s="5">
        <v>113.43</v>
      </c>
      <c r="T2398" s="8">
        <v>47.11</v>
      </c>
      <c r="U2398" s="5">
        <v>0.14837600000000001</v>
      </c>
      <c r="V2398" s="5">
        <f>N2398-(1.1/8.15)*P2398</f>
        <v>6.0412820858895699</v>
      </c>
      <c r="W2398" s="5">
        <f>S2398-(2.7/8.15)*P2398</f>
        <v>111.02769239263804</v>
      </c>
    </row>
    <row r="2399" spans="1:23" x14ac:dyDescent="0.25">
      <c r="A2399" s="4" t="s">
        <v>21</v>
      </c>
      <c r="B2399" s="4" t="s">
        <v>22</v>
      </c>
      <c r="C2399" s="4" t="s">
        <v>23</v>
      </c>
      <c r="D2399" s="4" t="s">
        <v>24</v>
      </c>
      <c r="F2399" s="5">
        <v>40.5</v>
      </c>
      <c r="H2399" s="4" t="s">
        <v>25</v>
      </c>
      <c r="I2399" s="4" t="s">
        <v>16</v>
      </c>
      <c r="J2399" s="4" t="s">
        <v>17</v>
      </c>
      <c r="K2399" s="4">
        <v>14.4</v>
      </c>
      <c r="L2399" s="5">
        <f>M2399/10000</f>
        <v>1.3902000000000001E-2</v>
      </c>
      <c r="M2399" s="4">
        <v>139.02000000000001</v>
      </c>
      <c r="N2399" s="5">
        <v>7.23</v>
      </c>
      <c r="O2399" s="4">
        <v>0.06</v>
      </c>
      <c r="P2399" s="20">
        <v>8.2041500000000003</v>
      </c>
      <c r="Q2399" s="4">
        <v>16.66</v>
      </c>
      <c r="R2399" s="5">
        <v>4.54</v>
      </c>
      <c r="S2399" s="5">
        <v>92.23</v>
      </c>
      <c r="T2399" s="8">
        <v>15.11</v>
      </c>
      <c r="U2399" s="5">
        <v>0.18765200000000001</v>
      </c>
      <c r="V2399" s="5">
        <f>N2399-(1.1/8.15)*P2399</f>
        <v>6.1226914110429451</v>
      </c>
      <c r="W2399" s="5">
        <f>S2399-(2.7/8.15)*P2399</f>
        <v>89.512060736196318</v>
      </c>
    </row>
    <row r="2400" spans="1:23" x14ac:dyDescent="0.25">
      <c r="A2400" s="4" t="s">
        <v>21</v>
      </c>
      <c r="B2400" s="4" t="s">
        <v>22</v>
      </c>
      <c r="C2400" s="4" t="s">
        <v>23</v>
      </c>
      <c r="D2400" s="4" t="s">
        <v>24</v>
      </c>
      <c r="F2400" s="5">
        <v>70.5</v>
      </c>
      <c r="H2400" s="4" t="s">
        <v>25</v>
      </c>
      <c r="I2400" s="4" t="s">
        <v>16</v>
      </c>
      <c r="J2400" s="4" t="s">
        <v>17</v>
      </c>
      <c r="K2400" s="4">
        <v>11.28</v>
      </c>
      <c r="L2400" s="5">
        <f>M2400/10000</f>
        <v>9.9120000000000007E-3</v>
      </c>
      <c r="M2400" s="4">
        <v>99.12</v>
      </c>
      <c r="N2400" s="5">
        <v>7.84</v>
      </c>
      <c r="O2400" s="4">
        <v>0.47</v>
      </c>
      <c r="P2400" s="20">
        <v>8.7334499999999995</v>
      </c>
      <c r="Q2400" s="4">
        <v>14.34</v>
      </c>
      <c r="R2400" s="5">
        <v>3.94</v>
      </c>
      <c r="S2400" s="5">
        <v>130.26</v>
      </c>
      <c r="T2400" s="8">
        <v>30.71</v>
      </c>
      <c r="U2400" s="5">
        <v>0.15273999999999999</v>
      </c>
      <c r="V2400" s="5">
        <f>N2400-(1.1/8.15)*P2400</f>
        <v>6.6612521472392636</v>
      </c>
      <c r="W2400" s="5">
        <f>S2400-(2.7/8.15)*P2400</f>
        <v>127.36670981595091</v>
      </c>
    </row>
    <row r="2401" spans="1:23" x14ac:dyDescent="0.25">
      <c r="A2401" s="4" t="s">
        <v>21</v>
      </c>
      <c r="B2401" s="4" t="s">
        <v>22</v>
      </c>
      <c r="C2401" s="4" t="s">
        <v>23</v>
      </c>
      <c r="D2401" s="4" t="s">
        <v>24</v>
      </c>
      <c r="F2401" s="5">
        <v>37.5</v>
      </c>
      <c r="H2401" s="4" t="s">
        <v>25</v>
      </c>
      <c r="I2401" s="4" t="s">
        <v>16</v>
      </c>
      <c r="J2401" s="4" t="s">
        <v>17</v>
      </c>
      <c r="K2401" s="4">
        <v>11.99</v>
      </c>
      <c r="L2401" s="5">
        <f>M2401/10000</f>
        <v>1.0389000000000001E-2</v>
      </c>
      <c r="M2401" s="4">
        <v>103.89</v>
      </c>
      <c r="N2401" s="5">
        <v>8.11</v>
      </c>
      <c r="O2401" s="4">
        <v>0.19</v>
      </c>
      <c r="P2401" s="20">
        <v>9.2468709999999987</v>
      </c>
      <c r="Q2401" s="4">
        <v>9.92</v>
      </c>
      <c r="R2401" s="5">
        <v>4.4400000000000004</v>
      </c>
      <c r="S2401" s="5">
        <v>133.46</v>
      </c>
      <c r="T2401" s="8">
        <v>59.47</v>
      </c>
      <c r="U2401" s="5">
        <v>0.161468</v>
      </c>
      <c r="V2401" s="5">
        <f>N2401-(1.1/8.15)*P2401</f>
        <v>6.8619560613496926</v>
      </c>
      <c r="W2401" s="5">
        <f>S2401-(2.7/8.15)*P2401</f>
        <v>130.3966194233129</v>
      </c>
    </row>
    <row r="2402" spans="1:23" x14ac:dyDescent="0.25">
      <c r="A2402" s="4" t="s">
        <v>21</v>
      </c>
      <c r="B2402" s="4" t="s">
        <v>22</v>
      </c>
      <c r="C2402" s="4" t="s">
        <v>23</v>
      </c>
      <c r="D2402" s="4" t="s">
        <v>24</v>
      </c>
      <c r="F2402" s="5">
        <v>67.5</v>
      </c>
      <c r="H2402" s="4" t="s">
        <v>25</v>
      </c>
      <c r="I2402" s="4" t="s">
        <v>16</v>
      </c>
      <c r="J2402" s="4" t="s">
        <v>17</v>
      </c>
      <c r="K2402" s="4">
        <v>6.04</v>
      </c>
      <c r="L2402" s="5">
        <f>M2402/10000</f>
        <v>2.9597000000000002E-2</v>
      </c>
      <c r="M2402" s="4">
        <v>295.97000000000003</v>
      </c>
      <c r="N2402" s="5">
        <v>12.22</v>
      </c>
      <c r="O2402" s="4">
        <v>0.91</v>
      </c>
      <c r="P2402" s="20">
        <v>4.0544380000000002</v>
      </c>
      <c r="Q2402" s="4">
        <v>57.41</v>
      </c>
      <c r="R2402" s="5">
        <v>4.55</v>
      </c>
      <c r="S2402" s="5">
        <v>101.19</v>
      </c>
      <c r="T2402" s="8">
        <v>83.66</v>
      </c>
      <c r="U2402" s="5">
        <v>9.6007999999999996E-2</v>
      </c>
      <c r="V2402" s="5">
        <f>N2402-(1.1/8.15)*P2402</f>
        <v>11.672775239263805</v>
      </c>
      <c r="W2402" s="5">
        <f>S2402-(2.7/8.15)*P2402</f>
        <v>99.846811950920241</v>
      </c>
    </row>
    <row r="2403" spans="1:23" x14ac:dyDescent="0.25">
      <c r="A2403" s="4" t="s">
        <v>21</v>
      </c>
      <c r="B2403" s="4" t="s">
        <v>22</v>
      </c>
      <c r="C2403" s="4" t="s">
        <v>23</v>
      </c>
      <c r="D2403" s="4" t="s">
        <v>24</v>
      </c>
      <c r="F2403" s="5">
        <v>46.3</v>
      </c>
      <c r="H2403" s="4" t="s">
        <v>25</v>
      </c>
      <c r="I2403" s="4" t="s">
        <v>16</v>
      </c>
      <c r="J2403" s="4" t="s">
        <v>17</v>
      </c>
      <c r="K2403" s="4">
        <v>11.81</v>
      </c>
      <c r="L2403" s="5">
        <f>M2403/10000</f>
        <v>1.0597000000000001E-2</v>
      </c>
      <c r="M2403" s="4">
        <v>105.97</v>
      </c>
      <c r="N2403" s="5">
        <v>13.27</v>
      </c>
      <c r="O2403" s="4">
        <v>2.87</v>
      </c>
      <c r="P2403" s="20">
        <v>8.1459270000000004</v>
      </c>
      <c r="Q2403" s="4">
        <v>21.45</v>
      </c>
      <c r="R2403" s="5">
        <v>5.68</v>
      </c>
      <c r="S2403" s="5">
        <v>151.4</v>
      </c>
      <c r="T2403" s="8">
        <v>63.5</v>
      </c>
      <c r="U2403" s="5">
        <v>0.213836</v>
      </c>
      <c r="V2403" s="5">
        <f>N2403-(1.1/8.15)*P2403</f>
        <v>12.170549730061349</v>
      </c>
      <c r="W2403" s="5">
        <f>S2403-(2.7/8.15)*P2403</f>
        <v>148.70134933742332</v>
      </c>
    </row>
    <row r="2404" spans="1:23" x14ac:dyDescent="0.25">
      <c r="A2404" s="4" t="s">
        <v>21</v>
      </c>
      <c r="B2404" s="4" t="s">
        <v>22</v>
      </c>
      <c r="C2404" s="4" t="s">
        <v>23</v>
      </c>
      <c r="D2404" s="4" t="s">
        <v>24</v>
      </c>
      <c r="F2404" s="5">
        <v>49.5</v>
      </c>
      <c r="H2404" s="4" t="s">
        <v>25</v>
      </c>
      <c r="I2404" s="4" t="s">
        <v>16</v>
      </c>
      <c r="J2404" s="4" t="s">
        <v>17</v>
      </c>
      <c r="K2404" s="4">
        <v>10.029999999999999</v>
      </c>
      <c r="L2404" s="5">
        <f>M2404/10000</f>
        <v>1.1262999999999999E-2</v>
      </c>
      <c r="M2404" s="4">
        <v>112.63</v>
      </c>
      <c r="N2404" s="5">
        <v>13.16</v>
      </c>
      <c r="O2404" s="4">
        <v>2.14</v>
      </c>
      <c r="P2404" s="20">
        <v>6.002262</v>
      </c>
      <c r="Q2404" s="4">
        <v>41.35</v>
      </c>
      <c r="R2404" s="5">
        <v>5.82</v>
      </c>
      <c r="S2404" s="5">
        <v>114.44</v>
      </c>
      <c r="T2404" s="8">
        <v>63.91</v>
      </c>
      <c r="U2404" s="5">
        <v>0.17456000000000002</v>
      </c>
      <c r="V2404" s="5">
        <f>N2404-(1.1/8.15)*P2404</f>
        <v>12.349878748466258</v>
      </c>
      <c r="W2404" s="5">
        <f>S2404-(2.7/8.15)*P2404</f>
        <v>112.45152056441718</v>
      </c>
    </row>
    <row r="2405" spans="1:23" x14ac:dyDescent="0.25">
      <c r="A2405" s="4" t="s">
        <v>21</v>
      </c>
      <c r="B2405" s="4" t="s">
        <v>22</v>
      </c>
      <c r="C2405" s="4" t="s">
        <v>23</v>
      </c>
      <c r="D2405" s="4" t="s">
        <v>24</v>
      </c>
      <c r="F2405" s="5">
        <v>45.1</v>
      </c>
      <c r="H2405" s="4" t="s">
        <v>25</v>
      </c>
      <c r="I2405" s="4" t="s">
        <v>16</v>
      </c>
      <c r="J2405" s="4" t="s">
        <v>17</v>
      </c>
      <c r="K2405" s="4">
        <v>3.92</v>
      </c>
      <c r="L2405" s="5">
        <f>M2405/10000</f>
        <v>2.198E-2</v>
      </c>
      <c r="M2405" s="4">
        <v>219.8</v>
      </c>
      <c r="N2405" s="5">
        <v>12.77</v>
      </c>
      <c r="O2405" s="4">
        <v>3.1</v>
      </c>
      <c r="P2405" s="20">
        <v>0.59281600000000001</v>
      </c>
      <c r="Q2405" s="4">
        <v>88.28</v>
      </c>
      <c r="R2405" s="5">
        <v>3.56</v>
      </c>
      <c r="S2405" s="5">
        <v>38.729999999999997</v>
      </c>
      <c r="T2405" s="8">
        <v>50.37</v>
      </c>
      <c r="U2405" s="5">
        <v>3.4911999999999999E-2</v>
      </c>
      <c r="V2405" s="5">
        <f>N2405-(1.1/8.15)*P2405</f>
        <v>12.689988024539877</v>
      </c>
      <c r="W2405" s="5">
        <f>S2405-(2.7/8.15)*P2405</f>
        <v>38.533606969325149</v>
      </c>
    </row>
    <row r="2406" spans="1:23" x14ac:dyDescent="0.25">
      <c r="A2406" s="4" t="s">
        <v>21</v>
      </c>
      <c r="B2406" s="4" t="s">
        <v>22</v>
      </c>
      <c r="C2406" s="4" t="s">
        <v>23</v>
      </c>
      <c r="D2406" s="4" t="s">
        <v>24</v>
      </c>
      <c r="F2406" s="5">
        <v>47.5</v>
      </c>
      <c r="H2406" s="4" t="s">
        <v>25</v>
      </c>
      <c r="I2406" s="4" t="s">
        <v>16</v>
      </c>
      <c r="J2406" s="4" t="s">
        <v>17</v>
      </c>
      <c r="K2406" s="4">
        <v>9.77</v>
      </c>
      <c r="L2406" s="5">
        <f>M2406/10000</f>
        <v>1.2981999999999999E-2</v>
      </c>
      <c r="M2406" s="4">
        <v>129.82</v>
      </c>
      <c r="N2406" s="5">
        <v>13.44</v>
      </c>
      <c r="O2406" s="4">
        <v>1.29</v>
      </c>
      <c r="P2406" s="20">
        <v>5.0865729999999996</v>
      </c>
      <c r="Q2406" s="4">
        <v>45.59</v>
      </c>
      <c r="R2406" s="5">
        <v>5.0999999999999996</v>
      </c>
      <c r="S2406" s="5">
        <v>82.71</v>
      </c>
      <c r="T2406" s="8">
        <v>71.81</v>
      </c>
      <c r="U2406" s="5">
        <v>0.19201599999999999</v>
      </c>
      <c r="V2406" s="5">
        <f>N2406-(1.1/8.15)*P2406</f>
        <v>12.753468674846625</v>
      </c>
      <c r="W2406" s="5">
        <f>S2406-(2.7/8.15)*P2406</f>
        <v>81.024877656441717</v>
      </c>
    </row>
    <row r="2407" spans="1:23" x14ac:dyDescent="0.25">
      <c r="A2407" s="4" t="s">
        <v>21</v>
      </c>
      <c r="B2407" s="4" t="s">
        <v>22</v>
      </c>
      <c r="C2407" s="4" t="s">
        <v>23</v>
      </c>
      <c r="D2407" s="4" t="s">
        <v>24</v>
      </c>
      <c r="F2407" s="5">
        <v>37.9</v>
      </c>
      <c r="H2407" s="4" t="s">
        <v>25</v>
      </c>
      <c r="I2407" s="4" t="s">
        <v>16</v>
      </c>
      <c r="J2407" s="4" t="s">
        <v>17</v>
      </c>
      <c r="K2407" s="4">
        <v>9.0299999999999994</v>
      </c>
      <c r="L2407" s="5">
        <f>M2407/10000</f>
        <v>1.1932999999999999E-2</v>
      </c>
      <c r="M2407" s="4">
        <v>119.33</v>
      </c>
      <c r="N2407" s="5">
        <v>13.59</v>
      </c>
      <c r="O2407" s="4">
        <v>2.0499999999999998</v>
      </c>
      <c r="P2407" s="20">
        <v>6.1716379999999997</v>
      </c>
      <c r="Q2407" s="4">
        <v>42.42</v>
      </c>
      <c r="R2407" s="5">
        <v>5.12</v>
      </c>
      <c r="S2407" s="5">
        <v>97.59</v>
      </c>
      <c r="T2407" s="8">
        <v>100.96</v>
      </c>
      <c r="U2407" s="5">
        <v>0.14837600000000001</v>
      </c>
      <c r="V2407" s="5">
        <f>N2407-(1.1/8.15)*P2407</f>
        <v>12.75701818404908</v>
      </c>
      <c r="W2407" s="5">
        <f>S2407-(2.7/8.15)*P2407</f>
        <v>95.545408269938648</v>
      </c>
    </row>
    <row r="2408" spans="1:23" x14ac:dyDescent="0.25">
      <c r="A2408" s="4" t="s">
        <v>21</v>
      </c>
      <c r="B2408" s="4" t="s">
        <v>22</v>
      </c>
      <c r="C2408" s="4" t="s">
        <v>23</v>
      </c>
      <c r="D2408" s="4" t="s">
        <v>24</v>
      </c>
      <c r="F2408" s="5">
        <v>66.099999999999994</v>
      </c>
      <c r="H2408" s="4" t="s">
        <v>25</v>
      </c>
      <c r="I2408" s="4" t="s">
        <v>16</v>
      </c>
      <c r="J2408" s="4" t="s">
        <v>17</v>
      </c>
      <c r="K2408" s="4">
        <v>10.89</v>
      </c>
      <c r="L2408" s="5">
        <f>M2408/10000</f>
        <v>8.8059999999999996E-3</v>
      </c>
      <c r="M2408" s="4">
        <v>88.06</v>
      </c>
      <c r="N2408" s="5">
        <v>14.33</v>
      </c>
      <c r="O2408" s="4">
        <v>0.68</v>
      </c>
      <c r="P2408" s="20">
        <v>8.4846789999999999</v>
      </c>
      <c r="Q2408" s="4">
        <v>26.26</v>
      </c>
      <c r="R2408" s="5">
        <v>5.08</v>
      </c>
      <c r="S2408" s="5">
        <v>223.35</v>
      </c>
      <c r="T2408" s="8">
        <v>53.54</v>
      </c>
      <c r="U2408" s="5">
        <v>0.12219200000000001</v>
      </c>
      <c r="V2408" s="5">
        <f>N2408-(1.1/8.15)*P2408</f>
        <v>13.184828601226993</v>
      </c>
      <c r="W2408" s="5">
        <f>S2408-(2.7/8.15)*P2408</f>
        <v>220.53912474846626</v>
      </c>
    </row>
    <row r="2409" spans="1:23" x14ac:dyDescent="0.25">
      <c r="A2409" s="4" t="s">
        <v>21</v>
      </c>
      <c r="B2409" s="4" t="s">
        <v>22</v>
      </c>
      <c r="C2409" s="4" t="s">
        <v>23</v>
      </c>
      <c r="D2409" s="4" t="s">
        <v>24</v>
      </c>
      <c r="F2409" s="5">
        <v>37.700000000000003</v>
      </c>
      <c r="H2409" s="4" t="s">
        <v>25</v>
      </c>
      <c r="I2409" s="4" t="s">
        <v>16</v>
      </c>
      <c r="J2409" s="4" t="s">
        <v>17</v>
      </c>
      <c r="K2409" s="4">
        <v>9.39</v>
      </c>
      <c r="L2409" s="5">
        <f>M2409/10000</f>
        <v>1.2028E-2</v>
      </c>
      <c r="M2409" s="4">
        <v>120.28</v>
      </c>
      <c r="N2409" s="5">
        <v>14.17</v>
      </c>
      <c r="O2409" s="4">
        <v>1</v>
      </c>
      <c r="P2409" s="20">
        <v>6.4309950000000002</v>
      </c>
      <c r="Q2409" s="4">
        <v>37.26</v>
      </c>
      <c r="R2409" s="5">
        <v>5.23</v>
      </c>
      <c r="S2409" s="5">
        <v>101.93</v>
      </c>
      <c r="T2409" s="8">
        <v>110.3</v>
      </c>
      <c r="U2409" s="5">
        <v>0.14837600000000001</v>
      </c>
      <c r="V2409" s="5">
        <f>N2409-(1.1/8.15)*P2409</f>
        <v>13.302012944785275</v>
      </c>
      <c r="W2409" s="5">
        <f>S2409-(2.7/8.15)*P2409</f>
        <v>99.799486319018413</v>
      </c>
    </row>
    <row r="2410" spans="1:23" x14ac:dyDescent="0.25">
      <c r="A2410" s="4" t="s">
        <v>21</v>
      </c>
      <c r="B2410" s="4" t="s">
        <v>22</v>
      </c>
      <c r="C2410" s="4" t="s">
        <v>23</v>
      </c>
      <c r="D2410" s="4" t="s">
        <v>24</v>
      </c>
      <c r="F2410" s="5">
        <v>37.299999999999997</v>
      </c>
      <c r="H2410" s="4" t="s">
        <v>25</v>
      </c>
      <c r="I2410" s="4" t="s">
        <v>16</v>
      </c>
      <c r="J2410" s="4" t="s">
        <v>17</v>
      </c>
      <c r="K2410" s="4">
        <v>11.95</v>
      </c>
      <c r="L2410" s="5">
        <f>M2410/10000</f>
        <v>1.0670000000000001E-2</v>
      </c>
      <c r="M2410" s="4">
        <v>106.7</v>
      </c>
      <c r="N2410" s="5">
        <v>14.65</v>
      </c>
      <c r="O2410" s="4">
        <v>2.27</v>
      </c>
      <c r="P2410" s="20">
        <v>8.5429019999999998</v>
      </c>
      <c r="Q2410" s="4">
        <v>12.68</v>
      </c>
      <c r="R2410" s="5">
        <v>5.34</v>
      </c>
      <c r="S2410" s="5">
        <v>138.19</v>
      </c>
      <c r="T2410" s="8">
        <v>109.05</v>
      </c>
      <c r="U2410" s="5">
        <v>0.144012</v>
      </c>
      <c r="V2410" s="5">
        <f>N2410-(1.1/8.15)*P2410</f>
        <v>13.49697028220859</v>
      </c>
      <c r="W2410" s="5">
        <f>S2410-(2.7/8.15)*P2410</f>
        <v>135.35983614723926</v>
      </c>
    </row>
    <row r="2411" spans="1:23" x14ac:dyDescent="0.25">
      <c r="A2411" s="4" t="s">
        <v>21</v>
      </c>
      <c r="B2411" s="4" t="s">
        <v>22</v>
      </c>
      <c r="C2411" s="4" t="s">
        <v>23</v>
      </c>
      <c r="D2411" s="4" t="s">
        <v>24</v>
      </c>
      <c r="F2411" s="5">
        <v>68.5</v>
      </c>
      <c r="H2411" s="4" t="s">
        <v>25</v>
      </c>
      <c r="I2411" s="4" t="s">
        <v>16</v>
      </c>
      <c r="J2411" s="4" t="s">
        <v>17</v>
      </c>
      <c r="K2411" s="4">
        <v>10.08</v>
      </c>
      <c r="L2411" s="5">
        <f>M2411/10000</f>
        <v>8.6359999999999996E-3</v>
      </c>
      <c r="M2411" s="4">
        <v>86.36</v>
      </c>
      <c r="N2411" s="5">
        <v>14.97</v>
      </c>
      <c r="O2411" s="4">
        <v>0.61</v>
      </c>
      <c r="P2411" s="20">
        <v>7.3466840000000007</v>
      </c>
      <c r="Q2411" s="4">
        <v>22.91</v>
      </c>
      <c r="R2411" s="5">
        <v>7.07</v>
      </c>
      <c r="S2411" s="5">
        <v>140.49</v>
      </c>
      <c r="T2411" s="8">
        <v>105.12</v>
      </c>
      <c r="U2411" s="5">
        <v>0.15273999999999999</v>
      </c>
      <c r="V2411" s="5">
        <f>N2411-(1.1/8.15)*P2411</f>
        <v>13.978423018404909</v>
      </c>
      <c r="W2411" s="5">
        <f>S2411-(2.7/8.15)*P2411</f>
        <v>138.05612922699387</v>
      </c>
    </row>
    <row r="2412" spans="1:23" x14ac:dyDescent="0.25">
      <c r="A2412" s="4" t="s">
        <v>21</v>
      </c>
      <c r="B2412" s="4" t="s">
        <v>22</v>
      </c>
      <c r="C2412" s="4" t="s">
        <v>23</v>
      </c>
      <c r="D2412" s="4" t="s">
        <v>24</v>
      </c>
      <c r="F2412" s="5">
        <v>37.1</v>
      </c>
      <c r="H2412" s="4" t="s">
        <v>25</v>
      </c>
      <c r="I2412" s="4" t="s">
        <v>16</v>
      </c>
      <c r="J2412" s="4" t="s">
        <v>17</v>
      </c>
      <c r="K2412" s="4">
        <v>10.95</v>
      </c>
      <c r="L2412" s="5">
        <f>M2412/10000</f>
        <v>1.0829999999999999E-2</v>
      </c>
      <c r="M2412" s="4">
        <v>108.3</v>
      </c>
      <c r="N2412" s="5">
        <v>21.65</v>
      </c>
      <c r="O2412" s="4">
        <v>1.61</v>
      </c>
      <c r="P2412" s="20">
        <v>7.2090659999999991</v>
      </c>
      <c r="Q2412" s="4">
        <v>20.51</v>
      </c>
      <c r="R2412" s="5">
        <v>5.46</v>
      </c>
      <c r="S2412" s="5">
        <v>132.07</v>
      </c>
      <c r="T2412" s="8">
        <v>141.78</v>
      </c>
      <c r="U2412" s="5">
        <v>0.14837600000000001</v>
      </c>
      <c r="V2412" s="5">
        <f>N2412-(1.1/8.15)*P2412</f>
        <v>20.676997226993862</v>
      </c>
      <c r="W2412" s="5">
        <f>S2412-(2.7/8.15)*P2412</f>
        <v>129.68172046625767</v>
      </c>
    </row>
    <row r="2413" spans="1:23" x14ac:dyDescent="0.25">
      <c r="A2413" s="4" t="s">
        <v>21</v>
      </c>
      <c r="B2413" s="4" t="s">
        <v>22</v>
      </c>
      <c r="C2413" s="4" t="s">
        <v>23</v>
      </c>
      <c r="D2413" s="4" t="s">
        <v>24</v>
      </c>
      <c r="F2413" s="5">
        <v>66.5</v>
      </c>
      <c r="H2413" s="4" t="s">
        <v>25</v>
      </c>
      <c r="I2413" s="4" t="s">
        <v>16</v>
      </c>
      <c r="J2413" s="4" t="s">
        <v>17</v>
      </c>
      <c r="K2413" s="4">
        <v>5.92</v>
      </c>
      <c r="L2413" s="5">
        <f>M2413/10000</f>
        <v>3.3964000000000001E-2</v>
      </c>
      <c r="M2413" s="4">
        <v>339.64</v>
      </c>
      <c r="N2413" s="5">
        <v>22.76</v>
      </c>
      <c r="O2413" s="4">
        <v>1.98</v>
      </c>
      <c r="P2413" s="20">
        <v>3.1652140000000002</v>
      </c>
      <c r="Q2413" s="4">
        <v>69.61</v>
      </c>
      <c r="R2413" s="5">
        <v>7.33</v>
      </c>
      <c r="S2413" s="5">
        <v>129.25</v>
      </c>
      <c r="T2413" s="8">
        <v>76.42</v>
      </c>
      <c r="U2413" s="5">
        <v>8.2916000000000004E-2</v>
      </c>
      <c r="V2413" s="5">
        <f>N2413-(1.1/8.15)*P2413</f>
        <v>22.332793202453988</v>
      </c>
      <c r="W2413" s="5">
        <f>S2413-(2.7/8.15)*P2413</f>
        <v>128.2014014969325</v>
      </c>
    </row>
    <row r="2414" spans="1:23" x14ac:dyDescent="0.25">
      <c r="A2414" s="4" t="s">
        <v>21</v>
      </c>
      <c r="B2414" s="4" t="s">
        <v>22</v>
      </c>
      <c r="C2414" s="4" t="s">
        <v>23</v>
      </c>
      <c r="D2414" s="4" t="s">
        <v>24</v>
      </c>
      <c r="F2414" s="5">
        <v>46.2</v>
      </c>
      <c r="H2414" s="4" t="s">
        <v>25</v>
      </c>
      <c r="I2414" s="4" t="s">
        <v>16</v>
      </c>
      <c r="J2414" s="4" t="s">
        <v>17</v>
      </c>
      <c r="K2414" s="4">
        <v>13.49</v>
      </c>
      <c r="L2414" s="5">
        <f>M2414/10000</f>
        <v>1.8062000000000002E-2</v>
      </c>
      <c r="M2414" s="4">
        <v>180.62</v>
      </c>
      <c r="N2414" s="5">
        <v>40.17</v>
      </c>
      <c r="O2414" s="4">
        <v>2.86</v>
      </c>
      <c r="P2414" s="20">
        <v>2.387143</v>
      </c>
      <c r="Q2414" s="4">
        <v>60.64</v>
      </c>
      <c r="R2414" s="5">
        <v>7.39</v>
      </c>
      <c r="S2414" s="5">
        <v>48.33</v>
      </c>
      <c r="T2414" s="8">
        <v>65.77</v>
      </c>
      <c r="U2414" s="5">
        <v>8.728000000000001E-2</v>
      </c>
      <c r="V2414" s="5">
        <f>N2414-(1.1/8.15)*P2414</f>
        <v>39.847808920245399</v>
      </c>
      <c r="W2414" s="5">
        <f>S2414-(2.7/8.15)*P2414</f>
        <v>47.539167349693251</v>
      </c>
    </row>
    <row r="2415" spans="1:23" x14ac:dyDescent="0.25">
      <c r="A2415" s="4" t="s">
        <v>21</v>
      </c>
      <c r="B2415" s="4" t="s">
        <v>22</v>
      </c>
      <c r="C2415" s="4" t="s">
        <v>23</v>
      </c>
      <c r="D2415" s="4" t="s">
        <v>24</v>
      </c>
      <c r="F2415" s="5">
        <v>39.5</v>
      </c>
      <c r="H2415" s="4" t="s">
        <v>25</v>
      </c>
      <c r="I2415" s="4" t="s">
        <v>16</v>
      </c>
      <c r="J2415" s="4" t="s">
        <v>17</v>
      </c>
      <c r="K2415" s="4">
        <v>11.26</v>
      </c>
      <c r="L2415" s="5">
        <f>M2415/10000</f>
        <v>1.3428000000000001E-2</v>
      </c>
      <c r="M2415" s="4">
        <v>134.28</v>
      </c>
      <c r="N2415" s="5">
        <v>40.72</v>
      </c>
      <c r="O2415" s="4">
        <v>4.82</v>
      </c>
      <c r="P2415" s="20">
        <v>4.2291069999999999</v>
      </c>
      <c r="Q2415" s="4">
        <v>45.17</v>
      </c>
      <c r="R2415" s="5">
        <v>7.85</v>
      </c>
      <c r="S2415" s="5">
        <v>79.069999999999993</v>
      </c>
      <c r="T2415" s="8">
        <v>108.91</v>
      </c>
      <c r="U2415" s="5">
        <v>0.13528400000000002</v>
      </c>
      <c r="V2415" s="5">
        <f>N2415-(1.1/8.15)*P2415</f>
        <v>40.149200282208589</v>
      </c>
      <c r="W2415" s="5">
        <f>S2415-(2.7/8.15)*P2415</f>
        <v>77.668946147239254</v>
      </c>
    </row>
    <row r="2416" spans="1:23" x14ac:dyDescent="0.25">
      <c r="A2416" s="4" t="s">
        <v>21</v>
      </c>
      <c r="B2416" s="4" t="s">
        <v>22</v>
      </c>
      <c r="C2416" s="4" t="s">
        <v>23</v>
      </c>
      <c r="D2416" s="4" t="s">
        <v>24</v>
      </c>
      <c r="F2416" s="5">
        <v>45.5</v>
      </c>
      <c r="H2416" s="4" t="s">
        <v>25</v>
      </c>
      <c r="I2416" s="4" t="s">
        <v>16</v>
      </c>
      <c r="J2416" s="4" t="s">
        <v>17</v>
      </c>
      <c r="K2416" s="4">
        <v>16.8</v>
      </c>
      <c r="L2416" s="5">
        <f>M2416/10000</f>
        <v>1.5915000000000002E-2</v>
      </c>
      <c r="M2416" s="4">
        <v>159.15</v>
      </c>
      <c r="N2416" s="5">
        <v>57.03</v>
      </c>
      <c r="O2416" s="4">
        <v>3.45</v>
      </c>
      <c r="P2416" s="20">
        <v>2.1436649999999999</v>
      </c>
      <c r="Q2416" s="4">
        <v>56.83</v>
      </c>
      <c r="R2416" s="5">
        <v>9.85</v>
      </c>
      <c r="S2416" s="5">
        <v>68.510000000000005</v>
      </c>
      <c r="T2416" s="8">
        <v>81.14</v>
      </c>
      <c r="U2416" s="5">
        <v>0.1091</v>
      </c>
      <c r="V2416" s="5">
        <f>N2416-(1.1/8.15)*P2416</f>
        <v>56.740670981595095</v>
      </c>
      <c r="W2416" s="5">
        <f>S2416-(2.7/8.15)*P2416</f>
        <v>67.799828773006141</v>
      </c>
    </row>
    <row r="2417" spans="1:23" x14ac:dyDescent="0.25">
      <c r="A2417" s="4" t="s">
        <v>21</v>
      </c>
      <c r="B2417" s="4" t="s">
        <v>22</v>
      </c>
      <c r="C2417" s="4" t="s">
        <v>23</v>
      </c>
      <c r="D2417" s="4" t="s">
        <v>24</v>
      </c>
      <c r="F2417" s="5">
        <v>38.5</v>
      </c>
      <c r="H2417" s="4" t="s">
        <v>25</v>
      </c>
      <c r="I2417" s="4" t="s">
        <v>16</v>
      </c>
      <c r="J2417" s="4" t="s">
        <v>17</v>
      </c>
      <c r="K2417" s="4">
        <v>9.61</v>
      </c>
      <c r="L2417" s="5">
        <f>M2417/10000</f>
        <v>1.3041999999999998E-2</v>
      </c>
      <c r="M2417" s="4">
        <v>130.41999999999999</v>
      </c>
      <c r="N2417" s="5">
        <v>61.05</v>
      </c>
      <c r="O2417" s="4">
        <v>11.61</v>
      </c>
      <c r="P2417" s="20">
        <v>4.8695599999999999</v>
      </c>
      <c r="Q2417" s="4">
        <v>31.49</v>
      </c>
      <c r="R2417" s="5">
        <v>7.58</v>
      </c>
      <c r="S2417" s="5">
        <v>126.12</v>
      </c>
      <c r="T2417" s="8">
        <v>172.45</v>
      </c>
      <c r="U2417" s="5">
        <v>0.1091</v>
      </c>
      <c r="V2417" s="5">
        <f>N2417-(1.1/8.15)*P2417</f>
        <v>60.392758773006129</v>
      </c>
      <c r="W2417" s="5">
        <f>S2417-(2.7/8.15)*P2417</f>
        <v>124.50677153374234</v>
      </c>
    </row>
    <row r="2418" spans="1:23" x14ac:dyDescent="0.25">
      <c r="A2418" s="4" t="s">
        <v>21</v>
      </c>
      <c r="B2418" s="4" t="s">
        <v>22</v>
      </c>
      <c r="C2418" s="4" t="s">
        <v>23</v>
      </c>
      <c r="D2418" s="4" t="s">
        <v>24</v>
      </c>
      <c r="F2418" s="5">
        <v>65.900000000000006</v>
      </c>
      <c r="H2418" s="4" t="s">
        <v>25</v>
      </c>
      <c r="I2418" s="4" t="s">
        <v>16</v>
      </c>
      <c r="J2418" s="4" t="s">
        <v>17</v>
      </c>
      <c r="K2418" s="4">
        <v>10.039999999999999</v>
      </c>
      <c r="L2418" s="5">
        <f>M2418/10000</f>
        <v>1.8422000000000001E-2</v>
      </c>
      <c r="M2418" s="4">
        <v>184.22</v>
      </c>
      <c r="N2418" s="5">
        <v>83.93</v>
      </c>
      <c r="O2418" s="4">
        <v>3.27</v>
      </c>
      <c r="P2418" s="20">
        <v>4.18147</v>
      </c>
      <c r="Q2418" s="4">
        <v>54.73</v>
      </c>
      <c r="R2418" s="5">
        <v>16.440000000000001</v>
      </c>
      <c r="S2418" s="5">
        <v>263.48</v>
      </c>
      <c r="T2418" s="8">
        <v>138.21</v>
      </c>
      <c r="U2418" s="5">
        <v>0.1091</v>
      </c>
      <c r="V2418" s="5">
        <f>N2418-(1.1/8.15)*P2418</f>
        <v>83.365629815950925</v>
      </c>
      <c r="W2418" s="5">
        <f>S2418-(2.7/8.15)*P2418</f>
        <v>262.09472773006138</v>
      </c>
    </row>
    <row r="2419" spans="1:23" x14ac:dyDescent="0.25">
      <c r="A2419" s="4" t="s">
        <v>21</v>
      </c>
      <c r="B2419" s="4" t="s">
        <v>22</v>
      </c>
      <c r="C2419" s="4" t="s">
        <v>23</v>
      </c>
      <c r="D2419" s="4" t="s">
        <v>24</v>
      </c>
      <c r="F2419" s="5">
        <v>46.7</v>
      </c>
      <c r="H2419" s="4" t="s">
        <v>25</v>
      </c>
      <c r="I2419" s="4" t="s">
        <v>16</v>
      </c>
      <c r="J2419" s="4" t="s">
        <v>17</v>
      </c>
      <c r="K2419" s="4">
        <v>15.83</v>
      </c>
      <c r="L2419" s="5">
        <f>M2419/10000</f>
        <v>1.5855000000000001E-2</v>
      </c>
      <c r="M2419" s="4">
        <v>158.55000000000001</v>
      </c>
      <c r="N2419" s="5">
        <v>86.49</v>
      </c>
      <c r="O2419" s="4">
        <v>4.6500000000000004</v>
      </c>
      <c r="P2419" s="20">
        <v>2.2654040000000002</v>
      </c>
      <c r="Q2419" s="4">
        <v>51.92</v>
      </c>
      <c r="R2419" s="5">
        <v>8.9600000000000009</v>
      </c>
      <c r="S2419" s="5">
        <v>59.94</v>
      </c>
      <c r="T2419" s="8">
        <v>69.08</v>
      </c>
      <c r="U2419" s="5">
        <v>7.8551999999999997E-2</v>
      </c>
      <c r="V2419" s="5">
        <f>N2419-(1.1/8.15)*P2419</f>
        <v>86.184239950920244</v>
      </c>
      <c r="W2419" s="5">
        <f>S2419-(2.7/8.15)*P2419</f>
        <v>59.189498061349688</v>
      </c>
    </row>
    <row r="2420" spans="1:23" x14ac:dyDescent="0.25">
      <c r="A2420" s="4" t="s">
        <v>21</v>
      </c>
      <c r="B2420" s="4" t="s">
        <v>22</v>
      </c>
      <c r="C2420" s="4" t="s">
        <v>23</v>
      </c>
      <c r="D2420" s="4" t="s">
        <v>24</v>
      </c>
      <c r="F2420" s="5">
        <v>46.5</v>
      </c>
      <c r="H2420" s="4" t="s">
        <v>25</v>
      </c>
      <c r="I2420" s="4" t="s">
        <v>16</v>
      </c>
      <c r="J2420" s="4" t="s">
        <v>17</v>
      </c>
      <c r="K2420" s="4">
        <v>18.55</v>
      </c>
      <c r="L2420" s="5">
        <f>M2420/10000</f>
        <v>1.3399000000000001E-2</v>
      </c>
      <c r="M2420" s="4">
        <v>133.99</v>
      </c>
      <c r="N2420" s="5">
        <v>88.22</v>
      </c>
      <c r="O2420" s="4">
        <v>4.01</v>
      </c>
      <c r="P2420" s="20">
        <v>2.5353469999999998</v>
      </c>
      <c r="Q2420" s="4">
        <v>47.9</v>
      </c>
      <c r="R2420" s="5">
        <v>13.26</v>
      </c>
      <c r="S2420" s="5">
        <v>80.069999999999993</v>
      </c>
      <c r="T2420" s="8">
        <v>116.33</v>
      </c>
      <c r="U2420" s="5">
        <v>9.6007999999999996E-2</v>
      </c>
      <c r="V2420" s="5">
        <f>N2420-(1.1/8.15)*P2420</f>
        <v>87.877805926380361</v>
      </c>
      <c r="W2420" s="5">
        <f>S2420-(2.7/8.15)*P2420</f>
        <v>79.230069092024536</v>
      </c>
    </row>
    <row r="2421" spans="1:23" x14ac:dyDescent="0.25">
      <c r="A2421" s="4" t="s">
        <v>21</v>
      </c>
      <c r="B2421" s="4" t="s">
        <v>22</v>
      </c>
      <c r="C2421" s="4" t="s">
        <v>23</v>
      </c>
      <c r="D2421" s="4" t="s">
        <v>24</v>
      </c>
      <c r="F2421" s="5">
        <v>66.3</v>
      </c>
      <c r="H2421" s="4" t="s">
        <v>25</v>
      </c>
      <c r="I2421" s="4" t="s">
        <v>16</v>
      </c>
      <c r="J2421" s="4" t="s">
        <v>17</v>
      </c>
      <c r="K2421" s="4">
        <v>15</v>
      </c>
      <c r="L2421" s="5">
        <f>M2421/10000</f>
        <v>1.7916999999999999E-2</v>
      </c>
      <c r="M2421" s="4">
        <v>179.17</v>
      </c>
      <c r="N2421" s="5">
        <v>95.51</v>
      </c>
      <c r="O2421" s="4">
        <v>5.86</v>
      </c>
      <c r="P2421" s="20">
        <v>4.1550050000000001</v>
      </c>
      <c r="Q2421" s="4">
        <v>37.49</v>
      </c>
      <c r="R2421" s="5">
        <v>15.13</v>
      </c>
      <c r="S2421" s="5">
        <v>142.02000000000001</v>
      </c>
      <c r="T2421" s="8">
        <v>136.16</v>
      </c>
      <c r="U2421" s="5">
        <v>0.13964799999999999</v>
      </c>
      <c r="V2421" s="5">
        <f>N2421-(1.1/8.15)*P2421</f>
        <v>94.949201779141106</v>
      </c>
      <c r="W2421" s="5">
        <f>S2421-(2.7/8.15)*P2421</f>
        <v>140.64349527607362</v>
      </c>
    </row>
    <row r="2422" spans="1:23" x14ac:dyDescent="0.25">
      <c r="A2422" s="4" t="s">
        <v>21</v>
      </c>
      <c r="B2422" s="4" t="s">
        <v>22</v>
      </c>
      <c r="C2422" s="4" t="s">
        <v>23</v>
      </c>
      <c r="D2422" s="4" t="s">
        <v>24</v>
      </c>
      <c r="F2422" s="5">
        <v>36.92</v>
      </c>
      <c r="H2422" s="4" t="s">
        <v>25</v>
      </c>
      <c r="I2422" s="4" t="s">
        <v>16</v>
      </c>
      <c r="J2422" s="4" t="s">
        <v>17</v>
      </c>
      <c r="K2422" s="4">
        <v>15.33</v>
      </c>
      <c r="L2422" s="5">
        <f>M2422/10000</f>
        <v>1.2614E-2</v>
      </c>
      <c r="M2422" s="4">
        <v>126.14</v>
      </c>
      <c r="N2422" s="5">
        <v>98.21</v>
      </c>
      <c r="O2422" s="4">
        <v>9.99</v>
      </c>
      <c r="P2422" s="20">
        <v>3.9379919999999999</v>
      </c>
      <c r="Q2422" s="4">
        <v>22.35</v>
      </c>
      <c r="R2422" s="5">
        <v>11.61</v>
      </c>
      <c r="S2422" s="5">
        <v>97.26</v>
      </c>
      <c r="T2422" s="8">
        <v>238.55</v>
      </c>
      <c r="U2422" s="5">
        <v>0.100372</v>
      </c>
      <c r="V2422" s="5">
        <f>N2422-(1.1/8.15)*P2422</f>
        <v>97.678491877300601</v>
      </c>
      <c r="W2422" s="5">
        <f>S2422-(2.7/8.15)*P2422</f>
        <v>95.955389153374242</v>
      </c>
    </row>
    <row r="2423" spans="1:23" x14ac:dyDescent="0.25">
      <c r="A2423" s="4" t="s">
        <v>21</v>
      </c>
      <c r="B2423" s="4" t="s">
        <v>22</v>
      </c>
      <c r="C2423" s="4" t="s">
        <v>23</v>
      </c>
      <c r="D2423" s="4" t="s">
        <v>24</v>
      </c>
      <c r="F2423" s="5">
        <v>65.7</v>
      </c>
      <c r="H2423" s="4" t="s">
        <v>25</v>
      </c>
      <c r="I2423" s="4" t="s">
        <v>16</v>
      </c>
      <c r="J2423" s="4" t="s">
        <v>17</v>
      </c>
      <c r="K2423" s="4">
        <v>23.14</v>
      </c>
      <c r="L2423" s="5">
        <f>M2423/10000</f>
        <v>1.1306E-2</v>
      </c>
      <c r="M2423" s="4">
        <v>113.06</v>
      </c>
      <c r="N2423" s="5">
        <v>155.80000000000001</v>
      </c>
      <c r="O2423" s="4">
        <v>5.2</v>
      </c>
      <c r="P2423" s="20">
        <v>5.1977260000000003</v>
      </c>
      <c r="Q2423" s="4">
        <v>33.32</v>
      </c>
      <c r="R2423" s="5">
        <v>17.36</v>
      </c>
      <c r="S2423" s="5">
        <v>229.49</v>
      </c>
      <c r="T2423" s="8">
        <v>166.41</v>
      </c>
      <c r="U2423" s="5">
        <v>0.100372</v>
      </c>
      <c r="V2423" s="5">
        <f>N2423-(1.1/8.15)*P2423</f>
        <v>155.09846642944785</v>
      </c>
      <c r="W2423" s="5">
        <f>S2423-(2.7/8.15)*P2423</f>
        <v>227.7680539631902</v>
      </c>
    </row>
    <row r="2424" spans="1:23" x14ac:dyDescent="0.25">
      <c r="A2424" s="4" t="s">
        <v>21</v>
      </c>
      <c r="B2424" s="4" t="s">
        <v>22</v>
      </c>
      <c r="C2424" s="4" t="s">
        <v>23</v>
      </c>
      <c r="D2424" s="4" t="s">
        <v>24</v>
      </c>
      <c r="F2424" s="5">
        <v>42.5</v>
      </c>
      <c r="H2424" s="4" t="s">
        <v>25</v>
      </c>
      <c r="I2424" s="4" t="s">
        <v>16</v>
      </c>
      <c r="J2424" s="4" t="s">
        <v>17</v>
      </c>
      <c r="K2424" s="4">
        <v>11.63</v>
      </c>
      <c r="L2424" s="5">
        <f>M2424/10000</f>
        <v>1.2952000000000002E-2</v>
      </c>
      <c r="M2424" s="4">
        <v>129.52000000000001</v>
      </c>
      <c r="N2424" s="5">
        <v>2.72</v>
      </c>
      <c r="O2424" s="4">
        <v>0.11</v>
      </c>
      <c r="R2424" s="5">
        <v>4.12</v>
      </c>
      <c r="S2424" s="5">
        <v>90.05</v>
      </c>
      <c r="T2424" s="8">
        <v>14.56</v>
      </c>
      <c r="V2424" s="5"/>
      <c r="W2424" s="5">
        <f>S2424-(2.7/8.15)*P2424</f>
        <v>90.05</v>
      </c>
    </row>
    <row r="2425" spans="1:23" x14ac:dyDescent="0.25">
      <c r="A2425" s="4" t="s">
        <v>21</v>
      </c>
      <c r="B2425" s="4" t="s">
        <v>22</v>
      </c>
      <c r="C2425" s="4" t="s">
        <v>23</v>
      </c>
      <c r="D2425" s="4" t="s">
        <v>24</v>
      </c>
      <c r="F2425" s="5">
        <v>59.7</v>
      </c>
      <c r="H2425" s="4" t="s">
        <v>25</v>
      </c>
      <c r="I2425" s="4" t="s">
        <v>16</v>
      </c>
      <c r="J2425" s="4" t="s">
        <v>17</v>
      </c>
      <c r="K2425" s="4">
        <v>14.56</v>
      </c>
      <c r="L2425" s="5">
        <f>M2425/10000</f>
        <v>1.6114E-2</v>
      </c>
      <c r="M2425" s="4">
        <v>161.13999999999999</v>
      </c>
      <c r="N2425" s="5">
        <v>0.81</v>
      </c>
      <c r="O2425" s="4">
        <v>0.08</v>
      </c>
      <c r="P2425" s="20">
        <v>9.1992339999999988</v>
      </c>
      <c r="Q2425" s="4">
        <v>16.21</v>
      </c>
      <c r="R2425" s="5">
        <v>2.91</v>
      </c>
      <c r="S2425" s="5">
        <v>125.36</v>
      </c>
      <c r="T2425" s="8">
        <v>4.58</v>
      </c>
      <c r="U2425" s="5">
        <v>0.100372</v>
      </c>
      <c r="V2425" s="5"/>
      <c r="W2425" s="5">
        <f>S2425-(2.7/8.15)*P2425</f>
        <v>122.31240100613496</v>
      </c>
    </row>
    <row r="2426" spans="1:23" x14ac:dyDescent="0.25">
      <c r="A2426" s="4" t="s">
        <v>28</v>
      </c>
      <c r="B2426" s="4" t="s">
        <v>22</v>
      </c>
      <c r="C2426" s="4" t="s">
        <v>29</v>
      </c>
      <c r="D2426" s="4" t="s">
        <v>30</v>
      </c>
      <c r="F2426" s="4">
        <v>222.92</v>
      </c>
      <c r="H2426" s="4" t="s">
        <v>25</v>
      </c>
      <c r="I2426" s="4" t="s">
        <v>16</v>
      </c>
      <c r="J2426" s="4" t="s">
        <v>17</v>
      </c>
      <c r="L2426" s="9">
        <v>1.549E-2</v>
      </c>
      <c r="M2426" s="5">
        <f>L2426*10000</f>
        <v>154.9</v>
      </c>
      <c r="N2426" s="5">
        <v>1</v>
      </c>
      <c r="P2426" s="19">
        <v>7.3360979999999998</v>
      </c>
      <c r="Q2426" s="4">
        <v>1.964</v>
      </c>
      <c r="R2426" s="5">
        <v>110</v>
      </c>
      <c r="S2426" s="5">
        <v>3</v>
      </c>
      <c r="V2426" s="5">
        <f>N2426-(1.1/8.15)*P2426</f>
        <v>9.8518036809815968E-3</v>
      </c>
      <c r="W2426" s="5">
        <f>S2426-(2.7/8.15)*P2426</f>
        <v>0.56963624539877289</v>
      </c>
    </row>
    <row r="2427" spans="1:23" x14ac:dyDescent="0.25">
      <c r="A2427" s="4" t="s">
        <v>28</v>
      </c>
      <c r="B2427" s="4" t="s">
        <v>22</v>
      </c>
      <c r="C2427" s="4" t="s">
        <v>29</v>
      </c>
      <c r="D2427" s="4" t="s">
        <v>30</v>
      </c>
      <c r="F2427" s="4">
        <v>220.42</v>
      </c>
      <c r="H2427" s="4" t="s">
        <v>25</v>
      </c>
      <c r="I2427" s="4" t="s">
        <v>16</v>
      </c>
      <c r="J2427" s="4" t="s">
        <v>17</v>
      </c>
      <c r="L2427" s="9">
        <v>1.3940999999999999E-2</v>
      </c>
      <c r="M2427" s="5">
        <f>L2427*10000</f>
        <v>139.41</v>
      </c>
      <c r="N2427" s="5">
        <v>1</v>
      </c>
      <c r="P2427" s="19">
        <v>7.2355309999999999</v>
      </c>
      <c r="Q2427" s="4">
        <v>2.4430000000000001</v>
      </c>
      <c r="R2427" s="5">
        <v>112</v>
      </c>
      <c r="S2427" s="5">
        <v>4</v>
      </c>
      <c r="V2427" s="5">
        <f>N2427-(1.1/8.15)*P2427</f>
        <v>2.342526380368104E-2</v>
      </c>
      <c r="W2427" s="5">
        <f>S2427-(2.7/8.15)*P2427</f>
        <v>1.6029529202453987</v>
      </c>
    </row>
    <row r="2428" spans="1:23" x14ac:dyDescent="0.25">
      <c r="A2428" s="4" t="s">
        <v>28</v>
      </c>
      <c r="B2428" s="4" t="s">
        <v>22</v>
      </c>
      <c r="C2428" s="4" t="s">
        <v>29</v>
      </c>
      <c r="D2428" s="4" t="s">
        <v>30</v>
      </c>
      <c r="F2428" s="4">
        <v>223.19</v>
      </c>
      <c r="H2428" s="4" t="s">
        <v>25</v>
      </c>
      <c r="I2428" s="4" t="s">
        <v>16</v>
      </c>
      <c r="J2428" s="4" t="s">
        <v>17</v>
      </c>
      <c r="L2428" s="9">
        <v>1.6264500000000001E-2</v>
      </c>
      <c r="M2428" s="5">
        <f>L2428*10000</f>
        <v>162.64500000000001</v>
      </c>
      <c r="N2428" s="5">
        <v>1</v>
      </c>
      <c r="P2428" s="19">
        <v>7.1402570000000001</v>
      </c>
      <c r="Q2428" s="4">
        <v>1.893</v>
      </c>
      <c r="R2428" s="5">
        <v>105</v>
      </c>
      <c r="S2428" s="5">
        <v>4</v>
      </c>
      <c r="V2428" s="5">
        <f>N2428-(1.1/8.15)*P2428</f>
        <v>3.6284331288343519E-2</v>
      </c>
      <c r="W2428" s="5">
        <f>S2428-(2.7/8.15)*P2428</f>
        <v>1.6345160858895702</v>
      </c>
    </row>
    <row r="2429" spans="1:23" x14ac:dyDescent="0.25">
      <c r="A2429" s="4" t="s">
        <v>28</v>
      </c>
      <c r="B2429" s="4" t="s">
        <v>22</v>
      </c>
      <c r="C2429" s="4" t="s">
        <v>29</v>
      </c>
      <c r="D2429" s="4" t="s">
        <v>30</v>
      </c>
      <c r="F2429" s="4">
        <v>230.83</v>
      </c>
      <c r="H2429" s="4" t="s">
        <v>25</v>
      </c>
      <c r="I2429" s="4" t="s">
        <v>16</v>
      </c>
      <c r="J2429" s="4" t="s">
        <v>17</v>
      </c>
      <c r="L2429" s="9">
        <v>1.6264500000000001E-2</v>
      </c>
      <c r="M2429" s="5">
        <f>L2429*10000</f>
        <v>162.64500000000001</v>
      </c>
      <c r="N2429" s="5">
        <v>1</v>
      </c>
      <c r="P2429" s="19">
        <v>7.0714479999999993</v>
      </c>
      <c r="Q2429" s="4">
        <v>1.633</v>
      </c>
      <c r="R2429" s="5">
        <v>103</v>
      </c>
      <c r="S2429" s="5">
        <v>5</v>
      </c>
      <c r="V2429" s="5">
        <f>N2429-(1.1/8.15)*P2429</f>
        <v>4.5571435582822173E-2</v>
      </c>
      <c r="W2429" s="5">
        <f>S2429-(2.7/8.15)*P2429</f>
        <v>2.6573117055214723</v>
      </c>
    </row>
    <row r="2430" spans="1:23" x14ac:dyDescent="0.25">
      <c r="A2430" s="4" t="s">
        <v>28</v>
      </c>
      <c r="B2430" s="4" t="s">
        <v>22</v>
      </c>
      <c r="C2430" s="4" t="s">
        <v>29</v>
      </c>
      <c r="D2430" s="4" t="s">
        <v>30</v>
      </c>
      <c r="F2430" s="4">
        <v>191.37</v>
      </c>
      <c r="H2430" s="4" t="s">
        <v>25</v>
      </c>
      <c r="I2430" s="4" t="s">
        <v>16</v>
      </c>
      <c r="J2430" s="4" t="s">
        <v>17</v>
      </c>
      <c r="L2430" s="9">
        <v>1.2392E-2</v>
      </c>
      <c r="M2430" s="5">
        <f>L2430*10000</f>
        <v>123.92</v>
      </c>
      <c r="N2430" s="5">
        <v>1</v>
      </c>
      <c r="P2430" s="19">
        <v>7.0502760000000002</v>
      </c>
      <c r="Q2430" s="4">
        <v>3.1779999999999999</v>
      </c>
      <c r="R2430" s="5">
        <v>106</v>
      </c>
      <c r="S2430" s="5">
        <v>5</v>
      </c>
      <c r="V2430" s="5">
        <f>N2430-(1.1/8.15)*P2430</f>
        <v>4.8429006134969366E-2</v>
      </c>
      <c r="W2430" s="5">
        <f>S2430-(2.7/8.15)*P2430</f>
        <v>2.6643257423312883</v>
      </c>
    </row>
    <row r="2431" spans="1:23" x14ac:dyDescent="0.25">
      <c r="A2431" s="4" t="s">
        <v>28</v>
      </c>
      <c r="B2431" s="4" t="s">
        <v>22</v>
      </c>
      <c r="C2431" s="4" t="s">
        <v>29</v>
      </c>
      <c r="D2431" s="4" t="s">
        <v>30</v>
      </c>
      <c r="F2431" s="4">
        <v>192.33</v>
      </c>
      <c r="H2431" s="4" t="s">
        <v>25</v>
      </c>
      <c r="I2431" s="4" t="s">
        <v>16</v>
      </c>
      <c r="J2431" s="4" t="s">
        <v>17</v>
      </c>
      <c r="L2431" s="9">
        <v>1.3940999999999999E-2</v>
      </c>
      <c r="M2431" s="5">
        <f>L2431*10000</f>
        <v>139.41</v>
      </c>
      <c r="N2431" s="5">
        <v>1</v>
      </c>
      <c r="P2431" s="19">
        <v>6.1398799999999998</v>
      </c>
      <c r="Q2431" s="4">
        <v>1.798</v>
      </c>
      <c r="R2431" s="5">
        <v>96</v>
      </c>
      <c r="S2431" s="5">
        <v>5</v>
      </c>
      <c r="V2431" s="5">
        <f>N2431-(1.1/8.15)*P2431</f>
        <v>0.17130453987730065</v>
      </c>
      <c r="W2431" s="5">
        <f>S2431-(2.7/8.15)*P2431</f>
        <v>2.965929325153374</v>
      </c>
    </row>
    <row r="2432" spans="1:23" x14ac:dyDescent="0.25">
      <c r="A2432" s="4" t="s">
        <v>28</v>
      </c>
      <c r="B2432" s="4" t="s">
        <v>22</v>
      </c>
      <c r="C2432" s="4" t="s">
        <v>29</v>
      </c>
      <c r="D2432" s="4" t="s">
        <v>30</v>
      </c>
      <c r="F2432" s="4">
        <v>196.1</v>
      </c>
      <c r="H2432" s="4" t="s">
        <v>25</v>
      </c>
      <c r="I2432" s="4" t="s">
        <v>16</v>
      </c>
      <c r="J2432" s="4" t="s">
        <v>17</v>
      </c>
      <c r="L2432" s="9">
        <v>8.5194999999999993E-3</v>
      </c>
      <c r="M2432" s="5">
        <f>L2432*10000</f>
        <v>85.194999999999993</v>
      </c>
      <c r="N2432" s="5">
        <v>1</v>
      </c>
      <c r="P2432" s="19">
        <v>5.8275930000000002</v>
      </c>
      <c r="R2432" s="5">
        <v>90</v>
      </c>
      <c r="S2432" s="5">
        <v>6</v>
      </c>
      <c r="V2432" s="5">
        <f>N2432-(1.1/8.15)*P2432</f>
        <v>0.21345370552147236</v>
      </c>
      <c r="W2432" s="5">
        <f>S2432-(2.7/8.15)*P2432</f>
        <v>4.0693863680981597</v>
      </c>
    </row>
    <row r="2433" spans="1:23" x14ac:dyDescent="0.25">
      <c r="A2433" s="4" t="s">
        <v>28</v>
      </c>
      <c r="B2433" s="4" t="s">
        <v>22</v>
      </c>
      <c r="C2433" s="4" t="s">
        <v>29</v>
      </c>
      <c r="D2433" s="4" t="s">
        <v>30</v>
      </c>
      <c r="F2433" s="4">
        <v>234.06</v>
      </c>
      <c r="H2433" s="4" t="s">
        <v>25</v>
      </c>
      <c r="I2433" s="4" t="s">
        <v>16</v>
      </c>
      <c r="J2433" s="4" t="s">
        <v>17</v>
      </c>
      <c r="L2433" s="9">
        <v>8.5194999999999993E-3</v>
      </c>
      <c r="M2433" s="5">
        <f>L2433*10000</f>
        <v>85.194999999999993</v>
      </c>
      <c r="N2433" s="5">
        <v>2</v>
      </c>
      <c r="P2433" s="19">
        <v>10.151973999999999</v>
      </c>
      <c r="Q2433" s="4">
        <v>4.9240000000000004</v>
      </c>
      <c r="R2433" s="5">
        <v>144</v>
      </c>
      <c r="S2433" s="5">
        <v>3</v>
      </c>
      <c r="V2433" s="5">
        <f>N2433-(1.1/8.15)*P2433</f>
        <v>0.62979492024539896</v>
      </c>
      <c r="W2433" s="5"/>
    </row>
    <row r="2434" spans="1:23" x14ac:dyDescent="0.25">
      <c r="A2434" s="4" t="s">
        <v>28</v>
      </c>
      <c r="B2434" s="4" t="s">
        <v>22</v>
      </c>
      <c r="C2434" s="4" t="s">
        <v>29</v>
      </c>
      <c r="D2434" s="4" t="s">
        <v>30</v>
      </c>
      <c r="F2434" s="4">
        <v>232.14</v>
      </c>
      <c r="H2434" s="4" t="s">
        <v>25</v>
      </c>
      <c r="I2434" s="4" t="s">
        <v>16</v>
      </c>
      <c r="J2434" s="4" t="s">
        <v>17</v>
      </c>
      <c r="L2434" s="9">
        <v>1.3166500000000001E-2</v>
      </c>
      <c r="M2434" s="5">
        <f>L2434*10000</f>
        <v>131.66500000000002</v>
      </c>
      <c r="N2434" s="5">
        <v>2</v>
      </c>
      <c r="P2434" s="19">
        <v>8.7440359999999995</v>
      </c>
      <c r="Q2434" s="4">
        <v>4.3239999999999998</v>
      </c>
      <c r="R2434" s="5">
        <v>127</v>
      </c>
      <c r="S2434" s="5">
        <v>3</v>
      </c>
      <c r="V2434" s="5">
        <f>N2434-(1.1/8.15)*P2434</f>
        <v>0.81982336196319028</v>
      </c>
      <c r="W2434" s="5">
        <f>S2434-(2.7/8.15)*P2434</f>
        <v>0.10320279754601236</v>
      </c>
    </row>
    <row r="2435" spans="1:23" x14ac:dyDescent="0.25">
      <c r="A2435" s="4" t="s">
        <v>28</v>
      </c>
      <c r="B2435" s="4" t="s">
        <v>22</v>
      </c>
      <c r="C2435" s="4" t="s">
        <v>29</v>
      </c>
      <c r="D2435" s="4" t="s">
        <v>30</v>
      </c>
      <c r="F2435" s="4">
        <v>226.81</v>
      </c>
      <c r="H2435" s="4" t="s">
        <v>25</v>
      </c>
      <c r="I2435" s="4" t="s">
        <v>16</v>
      </c>
      <c r="J2435" s="4" t="s">
        <v>17</v>
      </c>
      <c r="L2435" s="9">
        <v>1.3940999999999999E-2</v>
      </c>
      <c r="M2435" s="5">
        <f>L2435*10000</f>
        <v>139.41</v>
      </c>
      <c r="N2435" s="5">
        <v>2</v>
      </c>
      <c r="P2435" s="19">
        <v>7.796589</v>
      </c>
      <c r="Q2435" s="4">
        <v>2.9409999999999998</v>
      </c>
      <c r="R2435" s="5">
        <v>106</v>
      </c>
      <c r="S2435" s="5">
        <v>3</v>
      </c>
      <c r="V2435" s="5">
        <f>N2435-(1.1/8.15)*P2435</f>
        <v>0.9476996441717791</v>
      </c>
      <c r="W2435" s="5">
        <f>S2435-(2.7/8.15)*P2435</f>
        <v>0.41708094478527569</v>
      </c>
    </row>
    <row r="2436" spans="1:23" x14ac:dyDescent="0.25">
      <c r="A2436" s="4" t="s">
        <v>28</v>
      </c>
      <c r="B2436" s="4" t="s">
        <v>22</v>
      </c>
      <c r="C2436" s="4" t="s">
        <v>29</v>
      </c>
      <c r="D2436" s="4" t="s">
        <v>30</v>
      </c>
      <c r="F2436" s="4">
        <v>185.1</v>
      </c>
      <c r="H2436" s="4" t="s">
        <v>25</v>
      </c>
      <c r="I2436" s="4" t="s">
        <v>16</v>
      </c>
      <c r="J2436" s="4" t="s">
        <v>17</v>
      </c>
      <c r="L2436" s="9">
        <v>3.8725000000000001E-3</v>
      </c>
      <c r="M2436" s="5">
        <f>L2436*10000</f>
        <v>38.725000000000001</v>
      </c>
      <c r="N2436" s="5">
        <v>2</v>
      </c>
      <c r="P2436" s="19">
        <v>7.791296</v>
      </c>
      <c r="Q2436" s="4">
        <v>3.2639999999999998</v>
      </c>
      <c r="R2436" s="5">
        <v>106</v>
      </c>
      <c r="S2436" s="5">
        <v>9</v>
      </c>
      <c r="V2436" s="5">
        <f>N2436-(1.1/8.15)*P2436</f>
        <v>0.94841403680981595</v>
      </c>
      <c r="W2436" s="5">
        <f>S2436-(2.7/8.15)*P2436</f>
        <v>6.4188344539877296</v>
      </c>
    </row>
    <row r="2437" spans="1:23" x14ac:dyDescent="0.25">
      <c r="A2437" s="4" t="s">
        <v>28</v>
      </c>
      <c r="B2437" s="4" t="s">
        <v>22</v>
      </c>
      <c r="C2437" s="4" t="s">
        <v>29</v>
      </c>
      <c r="D2437" s="4" t="s">
        <v>30</v>
      </c>
      <c r="F2437" s="4">
        <v>231.28</v>
      </c>
      <c r="H2437" s="4" t="s">
        <v>25</v>
      </c>
      <c r="I2437" s="4" t="s">
        <v>16</v>
      </c>
      <c r="J2437" s="4" t="s">
        <v>17</v>
      </c>
      <c r="L2437" s="9">
        <v>1.7038999999999999E-2</v>
      </c>
      <c r="M2437" s="5">
        <f>L2437*10000</f>
        <v>170.39</v>
      </c>
      <c r="N2437" s="5">
        <v>2</v>
      </c>
      <c r="P2437" s="19">
        <v>6.9550020000000004</v>
      </c>
      <c r="Q2437" s="4">
        <v>1.819</v>
      </c>
      <c r="R2437" s="5">
        <v>98</v>
      </c>
      <c r="S2437" s="5">
        <v>3</v>
      </c>
      <c r="V2437" s="5">
        <f>N2437-(1.1/8.15)*P2437</f>
        <v>1.061288073619632</v>
      </c>
      <c r="W2437" s="5">
        <f>S2437-(2.7/8.15)*P2437</f>
        <v>0.69588890797545977</v>
      </c>
    </row>
    <row r="2438" spans="1:23" x14ac:dyDescent="0.25">
      <c r="A2438" s="4" t="s">
        <v>28</v>
      </c>
      <c r="B2438" s="4" t="s">
        <v>22</v>
      </c>
      <c r="C2438" s="4" t="s">
        <v>29</v>
      </c>
      <c r="D2438" s="4" t="s">
        <v>30</v>
      </c>
      <c r="F2438" s="4">
        <v>230.38</v>
      </c>
      <c r="H2438" s="4" t="s">
        <v>25</v>
      </c>
      <c r="I2438" s="4" t="s">
        <v>16</v>
      </c>
      <c r="J2438" s="4" t="s">
        <v>17</v>
      </c>
      <c r="L2438" s="9">
        <v>1.6264500000000001E-2</v>
      </c>
      <c r="M2438" s="5">
        <f>L2438*10000</f>
        <v>162.64500000000001</v>
      </c>
      <c r="N2438" s="5">
        <v>2</v>
      </c>
      <c r="P2438" s="19">
        <v>6.8861929999999996</v>
      </c>
      <c r="Q2438" s="4">
        <v>1.5169999999999999</v>
      </c>
      <c r="R2438" s="5">
        <v>105</v>
      </c>
      <c r="S2438" s="5">
        <v>3</v>
      </c>
      <c r="V2438" s="5">
        <f>N2438-(1.1/8.15)*P2438</f>
        <v>1.0705751779141104</v>
      </c>
      <c r="W2438" s="5">
        <f>S2438-(2.7/8.15)*P2438</f>
        <v>0.7186845276073619</v>
      </c>
    </row>
    <row r="2439" spans="1:23" x14ac:dyDescent="0.25">
      <c r="A2439" s="4" t="s">
        <v>28</v>
      </c>
      <c r="B2439" s="4" t="s">
        <v>22</v>
      </c>
      <c r="C2439" s="4" t="s">
        <v>29</v>
      </c>
      <c r="D2439" s="4" t="s">
        <v>30</v>
      </c>
      <c r="F2439" s="4">
        <v>208.17</v>
      </c>
      <c r="H2439" s="4" t="s">
        <v>25</v>
      </c>
      <c r="I2439" s="4" t="s">
        <v>16</v>
      </c>
      <c r="J2439" s="4" t="s">
        <v>17</v>
      </c>
      <c r="L2439" s="9">
        <v>1.3940999999999999E-2</v>
      </c>
      <c r="M2439" s="5">
        <f>L2439*10000</f>
        <v>139.41</v>
      </c>
      <c r="N2439" s="5">
        <v>2</v>
      </c>
      <c r="P2439" s="19">
        <v>6.6638869999999999</v>
      </c>
      <c r="R2439" s="5">
        <v>105</v>
      </c>
      <c r="S2439" s="5">
        <v>3</v>
      </c>
      <c r="V2439" s="5">
        <f>N2439-(1.1/8.15)*P2439</f>
        <v>1.1005796687116565</v>
      </c>
      <c r="W2439" s="5">
        <f>S2439-(2.7/8.15)*P2439</f>
        <v>0.79233191411042947</v>
      </c>
    </row>
    <row r="2440" spans="1:23" x14ac:dyDescent="0.25">
      <c r="A2440" s="4" t="s">
        <v>28</v>
      </c>
      <c r="B2440" s="4" t="s">
        <v>22</v>
      </c>
      <c r="C2440" s="4" t="s">
        <v>29</v>
      </c>
      <c r="D2440" s="4" t="s">
        <v>30</v>
      </c>
      <c r="F2440" s="4">
        <v>227.8</v>
      </c>
      <c r="H2440" s="4" t="s">
        <v>25</v>
      </c>
      <c r="I2440" s="4" t="s">
        <v>16</v>
      </c>
      <c r="J2440" s="4" t="s">
        <v>17</v>
      </c>
      <c r="L2440" s="9">
        <v>1.6264500000000001E-2</v>
      </c>
      <c r="M2440" s="5">
        <f>L2440*10000</f>
        <v>162.64500000000001</v>
      </c>
      <c r="N2440" s="5">
        <v>2</v>
      </c>
      <c r="P2440" s="19">
        <v>5.7058539999999995</v>
      </c>
      <c r="Q2440" s="4">
        <v>1.1619999999999999</v>
      </c>
      <c r="R2440" s="5">
        <v>83</v>
      </c>
      <c r="S2440" s="5">
        <v>2</v>
      </c>
      <c r="V2440" s="5">
        <f>N2440-(1.1/8.15)*P2440</f>
        <v>1.2298847361963192</v>
      </c>
      <c r="W2440" s="5">
        <f>S2440-(2.7/8.15)*P2440</f>
        <v>0.10971707975460121</v>
      </c>
    </row>
    <row r="2441" spans="1:23" x14ac:dyDescent="0.25">
      <c r="A2441" s="4" t="s">
        <v>28</v>
      </c>
      <c r="B2441" s="4" t="s">
        <v>22</v>
      </c>
      <c r="C2441" s="4" t="s">
        <v>29</v>
      </c>
      <c r="D2441" s="4" t="s">
        <v>30</v>
      </c>
      <c r="F2441" s="4">
        <v>233.58</v>
      </c>
      <c r="H2441" s="4" t="s">
        <v>25</v>
      </c>
      <c r="I2441" s="4" t="s">
        <v>16</v>
      </c>
      <c r="J2441" s="4" t="s">
        <v>17</v>
      </c>
      <c r="L2441" s="9">
        <v>9.2940000000000002E-3</v>
      </c>
      <c r="M2441" s="5">
        <f>L2441*10000</f>
        <v>92.94</v>
      </c>
      <c r="N2441" s="5">
        <v>3</v>
      </c>
      <c r="P2441" s="19">
        <v>10.173145999999999</v>
      </c>
      <c r="Q2441" s="4">
        <v>3.2919999999999998</v>
      </c>
      <c r="R2441" s="5">
        <v>148</v>
      </c>
      <c r="S2441" s="5">
        <v>5</v>
      </c>
      <c r="V2441" s="5">
        <f>N2441-(1.1/8.15)*P2441</f>
        <v>1.6269373496932518</v>
      </c>
      <c r="W2441" s="5">
        <f>S2441-(2.7/8.15)*P2441</f>
        <v>1.6297553128834354</v>
      </c>
    </row>
    <row r="2442" spans="1:23" x14ac:dyDescent="0.25">
      <c r="A2442" s="4" t="s">
        <v>28</v>
      </c>
      <c r="B2442" s="4" t="s">
        <v>22</v>
      </c>
      <c r="C2442" s="4" t="s">
        <v>29</v>
      </c>
      <c r="D2442" s="4" t="s">
        <v>30</v>
      </c>
      <c r="F2442" s="4">
        <v>183.63</v>
      </c>
      <c r="H2442" s="4" t="s">
        <v>25</v>
      </c>
      <c r="I2442" s="4" t="s">
        <v>16</v>
      </c>
      <c r="J2442" s="4" t="s">
        <v>17</v>
      </c>
      <c r="L2442" s="9">
        <v>1.549E-2</v>
      </c>
      <c r="M2442" s="5">
        <f>L2442*10000</f>
        <v>154.9</v>
      </c>
      <c r="N2442" s="5">
        <v>3</v>
      </c>
      <c r="P2442" s="19">
        <v>9.1092530000000007</v>
      </c>
      <c r="Q2442" s="4">
        <v>2.7090000000000001</v>
      </c>
      <c r="R2442" s="5">
        <v>125</v>
      </c>
      <c r="S2442" s="5">
        <v>9</v>
      </c>
      <c r="V2442" s="5">
        <f>N2442-(1.1/8.15)*P2442</f>
        <v>1.7705302699386503</v>
      </c>
      <c r="W2442" s="5">
        <f>S2442-(2.7/8.15)*P2442</f>
        <v>5.9822106625766871</v>
      </c>
    </row>
    <row r="2443" spans="1:23" x14ac:dyDescent="0.25">
      <c r="A2443" s="4" t="s">
        <v>28</v>
      </c>
      <c r="B2443" s="4" t="s">
        <v>22</v>
      </c>
      <c r="C2443" s="4" t="s">
        <v>29</v>
      </c>
      <c r="D2443" s="4" t="s">
        <v>30</v>
      </c>
      <c r="F2443" s="4">
        <v>241.87</v>
      </c>
      <c r="H2443" s="4" t="s">
        <v>25</v>
      </c>
      <c r="I2443" s="4" t="s">
        <v>16</v>
      </c>
      <c r="J2443" s="4" t="s">
        <v>17</v>
      </c>
      <c r="L2443" s="9">
        <v>1.0843E-2</v>
      </c>
      <c r="M2443" s="5">
        <f>L2443*10000</f>
        <v>108.43</v>
      </c>
      <c r="N2443" s="5">
        <v>3</v>
      </c>
      <c r="P2443" s="19">
        <v>9.040443999999999</v>
      </c>
      <c r="Q2443" s="4">
        <v>4.0229999999999997</v>
      </c>
      <c r="R2443" s="5">
        <v>137</v>
      </c>
      <c r="S2443" s="5">
        <v>5</v>
      </c>
      <c r="V2443" s="5">
        <f>N2443-(1.1/8.15)*P2443</f>
        <v>1.7798173742331289</v>
      </c>
      <c r="W2443" s="5">
        <f>S2443-(2.7/8.15)*P2443</f>
        <v>2.0050062822085888</v>
      </c>
    </row>
    <row r="2444" spans="1:23" x14ac:dyDescent="0.25">
      <c r="A2444" s="4" t="s">
        <v>28</v>
      </c>
      <c r="B2444" s="4" t="s">
        <v>22</v>
      </c>
      <c r="C2444" s="4" t="s">
        <v>29</v>
      </c>
      <c r="D2444" s="4" t="s">
        <v>30</v>
      </c>
      <c r="F2444" s="4">
        <v>243.05</v>
      </c>
      <c r="H2444" s="4" t="s">
        <v>25</v>
      </c>
      <c r="I2444" s="4" t="s">
        <v>16</v>
      </c>
      <c r="J2444" s="4" t="s">
        <v>17</v>
      </c>
      <c r="L2444" s="9">
        <v>8.5194999999999993E-3</v>
      </c>
      <c r="M2444" s="5">
        <f>L2444*10000</f>
        <v>85.194999999999993</v>
      </c>
      <c r="N2444" s="5">
        <v>3</v>
      </c>
      <c r="P2444" s="19">
        <v>8.9451699999999992</v>
      </c>
      <c r="Q2444" s="4">
        <v>5.1870000000000003</v>
      </c>
      <c r="R2444" s="5">
        <v>137</v>
      </c>
      <c r="S2444" s="5">
        <v>4</v>
      </c>
      <c r="V2444" s="5">
        <f>N2444-(1.1/8.15)*P2444</f>
        <v>1.7926764417177916</v>
      </c>
      <c r="W2444" s="5">
        <f>S2444-(2.7/8.15)*P2444</f>
        <v>1.0365694478527607</v>
      </c>
    </row>
    <row r="2445" spans="1:23" x14ac:dyDescent="0.25">
      <c r="A2445" s="4" t="s">
        <v>28</v>
      </c>
      <c r="B2445" s="4" t="s">
        <v>22</v>
      </c>
      <c r="C2445" s="4" t="s">
        <v>29</v>
      </c>
      <c r="D2445" s="4" t="s">
        <v>30</v>
      </c>
      <c r="F2445" s="4">
        <v>203.98</v>
      </c>
      <c r="H2445" s="4" t="s">
        <v>25</v>
      </c>
      <c r="I2445" s="4" t="s">
        <v>16</v>
      </c>
      <c r="J2445" s="4" t="s">
        <v>17</v>
      </c>
      <c r="L2445" s="9">
        <v>1.4715499999999999E-2</v>
      </c>
      <c r="M2445" s="5">
        <f>L2445*10000</f>
        <v>147.155</v>
      </c>
      <c r="N2445" s="5">
        <v>3</v>
      </c>
      <c r="P2445" s="19">
        <v>8.6805199999999996</v>
      </c>
      <c r="Q2445" s="4">
        <v>2.5539999999999998</v>
      </c>
      <c r="R2445" s="5">
        <v>133</v>
      </c>
      <c r="S2445" s="5">
        <v>10</v>
      </c>
      <c r="V2445" s="5">
        <f>N2445-(1.1/8.15)*P2445</f>
        <v>1.8283960736196321</v>
      </c>
      <c r="W2445" s="5">
        <f>S2445-(2.7/8.15)*P2445</f>
        <v>7.1242449079754602</v>
      </c>
    </row>
    <row r="2446" spans="1:23" x14ac:dyDescent="0.25">
      <c r="A2446" s="4" t="s">
        <v>28</v>
      </c>
      <c r="B2446" s="4" t="s">
        <v>22</v>
      </c>
      <c r="C2446" s="4" t="s">
        <v>29</v>
      </c>
      <c r="D2446" s="4" t="s">
        <v>30</v>
      </c>
      <c r="F2446" s="4">
        <v>203.32</v>
      </c>
      <c r="H2446" s="4" t="s">
        <v>25</v>
      </c>
      <c r="I2446" s="4" t="s">
        <v>16</v>
      </c>
      <c r="J2446" s="4" t="s">
        <v>17</v>
      </c>
      <c r="L2446" s="9">
        <v>1.6264500000000001E-2</v>
      </c>
      <c r="M2446" s="5">
        <f>L2446*10000</f>
        <v>162.64500000000001</v>
      </c>
      <c r="N2446" s="5">
        <v>3</v>
      </c>
      <c r="P2446" s="19">
        <v>8.3311820000000001</v>
      </c>
      <c r="Q2446" s="4">
        <v>3.8820000000000001</v>
      </c>
      <c r="R2446" s="5">
        <v>125</v>
      </c>
      <c r="S2446" s="5">
        <v>10</v>
      </c>
      <c r="V2446" s="5">
        <f>N2446-(1.1/8.15)*P2446</f>
        <v>1.8755459877300613</v>
      </c>
      <c r="W2446" s="5">
        <f>S2446-(2.7/8.15)*P2446</f>
        <v>7.2399765153374229</v>
      </c>
    </row>
    <row r="2447" spans="1:23" x14ac:dyDescent="0.25">
      <c r="A2447" s="4" t="s">
        <v>28</v>
      </c>
      <c r="B2447" s="4" t="s">
        <v>22</v>
      </c>
      <c r="C2447" s="4" t="s">
        <v>29</v>
      </c>
      <c r="D2447" s="4" t="s">
        <v>30</v>
      </c>
      <c r="F2447" s="4">
        <v>232.62</v>
      </c>
      <c r="H2447" s="4" t="s">
        <v>25</v>
      </c>
      <c r="I2447" s="4" t="s">
        <v>16</v>
      </c>
      <c r="J2447" s="4" t="s">
        <v>17</v>
      </c>
      <c r="L2447" s="9">
        <v>1.1617499999999999E-2</v>
      </c>
      <c r="M2447" s="5">
        <f>L2447*10000</f>
        <v>116.175</v>
      </c>
      <c r="N2447" s="5">
        <v>3</v>
      </c>
      <c r="P2447" s="19">
        <v>8.2835450000000002</v>
      </c>
      <c r="Q2447" s="4">
        <v>2.8980000000000001</v>
      </c>
      <c r="R2447" s="5">
        <v>122</v>
      </c>
      <c r="S2447" s="5">
        <v>2</v>
      </c>
      <c r="V2447" s="5">
        <f>N2447-(1.1/8.15)*P2447</f>
        <v>1.8819755214723926</v>
      </c>
      <c r="W2447" s="5"/>
    </row>
    <row r="2448" spans="1:23" x14ac:dyDescent="0.25">
      <c r="A2448" s="4" t="s">
        <v>28</v>
      </c>
      <c r="B2448" s="4" t="s">
        <v>22</v>
      </c>
      <c r="C2448" s="4" t="s">
        <v>29</v>
      </c>
      <c r="D2448" s="4" t="s">
        <v>30</v>
      </c>
      <c r="F2448" s="4">
        <v>225.82</v>
      </c>
      <c r="H2448" s="4" t="s">
        <v>25</v>
      </c>
      <c r="I2448" s="4" t="s">
        <v>16</v>
      </c>
      <c r="J2448" s="4" t="s">
        <v>17</v>
      </c>
      <c r="L2448" s="9">
        <v>1.6264500000000001E-2</v>
      </c>
      <c r="M2448" s="5">
        <f>L2448*10000</f>
        <v>162.64500000000001</v>
      </c>
      <c r="N2448" s="5">
        <v>3</v>
      </c>
      <c r="P2448" s="19">
        <v>8.2464940000000002</v>
      </c>
      <c r="Q2448" s="4">
        <v>1.9359999999999999</v>
      </c>
      <c r="R2448" s="5">
        <v>116</v>
      </c>
      <c r="S2448" s="5">
        <v>4</v>
      </c>
      <c r="V2448" s="5">
        <f>N2448-(1.1/8.15)*P2448</f>
        <v>1.8869762699386503</v>
      </c>
      <c r="W2448" s="5">
        <f>S2448-(2.7/8.15)*P2448</f>
        <v>1.2680326625766867</v>
      </c>
    </row>
    <row r="2449" spans="1:23" x14ac:dyDescent="0.25">
      <c r="A2449" s="4" t="s">
        <v>28</v>
      </c>
      <c r="B2449" s="4" t="s">
        <v>22</v>
      </c>
      <c r="C2449" s="4" t="s">
        <v>29</v>
      </c>
      <c r="D2449" s="4" t="s">
        <v>30</v>
      </c>
      <c r="F2449" s="4">
        <v>258</v>
      </c>
      <c r="H2449" s="4" t="s">
        <v>25</v>
      </c>
      <c r="I2449" s="4" t="s">
        <v>16</v>
      </c>
      <c r="J2449" s="4" t="s">
        <v>17</v>
      </c>
      <c r="L2449" s="9">
        <v>6.9704999999999993E-3</v>
      </c>
      <c r="M2449" s="5">
        <f>L2449*10000</f>
        <v>69.704999999999998</v>
      </c>
      <c r="N2449" s="5">
        <v>3</v>
      </c>
      <c r="P2449" s="19">
        <v>7.9236209999999998</v>
      </c>
      <c r="Q2449" s="4">
        <v>4.3789999999999996</v>
      </c>
      <c r="R2449" s="5">
        <v>122</v>
      </c>
      <c r="S2449" s="5">
        <v>3</v>
      </c>
      <c r="V2449" s="5">
        <f>N2449-(1.1/8.15)*P2449</f>
        <v>1.9305542208588957</v>
      </c>
      <c r="W2449" s="5">
        <f>S2449-(2.7/8.15)*P2449</f>
        <v>0.37499672392638006</v>
      </c>
    </row>
    <row r="2450" spans="1:23" x14ac:dyDescent="0.25">
      <c r="A2450" s="4" t="s">
        <v>28</v>
      </c>
      <c r="B2450" s="4" t="s">
        <v>22</v>
      </c>
      <c r="C2450" s="4" t="s">
        <v>29</v>
      </c>
      <c r="D2450" s="4" t="s">
        <v>30</v>
      </c>
      <c r="F2450" s="4">
        <v>200.82</v>
      </c>
      <c r="H2450" s="4" t="s">
        <v>25</v>
      </c>
      <c r="I2450" s="4" t="s">
        <v>16</v>
      </c>
      <c r="J2450" s="4" t="s">
        <v>17</v>
      </c>
      <c r="L2450" s="9">
        <v>1.3940999999999999E-2</v>
      </c>
      <c r="M2450" s="5">
        <f>L2450*10000</f>
        <v>139.41</v>
      </c>
      <c r="N2450" s="5">
        <v>3</v>
      </c>
      <c r="P2450" s="19">
        <v>7.2990469999999998</v>
      </c>
      <c r="R2450" s="5">
        <v>120</v>
      </c>
      <c r="S2450" s="5">
        <v>4</v>
      </c>
      <c r="V2450" s="5">
        <f>N2450-(1.1/8.15)*P2450</f>
        <v>2.0148525521472394</v>
      </c>
      <c r="W2450" s="5">
        <f>S2450-(2.7/8.15)*P2450</f>
        <v>1.5819108098159509</v>
      </c>
    </row>
    <row r="2451" spans="1:23" x14ac:dyDescent="0.25">
      <c r="A2451" s="4" t="s">
        <v>28</v>
      </c>
      <c r="B2451" s="4" t="s">
        <v>22</v>
      </c>
      <c r="C2451" s="4" t="s">
        <v>29</v>
      </c>
      <c r="D2451" s="4" t="s">
        <v>30</v>
      </c>
      <c r="F2451" s="4">
        <v>217.42</v>
      </c>
      <c r="H2451" s="4" t="s">
        <v>25</v>
      </c>
      <c r="I2451" s="4" t="s">
        <v>16</v>
      </c>
      <c r="J2451" s="4" t="s">
        <v>17</v>
      </c>
      <c r="L2451" s="9">
        <v>8.5194999999999993E-3</v>
      </c>
      <c r="M2451" s="5">
        <f>L2451*10000</f>
        <v>85.194999999999993</v>
      </c>
      <c r="N2451" s="5">
        <v>3</v>
      </c>
      <c r="P2451" s="19">
        <v>6.8703140000000005</v>
      </c>
      <c r="Q2451" s="4">
        <v>1.716</v>
      </c>
      <c r="R2451" s="5">
        <v>105</v>
      </c>
      <c r="S2451" s="5">
        <v>7</v>
      </c>
      <c r="V2451" s="5">
        <f>N2451-(1.1/8.15)*P2451</f>
        <v>2.0727183558282207</v>
      </c>
      <c r="W2451" s="5">
        <f>S2451-(2.7/8.15)*P2451</f>
        <v>4.723945055214724</v>
      </c>
    </row>
    <row r="2452" spans="1:23" x14ac:dyDescent="0.25">
      <c r="A2452" s="4" t="s">
        <v>28</v>
      </c>
      <c r="B2452" s="4" t="s">
        <v>22</v>
      </c>
      <c r="C2452" s="4" t="s">
        <v>29</v>
      </c>
      <c r="D2452" s="4" t="s">
        <v>30</v>
      </c>
      <c r="F2452" s="4">
        <v>189.63</v>
      </c>
      <c r="H2452" s="4" t="s">
        <v>25</v>
      </c>
      <c r="I2452" s="4" t="s">
        <v>16</v>
      </c>
      <c r="J2452" s="4" t="s">
        <v>17</v>
      </c>
      <c r="L2452" s="9">
        <v>1.1617499999999999E-2</v>
      </c>
      <c r="M2452" s="5">
        <f>L2452*10000</f>
        <v>116.175</v>
      </c>
      <c r="N2452" s="5">
        <v>4</v>
      </c>
      <c r="P2452" s="19">
        <v>8.9822209999999991</v>
      </c>
      <c r="Q2452" s="4">
        <v>3.0659999999999998</v>
      </c>
      <c r="R2452" s="5">
        <v>129</v>
      </c>
      <c r="S2452" s="5">
        <v>9</v>
      </c>
      <c r="V2452" s="5">
        <f>N2452-(1.1/8.15)*P2452</f>
        <v>2.7876756932515336</v>
      </c>
      <c r="W2452" s="5">
        <f>S2452-(2.7/8.15)*P2452</f>
        <v>6.0242948834355827</v>
      </c>
    </row>
    <row r="2453" spans="1:23" x14ac:dyDescent="0.25">
      <c r="A2453" s="4" t="s">
        <v>28</v>
      </c>
      <c r="B2453" s="4" t="s">
        <v>22</v>
      </c>
      <c r="C2453" s="4" t="s">
        <v>29</v>
      </c>
      <c r="D2453" s="4" t="s">
        <v>30</v>
      </c>
      <c r="F2453" s="4">
        <v>194.61</v>
      </c>
      <c r="H2453" s="4" t="s">
        <v>25</v>
      </c>
      <c r="I2453" s="4" t="s">
        <v>16</v>
      </c>
      <c r="J2453" s="4" t="s">
        <v>17</v>
      </c>
      <c r="L2453" s="9">
        <v>1.3940999999999999E-2</v>
      </c>
      <c r="M2453" s="5">
        <f>L2453*10000</f>
        <v>139.41</v>
      </c>
      <c r="N2453" s="5">
        <v>4</v>
      </c>
      <c r="P2453" s="19">
        <v>8.0453599999999987</v>
      </c>
      <c r="Q2453" s="4">
        <v>9.0960000000000001</v>
      </c>
      <c r="R2453" s="5">
        <v>112</v>
      </c>
      <c r="S2453" s="5">
        <v>10</v>
      </c>
      <c r="V2453" s="5">
        <f>N2453-(1.1/8.15)*P2453</f>
        <v>2.914123190184049</v>
      </c>
      <c r="W2453" s="5">
        <f>S2453-(2.7/8.15)*P2453</f>
        <v>7.3346660122699383</v>
      </c>
    </row>
    <row r="2454" spans="1:23" x14ac:dyDescent="0.25">
      <c r="A2454" s="4" t="s">
        <v>28</v>
      </c>
      <c r="B2454" s="4" t="s">
        <v>22</v>
      </c>
      <c r="C2454" s="4" t="s">
        <v>29</v>
      </c>
      <c r="D2454" s="4" t="s">
        <v>30</v>
      </c>
      <c r="F2454" s="4">
        <v>248.61</v>
      </c>
      <c r="H2454" s="4" t="s">
        <v>25</v>
      </c>
      <c r="I2454" s="4" t="s">
        <v>16</v>
      </c>
      <c r="J2454" s="4" t="s">
        <v>17</v>
      </c>
      <c r="L2454" s="9">
        <v>8.5194999999999993E-3</v>
      </c>
      <c r="M2454" s="5">
        <f>L2454*10000</f>
        <v>85.194999999999993</v>
      </c>
      <c r="N2454" s="5">
        <v>5</v>
      </c>
      <c r="P2454" s="19">
        <v>8.7016920000000013</v>
      </c>
      <c r="Q2454" s="4">
        <v>4.5140000000000002</v>
      </c>
      <c r="R2454" s="5">
        <v>131</v>
      </c>
      <c r="S2454" s="5">
        <v>4</v>
      </c>
      <c r="V2454" s="5">
        <f>N2454-(1.1/8.15)*P2454</f>
        <v>3.8255385030674844</v>
      </c>
      <c r="W2454" s="5">
        <f>S2454-(2.7/8.15)*P2454</f>
        <v>1.1172308711656433</v>
      </c>
    </row>
    <row r="2455" spans="1:23" x14ac:dyDescent="0.25">
      <c r="A2455" s="4" t="s">
        <v>28</v>
      </c>
      <c r="B2455" s="4" t="s">
        <v>22</v>
      </c>
      <c r="C2455" s="4" t="s">
        <v>29</v>
      </c>
      <c r="D2455" s="4" t="s">
        <v>30</v>
      </c>
      <c r="F2455" s="4">
        <v>251.43</v>
      </c>
      <c r="H2455" s="4" t="s">
        <v>25</v>
      </c>
      <c r="I2455" s="4" t="s">
        <v>16</v>
      </c>
      <c r="J2455" s="4" t="s">
        <v>17</v>
      </c>
      <c r="L2455" s="9">
        <v>1.4715499999999999E-2</v>
      </c>
      <c r="M2455" s="5">
        <f>L2455*10000</f>
        <v>147.155</v>
      </c>
      <c r="N2455" s="5">
        <v>5</v>
      </c>
      <c r="P2455" s="19">
        <v>6.605664</v>
      </c>
      <c r="Q2455" s="4">
        <v>4.45</v>
      </c>
      <c r="R2455" s="5">
        <v>118</v>
      </c>
      <c r="S2455" s="5">
        <v>4</v>
      </c>
      <c r="V2455" s="5">
        <f>N2455-(1.1/8.15)*P2455</f>
        <v>4.1084379877300616</v>
      </c>
      <c r="W2455" s="5">
        <f>S2455-(2.7/8.15)*P2455</f>
        <v>1.811620515337423</v>
      </c>
    </row>
    <row r="2456" spans="1:23" x14ac:dyDescent="0.25">
      <c r="A2456" s="4" t="s">
        <v>28</v>
      </c>
      <c r="B2456" s="4" t="s">
        <v>22</v>
      </c>
      <c r="C2456" s="4" t="s">
        <v>29</v>
      </c>
      <c r="D2456" s="4" t="s">
        <v>30</v>
      </c>
      <c r="F2456" s="4">
        <v>234.54</v>
      </c>
      <c r="H2456" s="4" t="s">
        <v>25</v>
      </c>
      <c r="I2456" s="4" t="s">
        <v>16</v>
      </c>
      <c r="J2456" s="4" t="s">
        <v>17</v>
      </c>
      <c r="L2456" s="9">
        <v>1.0068499999999999E-2</v>
      </c>
      <c r="M2456" s="5">
        <f>L2456*10000</f>
        <v>100.68499999999999</v>
      </c>
      <c r="N2456" s="5">
        <v>6</v>
      </c>
      <c r="P2456" s="19">
        <v>10.194318000000001</v>
      </c>
      <c r="Q2456" s="4">
        <v>5.0279999999999996</v>
      </c>
      <c r="R2456" s="5">
        <v>154</v>
      </c>
      <c r="S2456" s="5">
        <v>3</v>
      </c>
      <c r="V2456" s="5">
        <f>N2456-(1.1/8.15)*P2456</f>
        <v>4.6240797791411037</v>
      </c>
      <c r="W2456" s="5"/>
    </row>
    <row r="2457" spans="1:23" x14ac:dyDescent="0.25">
      <c r="A2457" s="4" t="s">
        <v>28</v>
      </c>
      <c r="B2457" s="4" t="s">
        <v>22</v>
      </c>
      <c r="C2457" s="4" t="s">
        <v>29</v>
      </c>
      <c r="D2457" s="4" t="s">
        <v>30</v>
      </c>
      <c r="F2457" s="4">
        <v>237.18</v>
      </c>
      <c r="H2457" s="4" t="s">
        <v>25</v>
      </c>
      <c r="I2457" s="4" t="s">
        <v>16</v>
      </c>
      <c r="J2457" s="4" t="s">
        <v>17</v>
      </c>
      <c r="L2457" s="9">
        <v>9.2940000000000002E-3</v>
      </c>
      <c r="M2457" s="5">
        <f>L2457*10000</f>
        <v>92.94</v>
      </c>
      <c r="N2457" s="5">
        <v>6</v>
      </c>
      <c r="P2457" s="19">
        <v>9.5168140000000001</v>
      </c>
      <c r="Q2457" s="4">
        <v>25.56</v>
      </c>
      <c r="R2457" s="5">
        <v>155</v>
      </c>
      <c r="S2457" s="5">
        <v>4</v>
      </c>
      <c r="V2457" s="5">
        <f>N2457-(1.1/8.15)*P2457</f>
        <v>4.7155220368098156</v>
      </c>
      <c r="W2457" s="5">
        <f>S2457-(2.7/8.15)*P2457</f>
        <v>0.84719045398772952</v>
      </c>
    </row>
    <row r="2458" spans="1:23" x14ac:dyDescent="0.25">
      <c r="A2458" s="4" t="s">
        <v>28</v>
      </c>
      <c r="B2458" s="4" t="s">
        <v>22</v>
      </c>
      <c r="C2458" s="4" t="s">
        <v>29</v>
      </c>
      <c r="D2458" s="4" t="s">
        <v>30</v>
      </c>
      <c r="F2458" s="4">
        <v>252.5</v>
      </c>
      <c r="H2458" s="4" t="s">
        <v>25</v>
      </c>
      <c r="I2458" s="4" t="s">
        <v>16</v>
      </c>
      <c r="J2458" s="4" t="s">
        <v>17</v>
      </c>
      <c r="L2458" s="9">
        <v>7.7450000000000001E-3</v>
      </c>
      <c r="M2458" s="5">
        <f>L2458*10000</f>
        <v>77.45</v>
      </c>
      <c r="N2458" s="5">
        <v>6</v>
      </c>
      <c r="P2458" s="19">
        <v>7.0608620000000002</v>
      </c>
      <c r="Q2458" s="4">
        <v>5.6609999999999996</v>
      </c>
      <c r="R2458" s="5">
        <v>119</v>
      </c>
      <c r="S2458" s="5">
        <v>6</v>
      </c>
      <c r="V2458" s="5">
        <f>N2458-(1.1/8.15)*P2458</f>
        <v>5.0470002208588953</v>
      </c>
      <c r="W2458" s="5">
        <f>S2458-(2.7/8.15)*P2458</f>
        <v>3.6608187239263801</v>
      </c>
    </row>
    <row r="2459" spans="1:23" x14ac:dyDescent="0.25">
      <c r="A2459" s="4" t="s">
        <v>28</v>
      </c>
      <c r="B2459" s="4" t="s">
        <v>22</v>
      </c>
      <c r="C2459" s="4" t="s">
        <v>29</v>
      </c>
      <c r="D2459" s="4" t="s">
        <v>30</v>
      </c>
      <c r="F2459" s="4">
        <v>204.64</v>
      </c>
      <c r="H2459" s="4" t="s">
        <v>25</v>
      </c>
      <c r="I2459" s="4" t="s">
        <v>16</v>
      </c>
      <c r="J2459" s="4" t="s">
        <v>17</v>
      </c>
      <c r="L2459" s="9">
        <v>1.0068499999999999E-2</v>
      </c>
      <c r="M2459" s="5">
        <f>L2459*10000</f>
        <v>100.68499999999999</v>
      </c>
      <c r="N2459" s="5">
        <v>6</v>
      </c>
      <c r="P2459" s="19">
        <v>5.9493320000000001</v>
      </c>
      <c r="Q2459" s="4">
        <v>3.5939999999999999</v>
      </c>
      <c r="R2459" s="5">
        <v>103</v>
      </c>
      <c r="S2459" s="5">
        <v>4</v>
      </c>
      <c r="V2459" s="5">
        <f>N2459-(1.1/8.15)*P2459</f>
        <v>5.1970226748466253</v>
      </c>
      <c r="W2459" s="5">
        <f>S2459-(2.7/8.15)*P2459</f>
        <v>2.0290556564417175</v>
      </c>
    </row>
    <row r="2460" spans="1:23" x14ac:dyDescent="0.25">
      <c r="A2460" s="4" t="s">
        <v>28</v>
      </c>
      <c r="B2460" s="4" t="s">
        <v>22</v>
      </c>
      <c r="C2460" s="4" t="s">
        <v>29</v>
      </c>
      <c r="D2460" s="4" t="s">
        <v>30</v>
      </c>
      <c r="F2460" s="4">
        <v>187.82</v>
      </c>
      <c r="H2460" s="4" t="s">
        <v>25</v>
      </c>
      <c r="I2460" s="4" t="s">
        <v>16</v>
      </c>
      <c r="J2460" s="4" t="s">
        <v>17</v>
      </c>
      <c r="L2460" s="9">
        <v>1.1617499999999999E-2</v>
      </c>
      <c r="M2460" s="5">
        <f>L2460*10000</f>
        <v>116.175</v>
      </c>
      <c r="N2460" s="5">
        <v>7</v>
      </c>
      <c r="P2460" s="19">
        <v>5.9122810000000001</v>
      </c>
      <c r="Q2460" s="4">
        <v>2.9420000000000002</v>
      </c>
      <c r="R2460" s="5">
        <v>102</v>
      </c>
      <c r="S2460" s="5">
        <v>8</v>
      </c>
      <c r="V2460" s="5">
        <f>N2460-(1.1/8.15)*P2460</f>
        <v>6.2020234233128839</v>
      </c>
      <c r="W2460" s="5">
        <f>S2460-(2.7/8.15)*P2460</f>
        <v>6.0413302208588959</v>
      </c>
    </row>
    <row r="2461" spans="1:23" x14ac:dyDescent="0.25">
      <c r="A2461" s="4" t="s">
        <v>28</v>
      </c>
      <c r="B2461" s="4" t="s">
        <v>22</v>
      </c>
      <c r="C2461" s="4" t="s">
        <v>29</v>
      </c>
      <c r="D2461" s="4" t="s">
        <v>30</v>
      </c>
      <c r="F2461" s="4">
        <v>183.19</v>
      </c>
      <c r="H2461" s="4" t="s">
        <v>25</v>
      </c>
      <c r="I2461" s="4" t="s">
        <v>16</v>
      </c>
      <c r="J2461" s="4" t="s">
        <v>17</v>
      </c>
      <c r="L2461" s="9">
        <v>1.6264500000000001E-2</v>
      </c>
      <c r="M2461" s="5">
        <f>L2461*10000</f>
        <v>162.64500000000001</v>
      </c>
      <c r="N2461" s="5">
        <v>8</v>
      </c>
      <c r="P2461" s="19">
        <v>8.9928069999999991</v>
      </c>
      <c r="Q2461" s="4">
        <v>3.1859999999999999</v>
      </c>
      <c r="R2461" s="5">
        <v>125</v>
      </c>
      <c r="S2461" s="5">
        <v>8</v>
      </c>
      <c r="V2461" s="5">
        <f>N2461-(1.1/8.15)*P2461</f>
        <v>6.7862469079754604</v>
      </c>
      <c r="W2461" s="5">
        <f>S2461-(2.7/8.15)*P2461</f>
        <v>5.020787865030675</v>
      </c>
    </row>
    <row r="2462" spans="1:23" x14ac:dyDescent="0.25">
      <c r="A2462" s="4" t="s">
        <v>28</v>
      </c>
      <c r="B2462" s="4" t="s">
        <v>22</v>
      </c>
      <c r="C2462" s="4" t="s">
        <v>29</v>
      </c>
      <c r="D2462" s="4" t="s">
        <v>30</v>
      </c>
      <c r="F2462" s="4">
        <v>258.89999999999998</v>
      </c>
      <c r="H2462" s="4" t="s">
        <v>25</v>
      </c>
      <c r="I2462" s="4" t="s">
        <v>16</v>
      </c>
      <c r="J2462" s="4" t="s">
        <v>17</v>
      </c>
      <c r="L2462" s="9">
        <v>1.0843E-2</v>
      </c>
      <c r="M2462" s="5">
        <f>L2462*10000</f>
        <v>108.43</v>
      </c>
      <c r="N2462" s="5">
        <v>8</v>
      </c>
      <c r="P2462" s="19">
        <v>8.7757939999999994</v>
      </c>
      <c r="Q2462" s="4">
        <v>5.4249999999999998</v>
      </c>
      <c r="R2462" s="5">
        <v>118</v>
      </c>
      <c r="S2462" s="5">
        <v>5</v>
      </c>
      <c r="V2462" s="5">
        <f>N2462-(1.1/8.15)*P2462</f>
        <v>6.8155370061349689</v>
      </c>
      <c r="W2462" s="5">
        <f>S2462-(2.7/8.15)*P2462</f>
        <v>2.0926817423312882</v>
      </c>
    </row>
    <row r="2463" spans="1:23" x14ac:dyDescent="0.25">
      <c r="A2463" s="4" t="s">
        <v>28</v>
      </c>
      <c r="B2463" s="4" t="s">
        <v>22</v>
      </c>
      <c r="C2463" s="4" t="s">
        <v>29</v>
      </c>
      <c r="D2463" s="4" t="s">
        <v>30</v>
      </c>
      <c r="F2463" s="4">
        <v>184.13</v>
      </c>
      <c r="H2463" s="4" t="s">
        <v>25</v>
      </c>
      <c r="I2463" s="4" t="s">
        <v>16</v>
      </c>
      <c r="J2463" s="4" t="s">
        <v>17</v>
      </c>
      <c r="L2463" s="9">
        <v>1.6264500000000001E-2</v>
      </c>
      <c r="M2463" s="5">
        <f>L2463*10000</f>
        <v>162.64500000000001</v>
      </c>
      <c r="N2463" s="5">
        <v>8</v>
      </c>
      <c r="P2463" s="19">
        <v>8.389405</v>
      </c>
      <c r="Q2463" s="4">
        <v>4.6059999999999999</v>
      </c>
      <c r="R2463" s="5">
        <v>119</v>
      </c>
      <c r="S2463" s="5">
        <v>7</v>
      </c>
      <c r="V2463" s="5">
        <f>N2463-(1.1/8.15)*P2463</f>
        <v>6.8676876687116568</v>
      </c>
      <c r="W2463" s="5">
        <f>S2463-(2.7/8.15)*P2463</f>
        <v>4.220687914110429</v>
      </c>
    </row>
    <row r="2464" spans="1:23" x14ac:dyDescent="0.25">
      <c r="A2464" s="4" t="s">
        <v>28</v>
      </c>
      <c r="B2464" s="4" t="s">
        <v>22</v>
      </c>
      <c r="C2464" s="4" t="s">
        <v>29</v>
      </c>
      <c r="D2464" s="4" t="s">
        <v>30</v>
      </c>
      <c r="F2464" s="4">
        <v>240.72</v>
      </c>
      <c r="H2464" s="4" t="s">
        <v>25</v>
      </c>
      <c r="I2464" s="4" t="s">
        <v>16</v>
      </c>
      <c r="J2464" s="4" t="s">
        <v>17</v>
      </c>
      <c r="L2464" s="9">
        <v>7.7450000000000001E-3</v>
      </c>
      <c r="M2464" s="5">
        <f>L2464*10000</f>
        <v>77.45</v>
      </c>
      <c r="N2464" s="5">
        <v>8</v>
      </c>
      <c r="P2464" s="19">
        <v>8.368233</v>
      </c>
      <c r="Q2464" s="4">
        <v>6.1609999999999996</v>
      </c>
      <c r="R2464" s="5">
        <v>136</v>
      </c>
      <c r="S2464" s="5">
        <v>5</v>
      </c>
      <c r="V2464" s="5">
        <f>N2464-(1.1/8.15)*P2464</f>
        <v>6.8705452392638033</v>
      </c>
      <c r="W2464" s="5">
        <f>S2464-(2.7/8.15)*P2464</f>
        <v>2.2277019509202449</v>
      </c>
    </row>
    <row r="2465" spans="1:23" x14ac:dyDescent="0.25">
      <c r="A2465" s="4" t="s">
        <v>28</v>
      </c>
      <c r="B2465" s="4" t="s">
        <v>22</v>
      </c>
      <c r="C2465" s="4" t="s">
        <v>29</v>
      </c>
      <c r="D2465" s="4" t="s">
        <v>30</v>
      </c>
      <c r="F2465" s="4">
        <v>260.05</v>
      </c>
      <c r="H2465" s="4" t="s">
        <v>25</v>
      </c>
      <c r="I2465" s="4" t="s">
        <v>16</v>
      </c>
      <c r="J2465" s="4" t="s">
        <v>17</v>
      </c>
      <c r="L2465" s="9">
        <v>7.7450000000000001E-3</v>
      </c>
      <c r="M2465" s="5">
        <f>L2465*10000</f>
        <v>77.45</v>
      </c>
      <c r="N2465" s="5">
        <v>8</v>
      </c>
      <c r="P2465" s="19">
        <v>7.6642640000000002</v>
      </c>
      <c r="Q2465" s="4">
        <v>7.0069999999999997</v>
      </c>
      <c r="R2465" s="5">
        <v>120</v>
      </c>
      <c r="S2465" s="5">
        <v>2</v>
      </c>
      <c r="V2465" s="5">
        <f>N2465-(1.1/8.15)*P2465</f>
        <v>6.9655594601226998</v>
      </c>
      <c r="W2465" s="5"/>
    </row>
    <row r="2466" spans="1:23" x14ac:dyDescent="0.25">
      <c r="A2466" s="4" t="s">
        <v>28</v>
      </c>
      <c r="B2466" s="4" t="s">
        <v>22</v>
      </c>
      <c r="C2466" s="4" t="s">
        <v>29</v>
      </c>
      <c r="D2466" s="4" t="s">
        <v>30</v>
      </c>
      <c r="F2466" s="4">
        <v>202.95</v>
      </c>
      <c r="H2466" s="4" t="s">
        <v>25</v>
      </c>
      <c r="I2466" s="4" t="s">
        <v>16</v>
      </c>
      <c r="J2466" s="4" t="s">
        <v>17</v>
      </c>
      <c r="L2466" s="9">
        <v>1.3166500000000001E-2</v>
      </c>
      <c r="M2466" s="5">
        <f>L2466*10000</f>
        <v>131.66500000000002</v>
      </c>
      <c r="N2466" s="5">
        <v>8</v>
      </c>
      <c r="P2466" s="19">
        <v>5.8275930000000002</v>
      </c>
      <c r="R2466" s="5">
        <v>104</v>
      </c>
      <c r="S2466" s="5">
        <v>11</v>
      </c>
      <c r="V2466" s="5">
        <f>N2466-(1.1/8.15)*P2466</f>
        <v>7.2134537055214727</v>
      </c>
      <c r="W2466" s="5">
        <f>S2466-(2.7/8.15)*P2466</f>
        <v>9.0693863680981597</v>
      </c>
    </row>
    <row r="2467" spans="1:23" x14ac:dyDescent="0.25">
      <c r="A2467" s="4" t="s">
        <v>28</v>
      </c>
      <c r="B2467" s="4" t="s">
        <v>22</v>
      </c>
      <c r="C2467" s="4" t="s">
        <v>29</v>
      </c>
      <c r="D2467" s="4" t="s">
        <v>30</v>
      </c>
      <c r="F2467" s="4">
        <v>235.98</v>
      </c>
      <c r="H2467" s="4" t="s">
        <v>25</v>
      </c>
      <c r="I2467" s="4" t="s">
        <v>16</v>
      </c>
      <c r="J2467" s="4" t="s">
        <v>17</v>
      </c>
      <c r="L2467" s="9">
        <v>7.7450000000000001E-3</v>
      </c>
      <c r="M2467" s="5">
        <f>L2467*10000</f>
        <v>77.45</v>
      </c>
      <c r="N2467" s="5">
        <v>9</v>
      </c>
      <c r="P2467" s="19">
        <v>10.051406999999999</v>
      </c>
      <c r="Q2467" s="4">
        <v>8.7449999999999992</v>
      </c>
      <c r="R2467" s="5">
        <v>158</v>
      </c>
      <c r="S2467" s="5">
        <v>5</v>
      </c>
      <c r="V2467" s="5">
        <f>N2467-(1.1/8.15)*P2467</f>
        <v>7.6433683803680985</v>
      </c>
      <c r="W2467" s="5">
        <f>S2467-(2.7/8.15)*P2467</f>
        <v>1.6700860245398772</v>
      </c>
    </row>
    <row r="2468" spans="1:23" x14ac:dyDescent="0.25">
      <c r="A2468" s="4" t="s">
        <v>28</v>
      </c>
      <c r="B2468" s="4" t="s">
        <v>22</v>
      </c>
      <c r="C2468" s="4" t="s">
        <v>29</v>
      </c>
      <c r="D2468" s="4" t="s">
        <v>30</v>
      </c>
      <c r="F2468" s="4">
        <v>258.5</v>
      </c>
      <c r="H2468" s="4" t="s">
        <v>25</v>
      </c>
      <c r="I2468" s="4" t="s">
        <v>16</v>
      </c>
      <c r="J2468" s="4" t="s">
        <v>17</v>
      </c>
      <c r="L2468" s="9">
        <v>7.7450000000000001E-3</v>
      </c>
      <c r="M2468" s="5">
        <f>L2468*10000</f>
        <v>77.45</v>
      </c>
      <c r="N2468" s="5">
        <v>9</v>
      </c>
      <c r="P2468" s="19">
        <v>8.2888380000000002</v>
      </c>
      <c r="Q2468" s="4">
        <v>7.0339999999999998</v>
      </c>
      <c r="R2468" s="5">
        <v>146</v>
      </c>
      <c r="S2468" s="5">
        <v>6</v>
      </c>
      <c r="V2468" s="5">
        <f>N2468-(1.1/8.15)*P2468</f>
        <v>7.8812611288343559</v>
      </c>
      <c r="W2468" s="5">
        <f>S2468-(2.7/8.15)*P2468</f>
        <v>3.2540045889570548</v>
      </c>
    </row>
    <row r="2469" spans="1:23" x14ac:dyDescent="0.25">
      <c r="A2469" s="4" t="s">
        <v>28</v>
      </c>
      <c r="B2469" s="4" t="s">
        <v>22</v>
      </c>
      <c r="C2469" s="4" t="s">
        <v>29</v>
      </c>
      <c r="D2469" s="4" t="s">
        <v>30</v>
      </c>
      <c r="F2469" s="4">
        <v>251.92</v>
      </c>
      <c r="H2469" s="4" t="s">
        <v>25</v>
      </c>
      <c r="I2469" s="4" t="s">
        <v>16</v>
      </c>
      <c r="J2469" s="4" t="s">
        <v>17</v>
      </c>
      <c r="L2469" s="9">
        <v>9.2940000000000002E-3</v>
      </c>
      <c r="M2469" s="5">
        <f>L2469*10000</f>
        <v>92.94</v>
      </c>
      <c r="N2469" s="5">
        <v>9</v>
      </c>
      <c r="P2469" s="19">
        <v>7.5689900000000003</v>
      </c>
      <c r="Q2469" s="4">
        <v>5.7329999999999997</v>
      </c>
      <c r="R2469" s="5">
        <v>135</v>
      </c>
      <c r="S2469" s="5">
        <v>5</v>
      </c>
      <c r="V2469" s="5">
        <f>N2469-(1.1/8.15)*P2469</f>
        <v>7.9784185276073618</v>
      </c>
      <c r="W2469" s="5">
        <f>S2469-(2.7/8.15)*P2469</f>
        <v>2.4924818404907971</v>
      </c>
    </row>
    <row r="2470" spans="1:23" x14ac:dyDescent="0.25">
      <c r="A2470" s="4" t="s">
        <v>28</v>
      </c>
      <c r="B2470" s="4" t="s">
        <v>22</v>
      </c>
      <c r="C2470" s="4" t="s">
        <v>29</v>
      </c>
      <c r="D2470" s="4" t="s">
        <v>30</v>
      </c>
      <c r="F2470" s="4">
        <v>249.96</v>
      </c>
      <c r="H2470" s="4" t="s">
        <v>25</v>
      </c>
      <c r="I2470" s="4" t="s">
        <v>16</v>
      </c>
      <c r="J2470" s="4" t="s">
        <v>17</v>
      </c>
      <c r="L2470" s="9">
        <v>1.2392E-2</v>
      </c>
      <c r="M2470" s="5">
        <f>L2470*10000</f>
        <v>123.92</v>
      </c>
      <c r="N2470" s="5">
        <v>9</v>
      </c>
      <c r="P2470" s="19">
        <v>6.6903519999999999</v>
      </c>
      <c r="Q2470" s="4">
        <v>4.3289999999999997</v>
      </c>
      <c r="R2470" s="5">
        <v>115</v>
      </c>
      <c r="S2470" s="5">
        <v>3</v>
      </c>
      <c r="V2470" s="5">
        <f>N2470-(1.1/8.15)*P2470</f>
        <v>8.097007705521472</v>
      </c>
      <c r="W2470" s="5">
        <f>S2470-(2.7/8.15)*P2470</f>
        <v>0.78356436809815921</v>
      </c>
    </row>
    <row r="2471" spans="1:23" x14ac:dyDescent="0.25">
      <c r="A2471" s="4" t="s">
        <v>28</v>
      </c>
      <c r="B2471" s="4" t="s">
        <v>22</v>
      </c>
      <c r="C2471" s="4" t="s">
        <v>29</v>
      </c>
      <c r="D2471" s="4" t="s">
        <v>30</v>
      </c>
      <c r="F2471" s="4">
        <v>250.94</v>
      </c>
      <c r="H2471" s="4" t="s">
        <v>25</v>
      </c>
      <c r="I2471" s="4" t="s">
        <v>16</v>
      </c>
      <c r="J2471" s="4" t="s">
        <v>17</v>
      </c>
      <c r="L2471" s="9">
        <v>1.549E-2</v>
      </c>
      <c r="M2471" s="5">
        <f>L2471*10000</f>
        <v>154.9</v>
      </c>
      <c r="N2471" s="5">
        <v>9</v>
      </c>
      <c r="P2471" s="19">
        <v>5.446496999999999</v>
      </c>
      <c r="Q2471" s="4">
        <v>3.8490000000000002</v>
      </c>
      <c r="R2471" s="5">
        <v>96</v>
      </c>
      <c r="S2471" s="5">
        <v>4</v>
      </c>
      <c r="V2471" s="5">
        <f>N2471-(1.1/8.15)*P2471</f>
        <v>8.2648899754601235</v>
      </c>
      <c r="W2471" s="5">
        <f>S2471-(2.7/8.15)*P2471</f>
        <v>2.1956390306748466</v>
      </c>
    </row>
    <row r="2472" spans="1:23" x14ac:dyDescent="0.25">
      <c r="A2472" s="4" t="s">
        <v>28</v>
      </c>
      <c r="B2472" s="4" t="s">
        <v>22</v>
      </c>
      <c r="C2472" s="4" t="s">
        <v>29</v>
      </c>
      <c r="D2472" s="4" t="s">
        <v>30</v>
      </c>
      <c r="F2472" s="4">
        <v>201.09</v>
      </c>
      <c r="H2472" s="4" t="s">
        <v>25</v>
      </c>
      <c r="I2472" s="4" t="s">
        <v>16</v>
      </c>
      <c r="J2472" s="4" t="s">
        <v>17</v>
      </c>
      <c r="L2472" s="9">
        <v>1.1617499999999999E-2</v>
      </c>
      <c r="M2472" s="5">
        <f>L2472*10000</f>
        <v>116.175</v>
      </c>
      <c r="N2472" s="5">
        <v>9</v>
      </c>
      <c r="P2472" s="19">
        <v>4.7531140000000001</v>
      </c>
      <c r="Q2472" s="4">
        <v>3.84</v>
      </c>
      <c r="R2472" s="5">
        <v>90</v>
      </c>
      <c r="S2472" s="5">
        <v>3</v>
      </c>
      <c r="V2472" s="5">
        <f>N2472-(1.1/8.15)*P2472</f>
        <v>8.358475411042944</v>
      </c>
      <c r="W2472" s="5">
        <f>S2472-(2.7/8.15)*P2472</f>
        <v>1.4253487361963189</v>
      </c>
    </row>
    <row r="2473" spans="1:23" x14ac:dyDescent="0.25">
      <c r="A2473" s="4" t="s">
        <v>28</v>
      </c>
      <c r="B2473" s="4" t="s">
        <v>22</v>
      </c>
      <c r="C2473" s="4" t="s">
        <v>29</v>
      </c>
      <c r="D2473" s="4" t="s">
        <v>30</v>
      </c>
      <c r="F2473" s="4">
        <v>188.88</v>
      </c>
      <c r="H2473" s="4" t="s">
        <v>25</v>
      </c>
      <c r="I2473" s="4" t="s">
        <v>16</v>
      </c>
      <c r="J2473" s="4" t="s">
        <v>17</v>
      </c>
      <c r="L2473" s="9">
        <v>1.0843E-2</v>
      </c>
      <c r="M2473" s="5">
        <f>L2473*10000</f>
        <v>108.43</v>
      </c>
      <c r="N2473" s="5">
        <v>10</v>
      </c>
      <c r="P2473" s="19">
        <v>10.009062999999999</v>
      </c>
      <c r="Q2473" s="4">
        <v>3.4529999999999998</v>
      </c>
      <c r="R2473" s="5">
        <v>144</v>
      </c>
      <c r="S2473" s="5">
        <v>9</v>
      </c>
      <c r="V2473" s="5">
        <f>N2473-(1.1/8.15)*P2473</f>
        <v>8.6490835214723933</v>
      </c>
      <c r="W2473" s="5">
        <f>S2473-(2.7/8.15)*P2473</f>
        <v>5.6841140981595091</v>
      </c>
    </row>
    <row r="2474" spans="1:23" x14ac:dyDescent="0.25">
      <c r="A2474" s="4" t="s">
        <v>28</v>
      </c>
      <c r="B2474" s="4" t="s">
        <v>22</v>
      </c>
      <c r="C2474" s="4" t="s">
        <v>29</v>
      </c>
      <c r="D2474" s="4" t="s">
        <v>30</v>
      </c>
      <c r="F2474" s="4">
        <v>253.68</v>
      </c>
      <c r="H2474" s="4" t="s">
        <v>25</v>
      </c>
      <c r="I2474" s="4" t="s">
        <v>16</v>
      </c>
      <c r="J2474" s="4" t="s">
        <v>17</v>
      </c>
      <c r="L2474" s="9">
        <v>7.7450000000000001E-3</v>
      </c>
      <c r="M2474" s="5">
        <f>L2474*10000</f>
        <v>77.45</v>
      </c>
      <c r="N2474" s="5">
        <v>10</v>
      </c>
      <c r="P2474" s="19">
        <v>6.3674789999999994</v>
      </c>
      <c r="Q2474" s="4">
        <v>6.2519999999999998</v>
      </c>
      <c r="R2474" s="5">
        <v>104</v>
      </c>
      <c r="S2474" s="5">
        <v>4</v>
      </c>
      <c r="V2474" s="5">
        <f>N2474-(1.1/8.15)*P2474</f>
        <v>9.1405856564417185</v>
      </c>
      <c r="W2474" s="5">
        <f>S2474-(2.7/8.15)*P2474</f>
        <v>1.8905284294478526</v>
      </c>
    </row>
    <row r="2475" spans="1:23" x14ac:dyDescent="0.25">
      <c r="A2475" s="4" t="s">
        <v>28</v>
      </c>
      <c r="B2475" s="4" t="s">
        <v>22</v>
      </c>
      <c r="C2475" s="4" t="s">
        <v>29</v>
      </c>
      <c r="D2475" s="4" t="s">
        <v>30</v>
      </c>
      <c r="F2475" s="4">
        <v>186.4</v>
      </c>
      <c r="H2475" s="4" t="s">
        <v>25</v>
      </c>
      <c r="I2475" s="4" t="s">
        <v>16</v>
      </c>
      <c r="J2475" s="4" t="s">
        <v>17</v>
      </c>
      <c r="L2475" s="9">
        <v>1.1617499999999999E-2</v>
      </c>
      <c r="M2475" s="5">
        <f>L2475*10000</f>
        <v>116.175</v>
      </c>
      <c r="N2475" s="5">
        <v>11</v>
      </c>
      <c r="P2475" s="19">
        <v>8.6064180000000015</v>
      </c>
      <c r="Q2475" s="4">
        <v>5.62</v>
      </c>
      <c r="R2475" s="5">
        <v>138</v>
      </c>
      <c r="S2475" s="5">
        <v>10</v>
      </c>
      <c r="V2475" s="5">
        <f>N2475-(1.1/8.15)*P2475</f>
        <v>9.8383975705521465</v>
      </c>
      <c r="W2475" s="5">
        <f>S2475-(2.7/8.15)*P2475</f>
        <v>7.1487940368098153</v>
      </c>
    </row>
    <row r="2476" spans="1:23" x14ac:dyDescent="0.25">
      <c r="A2476" s="4" t="s">
        <v>28</v>
      </c>
      <c r="B2476" s="4" t="s">
        <v>22</v>
      </c>
      <c r="C2476" s="4" t="s">
        <v>29</v>
      </c>
      <c r="D2476" s="4" t="s">
        <v>30</v>
      </c>
      <c r="F2476" s="4">
        <v>249.47</v>
      </c>
      <c r="H2476" s="4" t="s">
        <v>25</v>
      </c>
      <c r="I2476" s="4" t="s">
        <v>16</v>
      </c>
      <c r="J2476" s="4" t="s">
        <v>17</v>
      </c>
      <c r="L2476" s="9">
        <v>1.1617499999999999E-2</v>
      </c>
      <c r="M2476" s="5">
        <f>L2476*10000</f>
        <v>116.175</v>
      </c>
      <c r="N2476" s="5">
        <v>11</v>
      </c>
      <c r="P2476" s="19">
        <v>7.9659650000000006</v>
      </c>
      <c r="Q2476" s="4">
        <v>5.8979999999999997</v>
      </c>
      <c r="R2476" s="5">
        <v>157</v>
      </c>
      <c r="S2476" s="5">
        <v>6</v>
      </c>
      <c r="V2476" s="5">
        <f>N2476-(1.1/8.15)*P2476</f>
        <v>9.9248390797546016</v>
      </c>
      <c r="W2476" s="5">
        <f>S2476-(2.7/8.15)*P2476</f>
        <v>3.3609686503067482</v>
      </c>
    </row>
    <row r="2477" spans="1:23" x14ac:dyDescent="0.25">
      <c r="A2477" s="4" t="s">
        <v>28</v>
      </c>
      <c r="B2477" s="4" t="s">
        <v>22</v>
      </c>
      <c r="C2477" s="4" t="s">
        <v>29</v>
      </c>
      <c r="D2477" s="4" t="s">
        <v>30</v>
      </c>
      <c r="F2477" s="4">
        <v>255.7</v>
      </c>
      <c r="H2477" s="4" t="s">
        <v>25</v>
      </c>
      <c r="I2477" s="4" t="s">
        <v>16</v>
      </c>
      <c r="J2477" s="4" t="s">
        <v>17</v>
      </c>
      <c r="L2477" s="9">
        <v>6.9704999999999993E-3</v>
      </c>
      <c r="M2477" s="5">
        <f>L2477*10000</f>
        <v>69.704999999999998</v>
      </c>
      <c r="N2477" s="5">
        <v>11</v>
      </c>
      <c r="P2477" s="19">
        <v>6.5580270000000001</v>
      </c>
      <c r="R2477" s="5">
        <v>119</v>
      </c>
      <c r="S2477" s="5">
        <v>4</v>
      </c>
      <c r="V2477" s="5">
        <f>N2477-(1.1/8.15)*P2477</f>
        <v>10.114867521472393</v>
      </c>
      <c r="W2477" s="5">
        <f>S2477-(2.7/8.15)*P2477</f>
        <v>1.8274020981595092</v>
      </c>
    </row>
    <row r="2478" spans="1:23" x14ac:dyDescent="0.25">
      <c r="A2478" s="4" t="s">
        <v>28</v>
      </c>
      <c r="B2478" s="4" t="s">
        <v>22</v>
      </c>
      <c r="C2478" s="4" t="s">
        <v>29</v>
      </c>
      <c r="D2478" s="4" t="s">
        <v>30</v>
      </c>
      <c r="F2478" s="4">
        <v>259.05</v>
      </c>
      <c r="H2478" s="4" t="s">
        <v>25</v>
      </c>
      <c r="I2478" s="4" t="s">
        <v>16</v>
      </c>
      <c r="J2478" s="4" t="s">
        <v>17</v>
      </c>
      <c r="L2478" s="9">
        <v>7.7450000000000001E-3</v>
      </c>
      <c r="M2478" s="5">
        <f>L2478*10000</f>
        <v>77.45</v>
      </c>
      <c r="N2478" s="5">
        <v>11</v>
      </c>
      <c r="P2478" s="19">
        <v>6.4362880000000002</v>
      </c>
      <c r="R2478" s="5">
        <v>107</v>
      </c>
      <c r="S2478" s="5">
        <v>4</v>
      </c>
      <c r="V2478" s="5">
        <f>N2478-(1.1/8.15)*P2478</f>
        <v>10.131298552147239</v>
      </c>
      <c r="W2478" s="5">
        <f>S2478-(2.7/8.15)*P2478</f>
        <v>1.8677328098159505</v>
      </c>
    </row>
    <row r="2479" spans="1:23" x14ac:dyDescent="0.25">
      <c r="A2479" s="4" t="s">
        <v>28</v>
      </c>
      <c r="B2479" s="4" t="s">
        <v>22</v>
      </c>
      <c r="C2479" s="4" t="s">
        <v>29</v>
      </c>
      <c r="D2479" s="4" t="s">
        <v>30</v>
      </c>
      <c r="F2479" s="4">
        <v>207.83</v>
      </c>
      <c r="H2479" s="4" t="s">
        <v>25</v>
      </c>
      <c r="I2479" s="4" t="s">
        <v>16</v>
      </c>
      <c r="J2479" s="4" t="s">
        <v>17</v>
      </c>
      <c r="L2479" s="9">
        <v>1.1617499999999999E-2</v>
      </c>
      <c r="M2479" s="5">
        <f>L2479*10000</f>
        <v>116.175</v>
      </c>
      <c r="N2479" s="5">
        <v>11</v>
      </c>
      <c r="P2479" s="19">
        <v>6.0287269999999999</v>
      </c>
      <c r="Q2479" s="4">
        <v>5.6470000000000002</v>
      </c>
      <c r="R2479" s="5">
        <v>107</v>
      </c>
      <c r="S2479" s="5">
        <v>7</v>
      </c>
      <c r="V2479" s="5">
        <f>N2479-(1.1/8.15)*P2479</f>
        <v>10.186306785276074</v>
      </c>
      <c r="W2479" s="5">
        <f>S2479-(2.7/8.15)*P2479</f>
        <v>5.002753018404908</v>
      </c>
    </row>
    <row r="2480" spans="1:23" x14ac:dyDescent="0.25">
      <c r="A2480" s="4" t="s">
        <v>28</v>
      </c>
      <c r="B2480" s="4" t="s">
        <v>22</v>
      </c>
      <c r="C2480" s="4" t="s">
        <v>29</v>
      </c>
      <c r="D2480" s="4" t="s">
        <v>30</v>
      </c>
      <c r="F2480" s="4">
        <v>206.5</v>
      </c>
      <c r="H2480" s="4" t="s">
        <v>25</v>
      </c>
      <c r="I2480" s="4" t="s">
        <v>16</v>
      </c>
      <c r="J2480" s="4" t="s">
        <v>17</v>
      </c>
      <c r="L2480" s="9">
        <v>9.2940000000000002E-3</v>
      </c>
      <c r="M2480" s="5">
        <f>L2480*10000</f>
        <v>92.94</v>
      </c>
      <c r="N2480" s="5">
        <v>11</v>
      </c>
      <c r="P2480" s="19">
        <v>5.1130380000000004</v>
      </c>
      <c r="Q2480" s="4">
        <v>10</v>
      </c>
      <c r="R2480" s="5">
        <v>98</v>
      </c>
      <c r="S2480" s="5">
        <v>18</v>
      </c>
      <c r="V2480" s="5">
        <f>N2480-(1.1/8.15)*P2480</f>
        <v>10.309896711656442</v>
      </c>
      <c r="W2480" s="5">
        <f>S2480-(2.7/8.15)*P2480</f>
        <v>16.306110110429447</v>
      </c>
    </row>
    <row r="2481" spans="1:23" x14ac:dyDescent="0.25">
      <c r="A2481" s="4" t="s">
        <v>28</v>
      </c>
      <c r="B2481" s="4" t="s">
        <v>22</v>
      </c>
      <c r="C2481" s="4" t="s">
        <v>29</v>
      </c>
      <c r="D2481" s="4" t="s">
        <v>30</v>
      </c>
      <c r="F2481" s="4">
        <v>233.1</v>
      </c>
      <c r="H2481" s="4" t="s">
        <v>25</v>
      </c>
      <c r="I2481" s="4" t="s">
        <v>16</v>
      </c>
      <c r="J2481" s="4" t="s">
        <v>17</v>
      </c>
      <c r="L2481" s="9">
        <v>7.7450000000000001E-3</v>
      </c>
      <c r="M2481" s="5">
        <f>L2481*10000</f>
        <v>77.45</v>
      </c>
      <c r="N2481" s="5">
        <v>12</v>
      </c>
      <c r="P2481" s="19">
        <v>9.4268329999999985</v>
      </c>
      <c r="Q2481" s="4">
        <v>10.029999999999999</v>
      </c>
      <c r="R2481" s="5">
        <v>147</v>
      </c>
      <c r="S2481" s="5">
        <v>5</v>
      </c>
      <c r="V2481" s="5">
        <f>N2481-(1.1/8.15)*P2481</f>
        <v>10.727666711656441</v>
      </c>
      <c r="W2481" s="5">
        <f>S2481-(2.7/8.15)*P2481</f>
        <v>1.877000110429448</v>
      </c>
    </row>
    <row r="2482" spans="1:23" x14ac:dyDescent="0.25">
      <c r="A2482" s="4" t="s">
        <v>28</v>
      </c>
      <c r="B2482" s="4" t="s">
        <v>22</v>
      </c>
      <c r="C2482" s="4" t="s">
        <v>29</v>
      </c>
      <c r="D2482" s="4" t="s">
        <v>30</v>
      </c>
      <c r="F2482" s="4">
        <v>187</v>
      </c>
      <c r="H2482" s="4" t="s">
        <v>25</v>
      </c>
      <c r="I2482" s="4" t="s">
        <v>16</v>
      </c>
      <c r="J2482" s="4" t="s">
        <v>17</v>
      </c>
      <c r="L2482" s="9">
        <v>1.0843E-2</v>
      </c>
      <c r="M2482" s="5">
        <f>L2482*10000</f>
        <v>108.43</v>
      </c>
      <c r="N2482" s="5">
        <v>12</v>
      </c>
      <c r="P2482" s="19">
        <v>9.2204060000000005</v>
      </c>
      <c r="Q2482" s="4">
        <v>3.9020000000000001</v>
      </c>
      <c r="R2482" s="5">
        <v>142</v>
      </c>
      <c r="S2482" s="5">
        <v>11</v>
      </c>
      <c r="V2482" s="5">
        <f>N2482-(1.1/8.15)*P2482</f>
        <v>10.755528024539878</v>
      </c>
      <c r="W2482" s="5">
        <f>S2482-(2.7/8.15)*P2482</f>
        <v>7.9453869693251526</v>
      </c>
    </row>
    <row r="2483" spans="1:23" x14ac:dyDescent="0.25">
      <c r="A2483" s="4" t="s">
        <v>28</v>
      </c>
      <c r="B2483" s="4" t="s">
        <v>22</v>
      </c>
      <c r="C2483" s="4" t="s">
        <v>29</v>
      </c>
      <c r="D2483" s="4" t="s">
        <v>30</v>
      </c>
      <c r="F2483" s="4">
        <v>189.79</v>
      </c>
      <c r="H2483" s="4" t="s">
        <v>25</v>
      </c>
      <c r="I2483" s="4" t="s">
        <v>16</v>
      </c>
      <c r="J2483" s="4" t="s">
        <v>17</v>
      </c>
      <c r="L2483" s="9">
        <v>1.2392E-2</v>
      </c>
      <c r="M2483" s="5">
        <f>L2483*10000</f>
        <v>123.92</v>
      </c>
      <c r="N2483" s="5">
        <v>12</v>
      </c>
      <c r="P2483" s="19">
        <v>8.7599149999999995</v>
      </c>
      <c r="Q2483" s="4">
        <v>4.2670000000000003</v>
      </c>
      <c r="R2483" s="5">
        <v>120</v>
      </c>
      <c r="S2483" s="5">
        <v>9</v>
      </c>
      <c r="V2483" s="5">
        <f>N2483-(1.1/8.15)*P2483</f>
        <v>10.817680184049079</v>
      </c>
      <c r="W2483" s="5">
        <f>S2483-(2.7/8.15)*P2483</f>
        <v>6.0979422699386507</v>
      </c>
    </row>
    <row r="2484" spans="1:23" x14ac:dyDescent="0.25">
      <c r="A2484" s="4" t="s">
        <v>28</v>
      </c>
      <c r="B2484" s="4" t="s">
        <v>22</v>
      </c>
      <c r="C2484" s="4" t="s">
        <v>29</v>
      </c>
      <c r="D2484" s="4" t="s">
        <v>30</v>
      </c>
      <c r="F2484" s="4">
        <v>181.85</v>
      </c>
      <c r="H2484" s="4" t="s">
        <v>25</v>
      </c>
      <c r="I2484" s="4" t="s">
        <v>16</v>
      </c>
      <c r="J2484" s="4" t="s">
        <v>17</v>
      </c>
      <c r="L2484" s="9">
        <v>1.6264500000000001E-2</v>
      </c>
      <c r="M2484" s="5">
        <f>L2484*10000</f>
        <v>162.64500000000001</v>
      </c>
      <c r="N2484" s="5">
        <v>12</v>
      </c>
      <c r="P2484" s="19">
        <v>7.182601</v>
      </c>
      <c r="Q2484" s="4">
        <v>9.4169999999999998</v>
      </c>
      <c r="R2484" s="5">
        <v>106</v>
      </c>
      <c r="S2484" s="5">
        <v>8</v>
      </c>
      <c r="V2484" s="5">
        <f>N2484-(1.1/8.15)*P2484</f>
        <v>11.03056919018405</v>
      </c>
      <c r="W2484" s="5">
        <f>S2484-(2.7/8.15)*P2484</f>
        <v>5.6204880122699379</v>
      </c>
    </row>
    <row r="2485" spans="1:23" x14ac:dyDescent="0.25">
      <c r="A2485" s="4" t="s">
        <v>28</v>
      </c>
      <c r="B2485" s="4" t="s">
        <v>22</v>
      </c>
      <c r="C2485" s="4" t="s">
        <v>29</v>
      </c>
      <c r="D2485" s="4" t="s">
        <v>30</v>
      </c>
      <c r="F2485" s="4">
        <v>182.31</v>
      </c>
      <c r="H2485" s="4" t="s">
        <v>25</v>
      </c>
      <c r="I2485" s="4" t="s">
        <v>16</v>
      </c>
      <c r="J2485" s="4" t="s">
        <v>17</v>
      </c>
      <c r="L2485" s="9">
        <v>1.6264500000000001E-2</v>
      </c>
      <c r="M2485" s="5">
        <f>L2485*10000</f>
        <v>162.64500000000001</v>
      </c>
      <c r="N2485" s="5">
        <v>12</v>
      </c>
      <c r="P2485" s="19">
        <v>6.9020719999999995</v>
      </c>
      <c r="Q2485" s="4">
        <v>7.9710000000000001</v>
      </c>
      <c r="R2485" s="5">
        <v>108</v>
      </c>
      <c r="S2485" s="5">
        <v>6</v>
      </c>
      <c r="V2485" s="5">
        <f>N2485-(1.1/8.15)*P2485</f>
        <v>11.068432</v>
      </c>
      <c r="W2485" s="5">
        <f>S2485-(2.7/8.15)*P2485</f>
        <v>3.7134239999999998</v>
      </c>
    </row>
    <row r="2486" spans="1:23" x14ac:dyDescent="0.25">
      <c r="A2486" s="4" t="s">
        <v>28</v>
      </c>
      <c r="B2486" s="4" t="s">
        <v>22</v>
      </c>
      <c r="C2486" s="4" t="s">
        <v>29</v>
      </c>
      <c r="D2486" s="4" t="s">
        <v>30</v>
      </c>
      <c r="F2486" s="4">
        <v>201.7</v>
      </c>
      <c r="H2486" s="4" t="s">
        <v>25</v>
      </c>
      <c r="I2486" s="4" t="s">
        <v>16</v>
      </c>
      <c r="J2486" s="4" t="s">
        <v>17</v>
      </c>
      <c r="L2486" s="9">
        <v>1.3940999999999999E-2</v>
      </c>
      <c r="M2486" s="5">
        <f>L2486*10000</f>
        <v>139.41</v>
      </c>
      <c r="N2486" s="5">
        <v>12</v>
      </c>
      <c r="P2486" s="19">
        <v>6.7009379999999998</v>
      </c>
      <c r="Q2486" s="4">
        <v>5.8410000000000002</v>
      </c>
      <c r="R2486" s="5">
        <v>121</v>
      </c>
      <c r="S2486" s="5">
        <v>6</v>
      </c>
      <c r="V2486" s="5">
        <f>N2486-(1.1/8.15)*P2486</f>
        <v>11.0955789202454</v>
      </c>
      <c r="W2486" s="5">
        <f>S2486-(2.7/8.15)*P2486</f>
        <v>3.7800573496932515</v>
      </c>
    </row>
    <row r="2487" spans="1:23" x14ac:dyDescent="0.25">
      <c r="A2487" s="4" t="s">
        <v>28</v>
      </c>
      <c r="B2487" s="4" t="s">
        <v>22</v>
      </c>
      <c r="C2487" s="4" t="s">
        <v>29</v>
      </c>
      <c r="D2487" s="4" t="s">
        <v>30</v>
      </c>
      <c r="F2487" s="4">
        <v>205.5</v>
      </c>
      <c r="H2487" s="4" t="s">
        <v>25</v>
      </c>
      <c r="I2487" s="4" t="s">
        <v>16</v>
      </c>
      <c r="J2487" s="4" t="s">
        <v>17</v>
      </c>
      <c r="L2487" s="9">
        <v>1.0843E-2</v>
      </c>
      <c r="M2487" s="5">
        <f>L2487*10000</f>
        <v>108.43</v>
      </c>
      <c r="N2487" s="5">
        <v>12</v>
      </c>
      <c r="P2487" s="19">
        <v>6.0446059999999999</v>
      </c>
      <c r="Q2487" s="4">
        <v>8.9</v>
      </c>
      <c r="R2487" s="5">
        <v>113</v>
      </c>
      <c r="S2487" s="5">
        <v>9</v>
      </c>
      <c r="V2487" s="5">
        <f>N2487-(1.1/8.15)*P2487</f>
        <v>11.184163607361963</v>
      </c>
      <c r="W2487" s="5">
        <f>S2487-(2.7/8.15)*P2487</f>
        <v>6.997492490797546</v>
      </c>
    </row>
    <row r="2488" spans="1:23" x14ac:dyDescent="0.25">
      <c r="A2488" s="4" t="s">
        <v>28</v>
      </c>
      <c r="B2488" s="4" t="s">
        <v>22</v>
      </c>
      <c r="C2488" s="4" t="s">
        <v>29</v>
      </c>
      <c r="D2488" s="4" t="s">
        <v>30</v>
      </c>
      <c r="F2488" s="4">
        <v>202.31</v>
      </c>
      <c r="H2488" s="4" t="s">
        <v>25</v>
      </c>
      <c r="I2488" s="4" t="s">
        <v>16</v>
      </c>
      <c r="J2488" s="4" t="s">
        <v>17</v>
      </c>
      <c r="L2488" s="9">
        <v>1.3166500000000001E-2</v>
      </c>
      <c r="M2488" s="5">
        <f>L2488*10000</f>
        <v>131.66500000000002</v>
      </c>
      <c r="N2488" s="5">
        <v>12</v>
      </c>
      <c r="P2488" s="19">
        <v>5.4412039999999999</v>
      </c>
      <c r="Q2488" s="4">
        <v>5.51</v>
      </c>
      <c r="R2488" s="5">
        <v>106</v>
      </c>
      <c r="S2488" s="5">
        <v>8</v>
      </c>
      <c r="V2488" s="5">
        <f>N2488-(1.1/8.15)*P2488</f>
        <v>11.26560436809816</v>
      </c>
      <c r="W2488" s="5">
        <f>S2488-(2.7/8.15)*P2488</f>
        <v>6.1973925398773009</v>
      </c>
    </row>
    <row r="2489" spans="1:23" x14ac:dyDescent="0.25">
      <c r="A2489" s="4" t="s">
        <v>28</v>
      </c>
      <c r="B2489" s="4" t="s">
        <v>22</v>
      </c>
      <c r="C2489" s="4" t="s">
        <v>29</v>
      </c>
      <c r="D2489" s="4" t="s">
        <v>30</v>
      </c>
      <c r="F2489" s="4">
        <v>238.95</v>
      </c>
      <c r="H2489" s="4" t="s">
        <v>25</v>
      </c>
      <c r="I2489" s="4" t="s">
        <v>16</v>
      </c>
      <c r="J2489" s="4" t="s">
        <v>17</v>
      </c>
      <c r="L2489" s="9">
        <v>3.4852499999999995E-2</v>
      </c>
      <c r="M2489" s="5">
        <f>L2489*10000</f>
        <v>348.52499999999992</v>
      </c>
      <c r="N2489" s="5">
        <v>12</v>
      </c>
      <c r="P2489" s="19">
        <v>4.6578400000000002</v>
      </c>
      <c r="Q2489" s="4">
        <v>7.5060000000000002</v>
      </c>
      <c r="R2489" s="5">
        <v>84</v>
      </c>
      <c r="S2489" s="5">
        <v>2</v>
      </c>
      <c r="V2489" s="5">
        <f>N2489-(1.1/8.15)*P2489</f>
        <v>11.371334478527608</v>
      </c>
      <c r="W2489" s="5">
        <f>S2489-(2.7/8.15)*P2489</f>
        <v>0.45691190184049058</v>
      </c>
    </row>
    <row r="2490" spans="1:23" x14ac:dyDescent="0.25">
      <c r="A2490" s="4" t="s">
        <v>28</v>
      </c>
      <c r="B2490" s="4" t="s">
        <v>22</v>
      </c>
      <c r="C2490" s="4" t="s">
        <v>29</v>
      </c>
      <c r="D2490" s="4" t="s">
        <v>30</v>
      </c>
      <c r="F2490" s="4">
        <v>186.1</v>
      </c>
      <c r="H2490" s="4" t="s">
        <v>25</v>
      </c>
      <c r="I2490" s="4" t="s">
        <v>16</v>
      </c>
      <c r="J2490" s="4" t="s">
        <v>17</v>
      </c>
      <c r="L2490" s="9">
        <v>1.2392E-2</v>
      </c>
      <c r="M2490" s="5">
        <f>L2490*10000</f>
        <v>123.92</v>
      </c>
      <c r="N2490" s="5">
        <v>13</v>
      </c>
      <c r="P2490" s="19">
        <v>8.0559460000000005</v>
      </c>
      <c r="Q2490" s="4">
        <v>4.665</v>
      </c>
      <c r="R2490" s="5">
        <v>130</v>
      </c>
      <c r="S2490" s="5">
        <v>13</v>
      </c>
      <c r="V2490" s="5">
        <f>N2490-(1.1/8.15)*P2490</f>
        <v>11.912694404907976</v>
      </c>
      <c r="W2490" s="5">
        <f>S2490-(2.7/8.15)*P2490</f>
        <v>10.33115899386503</v>
      </c>
    </row>
    <row r="2491" spans="1:23" x14ac:dyDescent="0.25">
      <c r="A2491" s="4" t="s">
        <v>28</v>
      </c>
      <c r="B2491" s="4" t="s">
        <v>22</v>
      </c>
      <c r="C2491" s="4" t="s">
        <v>29</v>
      </c>
      <c r="D2491" s="4" t="s">
        <v>30</v>
      </c>
      <c r="F2491" s="4">
        <v>182.75</v>
      </c>
      <c r="H2491" s="4" t="s">
        <v>25</v>
      </c>
      <c r="I2491" s="4" t="s">
        <v>16</v>
      </c>
      <c r="J2491" s="4" t="s">
        <v>17</v>
      </c>
      <c r="L2491" s="9">
        <v>1.7038999999999999E-2</v>
      </c>
      <c r="M2491" s="5">
        <f>L2491*10000</f>
        <v>170.39</v>
      </c>
      <c r="N2491" s="5">
        <v>14</v>
      </c>
      <c r="P2491" s="19">
        <v>9.2839219999999987</v>
      </c>
      <c r="Q2491" s="4">
        <v>3.5110000000000001</v>
      </c>
      <c r="R2491" s="5">
        <v>128</v>
      </c>
      <c r="S2491" s="5">
        <v>10</v>
      </c>
      <c r="V2491" s="5">
        <f>N2491-(1.1/8.15)*P2491</f>
        <v>12.746955312883436</v>
      </c>
      <c r="W2491" s="5">
        <f>S2491-(2.7/8.15)*P2491</f>
        <v>6.9243448588957062</v>
      </c>
    </row>
    <row r="2492" spans="1:23" x14ac:dyDescent="0.25">
      <c r="A2492" s="4" t="s">
        <v>28</v>
      </c>
      <c r="B2492" s="4" t="s">
        <v>22</v>
      </c>
      <c r="C2492" s="4" t="s">
        <v>29</v>
      </c>
      <c r="D2492" s="4" t="s">
        <v>30</v>
      </c>
      <c r="F2492" s="4">
        <v>207</v>
      </c>
      <c r="H2492" s="4" t="s">
        <v>25</v>
      </c>
      <c r="I2492" s="4" t="s">
        <v>16</v>
      </c>
      <c r="J2492" s="4" t="s">
        <v>17</v>
      </c>
      <c r="L2492" s="9">
        <v>1.0843E-2</v>
      </c>
      <c r="M2492" s="5">
        <f>L2492*10000</f>
        <v>108.43</v>
      </c>
      <c r="N2492" s="5">
        <v>14</v>
      </c>
      <c r="P2492" s="19">
        <v>7.7436590000000001</v>
      </c>
      <c r="Q2492" s="4">
        <v>6.0709999999999997</v>
      </c>
      <c r="R2492" s="5">
        <v>121</v>
      </c>
      <c r="S2492" s="5">
        <v>8</v>
      </c>
      <c r="V2492" s="5">
        <f>N2492-(1.1/8.15)*P2492</f>
        <v>12.954843570552146</v>
      </c>
      <c r="W2492" s="5">
        <f>S2492-(2.7/8.15)*P2492</f>
        <v>5.4346160368098158</v>
      </c>
    </row>
    <row r="2493" spans="1:23" x14ac:dyDescent="0.25">
      <c r="A2493" s="4" t="s">
        <v>28</v>
      </c>
      <c r="B2493" s="4" t="s">
        <v>22</v>
      </c>
      <c r="C2493" s="4" t="s">
        <v>29</v>
      </c>
      <c r="D2493" s="4" t="s">
        <v>30</v>
      </c>
      <c r="F2493" s="4">
        <v>248.33</v>
      </c>
      <c r="H2493" s="4" t="s">
        <v>25</v>
      </c>
      <c r="I2493" s="4" t="s">
        <v>16</v>
      </c>
      <c r="J2493" s="4" t="s">
        <v>17</v>
      </c>
      <c r="L2493" s="9">
        <v>1.3166500000000001E-2</v>
      </c>
      <c r="M2493" s="5">
        <f>L2493*10000</f>
        <v>131.66500000000002</v>
      </c>
      <c r="N2493" s="5">
        <v>14</v>
      </c>
      <c r="P2493" s="19">
        <v>7.6960219999999993</v>
      </c>
      <c r="Q2493" s="4">
        <v>4.851</v>
      </c>
      <c r="R2493" s="5">
        <v>128</v>
      </c>
      <c r="S2493" s="5">
        <v>6</v>
      </c>
      <c r="V2493" s="5">
        <f>N2493-(1.1/8.15)*P2493</f>
        <v>12.961273104294479</v>
      </c>
      <c r="W2493" s="5">
        <f>S2493-(2.7/8.15)*P2493</f>
        <v>3.4503976196319019</v>
      </c>
    </row>
    <row r="2494" spans="1:23" x14ac:dyDescent="0.25">
      <c r="A2494" s="4" t="s">
        <v>28</v>
      </c>
      <c r="B2494" s="4" t="s">
        <v>22</v>
      </c>
      <c r="C2494" s="4" t="s">
        <v>29</v>
      </c>
      <c r="D2494" s="4" t="s">
        <v>30</v>
      </c>
      <c r="F2494" s="4">
        <v>185.9</v>
      </c>
      <c r="H2494" s="4" t="s">
        <v>25</v>
      </c>
      <c r="I2494" s="4" t="s">
        <v>16</v>
      </c>
      <c r="J2494" s="4" t="s">
        <v>17</v>
      </c>
      <c r="L2494" s="9">
        <v>1.3166500000000001E-2</v>
      </c>
      <c r="M2494" s="5">
        <f>L2494*10000</f>
        <v>131.66500000000002</v>
      </c>
      <c r="N2494" s="5">
        <v>15</v>
      </c>
      <c r="P2494" s="19">
        <v>10.347815000000001</v>
      </c>
      <c r="Q2494" s="4">
        <v>3.113</v>
      </c>
      <c r="R2494" s="5">
        <v>155</v>
      </c>
      <c r="S2494" s="5">
        <v>12</v>
      </c>
      <c r="V2494" s="5">
        <f>N2494-(1.1/8.15)*P2494</f>
        <v>13.603362392638036</v>
      </c>
      <c r="W2494" s="5">
        <f>S2494-(2.7/8.15)*P2494</f>
        <v>8.5718895092024532</v>
      </c>
    </row>
    <row r="2495" spans="1:23" x14ac:dyDescent="0.25">
      <c r="A2495" s="4" t="s">
        <v>28</v>
      </c>
      <c r="B2495" s="4" t="s">
        <v>22</v>
      </c>
      <c r="C2495" s="4" t="s">
        <v>29</v>
      </c>
      <c r="D2495" s="4" t="s">
        <v>30</v>
      </c>
      <c r="F2495" s="4">
        <v>245.24</v>
      </c>
      <c r="H2495" s="4" t="s">
        <v>25</v>
      </c>
      <c r="I2495" s="4" t="s">
        <v>16</v>
      </c>
      <c r="J2495" s="4" t="s">
        <v>17</v>
      </c>
      <c r="L2495" s="9">
        <v>8.5194999999999993E-3</v>
      </c>
      <c r="M2495" s="5">
        <f>L2495*10000</f>
        <v>85.194999999999993</v>
      </c>
      <c r="N2495" s="5">
        <v>15</v>
      </c>
      <c r="P2495" s="19">
        <v>7.786003</v>
      </c>
      <c r="Q2495" s="4">
        <v>5.5839999999999996</v>
      </c>
      <c r="R2495" s="5">
        <v>129</v>
      </c>
      <c r="S2495" s="5">
        <v>3</v>
      </c>
      <c r="V2495" s="5">
        <f>N2495-(1.1/8.15)*P2495</f>
        <v>13.949128429447853</v>
      </c>
      <c r="W2495" s="5">
        <f>S2495-(2.7/8.15)*P2495</f>
        <v>0.42058796319018388</v>
      </c>
    </row>
    <row r="2496" spans="1:23" x14ac:dyDescent="0.25">
      <c r="A2496" s="4" t="s">
        <v>28</v>
      </c>
      <c r="B2496" s="4" t="s">
        <v>22</v>
      </c>
      <c r="C2496" s="4" t="s">
        <v>29</v>
      </c>
      <c r="D2496" s="4" t="s">
        <v>30</v>
      </c>
      <c r="F2496" s="4">
        <v>254.86</v>
      </c>
      <c r="H2496" s="4" t="s">
        <v>25</v>
      </c>
      <c r="I2496" s="4" t="s">
        <v>16</v>
      </c>
      <c r="J2496" s="4" t="s">
        <v>17</v>
      </c>
      <c r="L2496" s="9">
        <v>6.9704999999999993E-3</v>
      </c>
      <c r="M2496" s="5">
        <f>L2496*10000</f>
        <v>69.704999999999998</v>
      </c>
      <c r="N2496" s="5">
        <v>16</v>
      </c>
      <c r="P2496" s="19">
        <v>7.7277800000000001</v>
      </c>
      <c r="Q2496" s="4">
        <v>11.28</v>
      </c>
      <c r="R2496" s="5">
        <v>152</v>
      </c>
      <c r="S2496" s="5">
        <v>6</v>
      </c>
      <c r="V2496" s="5">
        <f>N2496-(1.1/8.15)*P2496</f>
        <v>14.956986748466258</v>
      </c>
      <c r="W2496" s="5">
        <f>S2496-(2.7/8.15)*P2496</f>
        <v>3.4398765644171778</v>
      </c>
    </row>
    <row r="2497" spans="1:23" x14ac:dyDescent="0.25">
      <c r="A2497" s="4" t="s">
        <v>28</v>
      </c>
      <c r="B2497" s="4" t="s">
        <v>22</v>
      </c>
      <c r="C2497" s="4" t="s">
        <v>29</v>
      </c>
      <c r="D2497" s="4" t="s">
        <v>30</v>
      </c>
      <c r="F2497" s="4">
        <v>235.5</v>
      </c>
      <c r="H2497" s="4" t="s">
        <v>25</v>
      </c>
      <c r="I2497" s="4" t="s">
        <v>16</v>
      </c>
      <c r="J2497" s="4" t="s">
        <v>17</v>
      </c>
      <c r="L2497" s="9">
        <v>8.5194999999999993E-3</v>
      </c>
      <c r="M2497" s="5">
        <f>L2497*10000</f>
        <v>85.194999999999993</v>
      </c>
      <c r="N2497" s="5">
        <v>18</v>
      </c>
      <c r="P2497" s="19">
        <v>8.7969660000000012</v>
      </c>
      <c r="Q2497" s="4">
        <v>17.04</v>
      </c>
      <c r="R2497" s="5">
        <v>143</v>
      </c>
      <c r="S2497" s="5">
        <v>5</v>
      </c>
      <c r="V2497" s="5">
        <f>N2497-(1.1/8.15)*P2497</f>
        <v>16.812679435582822</v>
      </c>
      <c r="W2497" s="5">
        <f>S2497-(2.7/8.15)*P2497</f>
        <v>2.0856677055214718</v>
      </c>
    </row>
    <row r="2498" spans="1:23" x14ac:dyDescent="0.25">
      <c r="A2498" s="4" t="s">
        <v>28</v>
      </c>
      <c r="B2498" s="4" t="s">
        <v>22</v>
      </c>
      <c r="C2498" s="4" t="s">
        <v>29</v>
      </c>
      <c r="D2498" s="4" t="s">
        <v>30</v>
      </c>
      <c r="F2498" s="4">
        <v>181.42</v>
      </c>
      <c r="H2498" s="4" t="s">
        <v>25</v>
      </c>
      <c r="I2498" s="4" t="s">
        <v>16</v>
      </c>
      <c r="J2498" s="4" t="s">
        <v>17</v>
      </c>
      <c r="L2498" s="9">
        <v>1.6264500000000001E-2</v>
      </c>
      <c r="M2498" s="5">
        <f>L2498*10000</f>
        <v>162.64500000000001</v>
      </c>
      <c r="N2498" s="5">
        <v>19</v>
      </c>
      <c r="P2498" s="19">
        <v>7.3202189999999998</v>
      </c>
      <c r="Q2498" s="4">
        <v>6.1079999999999997</v>
      </c>
      <c r="R2498" s="5">
        <v>107</v>
      </c>
      <c r="S2498" s="5">
        <v>10</v>
      </c>
      <c r="V2498" s="5">
        <f>N2498-(1.1/8.15)*P2498</f>
        <v>18.011994981595091</v>
      </c>
      <c r="W2498" s="5">
        <f>S2498-(2.7/8.15)*P2498</f>
        <v>7.5748967730061345</v>
      </c>
    </row>
    <row r="2499" spans="1:23" x14ac:dyDescent="0.25">
      <c r="A2499" s="4" t="s">
        <v>28</v>
      </c>
      <c r="B2499" s="4" t="s">
        <v>22</v>
      </c>
      <c r="C2499" s="4" t="s">
        <v>29</v>
      </c>
      <c r="D2499" s="4" t="s">
        <v>30</v>
      </c>
      <c r="F2499" s="4">
        <v>185.44</v>
      </c>
      <c r="H2499" s="4" t="s">
        <v>25</v>
      </c>
      <c r="I2499" s="4" t="s">
        <v>16</v>
      </c>
      <c r="J2499" s="4" t="s">
        <v>17</v>
      </c>
      <c r="L2499" s="9">
        <v>1.8588E-2</v>
      </c>
      <c r="M2499" s="5">
        <f>L2499*10000</f>
        <v>185.88</v>
      </c>
      <c r="N2499" s="5">
        <v>20</v>
      </c>
      <c r="P2499" s="19">
        <v>6.595078</v>
      </c>
      <c r="Q2499" s="4">
        <v>3.7509999999999999</v>
      </c>
      <c r="R2499" s="5">
        <v>108</v>
      </c>
      <c r="S2499" s="5">
        <v>9</v>
      </c>
      <c r="V2499" s="5">
        <f>N2499-(1.1/8.15)*P2499</f>
        <v>19.109866773006136</v>
      </c>
      <c r="W2499" s="5">
        <f>S2499-(2.7/8.15)*P2499</f>
        <v>6.8151275337423307</v>
      </c>
    </row>
    <row r="2500" spans="1:23" x14ac:dyDescent="0.25">
      <c r="A2500" s="4" t="s">
        <v>28</v>
      </c>
      <c r="B2500" s="4" t="s">
        <v>22</v>
      </c>
      <c r="C2500" s="4" t="s">
        <v>29</v>
      </c>
      <c r="D2500" s="4" t="s">
        <v>30</v>
      </c>
      <c r="F2500" s="4">
        <v>259.55</v>
      </c>
      <c r="H2500" s="4" t="s">
        <v>25</v>
      </c>
      <c r="I2500" s="4" t="s">
        <v>16</v>
      </c>
      <c r="J2500" s="4" t="s">
        <v>17</v>
      </c>
      <c r="L2500" s="9">
        <v>7.7450000000000001E-3</v>
      </c>
      <c r="M2500" s="5">
        <f>L2500*10000</f>
        <v>77.45</v>
      </c>
      <c r="N2500" s="5">
        <v>20</v>
      </c>
      <c r="P2500" s="19">
        <v>6.5050969999999992</v>
      </c>
      <c r="R2500" s="5">
        <v>113</v>
      </c>
      <c r="S2500" s="5">
        <v>3</v>
      </c>
      <c r="V2500" s="5">
        <f>N2500-(1.1/8.15)*P2500</f>
        <v>19.12201144785276</v>
      </c>
      <c r="W2500" s="5">
        <f>S2500-(2.7/8.15)*P2500</f>
        <v>0.84493719018404922</v>
      </c>
    </row>
    <row r="2501" spans="1:23" x14ac:dyDescent="0.25">
      <c r="A2501" s="4" t="s">
        <v>28</v>
      </c>
      <c r="B2501" s="4" t="s">
        <v>22</v>
      </c>
      <c r="C2501" s="4" t="s">
        <v>29</v>
      </c>
      <c r="D2501" s="4" t="s">
        <v>30</v>
      </c>
      <c r="F2501" s="4">
        <v>249.17</v>
      </c>
      <c r="H2501" s="4" t="s">
        <v>25</v>
      </c>
      <c r="I2501" s="4" t="s">
        <v>16</v>
      </c>
      <c r="J2501" s="4" t="s">
        <v>17</v>
      </c>
      <c r="L2501" s="9">
        <v>1.0068499999999999E-2</v>
      </c>
      <c r="M2501" s="5">
        <f>L2501*10000</f>
        <v>100.68499999999999</v>
      </c>
      <c r="N2501" s="5">
        <v>21</v>
      </c>
      <c r="P2501" s="19">
        <v>9.0722020000000008</v>
      </c>
      <c r="Q2501" s="4">
        <v>7.2229999999999999</v>
      </c>
      <c r="R2501" s="5">
        <v>161</v>
      </c>
      <c r="S2501" s="5">
        <v>4</v>
      </c>
      <c r="V2501" s="5">
        <f>N2501-(1.1/8.15)*P2501</f>
        <v>19.775531018404909</v>
      </c>
      <c r="W2501" s="5">
        <f>S2501-(2.7/8.15)*P2501</f>
        <v>0.99448522699386466</v>
      </c>
    </row>
    <row r="2502" spans="1:23" x14ac:dyDescent="0.25">
      <c r="A2502" s="4" t="s">
        <v>28</v>
      </c>
      <c r="B2502" s="4" t="s">
        <v>22</v>
      </c>
      <c r="C2502" s="4" t="s">
        <v>29</v>
      </c>
      <c r="D2502" s="4" t="s">
        <v>30</v>
      </c>
      <c r="F2502" s="4">
        <v>253.09</v>
      </c>
      <c r="H2502" s="4" t="s">
        <v>25</v>
      </c>
      <c r="I2502" s="4" t="s">
        <v>16</v>
      </c>
      <c r="J2502" s="4" t="s">
        <v>17</v>
      </c>
      <c r="L2502" s="9">
        <v>7.7450000000000001E-3</v>
      </c>
      <c r="M2502" s="5">
        <f>L2502*10000</f>
        <v>77.45</v>
      </c>
      <c r="N2502" s="5">
        <v>21</v>
      </c>
      <c r="P2502" s="19">
        <v>8.394698</v>
      </c>
      <c r="Q2502" s="4">
        <v>8.1020000000000003</v>
      </c>
      <c r="R2502" s="5">
        <v>157</v>
      </c>
      <c r="S2502" s="5">
        <v>5</v>
      </c>
      <c r="V2502" s="5">
        <f>N2502-(1.1/8.15)*P2502</f>
        <v>19.866973276073619</v>
      </c>
      <c r="W2502" s="5">
        <f>S2502-(2.7/8.15)*P2502</f>
        <v>2.2189344049079751</v>
      </c>
    </row>
    <row r="2503" spans="1:23" x14ac:dyDescent="0.25">
      <c r="A2503" s="4" t="s">
        <v>28</v>
      </c>
      <c r="B2503" s="4" t="s">
        <v>22</v>
      </c>
      <c r="C2503" s="4" t="s">
        <v>29</v>
      </c>
      <c r="D2503" s="4" t="s">
        <v>30</v>
      </c>
      <c r="F2503" s="4">
        <v>250.45</v>
      </c>
      <c r="H2503" s="4" t="s">
        <v>25</v>
      </c>
      <c r="I2503" s="4" t="s">
        <v>16</v>
      </c>
      <c r="J2503" s="4" t="s">
        <v>17</v>
      </c>
      <c r="L2503" s="9">
        <v>1.0068499999999999E-2</v>
      </c>
      <c r="M2503" s="5">
        <f>L2503*10000</f>
        <v>100.68499999999999</v>
      </c>
      <c r="N2503" s="5">
        <v>23</v>
      </c>
      <c r="P2503" s="19">
        <v>8.3258890000000001</v>
      </c>
      <c r="Q2503" s="4">
        <v>8.3650000000000002</v>
      </c>
      <c r="R2503" s="5">
        <v>162</v>
      </c>
      <c r="S2503" s="5">
        <v>5</v>
      </c>
      <c r="V2503" s="5">
        <f>N2503-(1.1/8.15)*P2503</f>
        <v>21.876260380368098</v>
      </c>
      <c r="W2503" s="5">
        <f>S2503-(2.7/8.15)*P2503</f>
        <v>2.2417300245398768</v>
      </c>
    </row>
    <row r="2504" spans="1:23" x14ac:dyDescent="0.25">
      <c r="A2504" s="4" t="s">
        <v>28</v>
      </c>
      <c r="B2504" s="4" t="s">
        <v>22</v>
      </c>
      <c r="C2504" s="4" t="s">
        <v>29</v>
      </c>
      <c r="D2504" s="4" t="s">
        <v>30</v>
      </c>
      <c r="F2504" s="4">
        <v>256.16000000000003</v>
      </c>
      <c r="H2504" s="4" t="s">
        <v>25</v>
      </c>
      <c r="I2504" s="4" t="s">
        <v>16</v>
      </c>
      <c r="J2504" s="4" t="s">
        <v>17</v>
      </c>
      <c r="L2504" s="9">
        <v>8.5194999999999993E-3</v>
      </c>
      <c r="M2504" s="5">
        <f>L2504*10000</f>
        <v>85.194999999999993</v>
      </c>
      <c r="N2504" s="5">
        <v>23</v>
      </c>
      <c r="P2504" s="19">
        <v>6.2404469999999996</v>
      </c>
      <c r="Q2504" s="4">
        <v>7.9640000000000004</v>
      </c>
      <c r="R2504" s="5">
        <v>124</v>
      </c>
      <c r="S2504" s="5">
        <v>4</v>
      </c>
      <c r="V2504" s="5">
        <f>N2504-(1.1/8.15)*P2504</f>
        <v>22.157731079754601</v>
      </c>
      <c r="W2504" s="5">
        <f>S2504-(2.7/8.15)*P2504</f>
        <v>1.9326126503067482</v>
      </c>
    </row>
    <row r="2505" spans="1:23" x14ac:dyDescent="0.25">
      <c r="A2505" s="4" t="s">
        <v>28</v>
      </c>
      <c r="B2505" s="4" t="s">
        <v>22</v>
      </c>
      <c r="C2505" s="4" t="s">
        <v>29</v>
      </c>
      <c r="D2505" s="4" t="s">
        <v>30</v>
      </c>
      <c r="F2505" s="4">
        <v>244.24</v>
      </c>
      <c r="H2505" s="4" t="s">
        <v>25</v>
      </c>
      <c r="I2505" s="4" t="s">
        <v>16</v>
      </c>
      <c r="J2505" s="4" t="s">
        <v>17</v>
      </c>
      <c r="L2505" s="9">
        <v>1.2392E-2</v>
      </c>
      <c r="M2505" s="5">
        <f>L2505*10000</f>
        <v>123.92</v>
      </c>
      <c r="N2505" s="5">
        <v>24</v>
      </c>
      <c r="P2505" s="19">
        <v>4.9701270000000006</v>
      </c>
      <c r="Q2505" s="4">
        <v>11.07</v>
      </c>
      <c r="R2505" s="5">
        <v>108</v>
      </c>
      <c r="S2505" s="5">
        <v>4</v>
      </c>
      <c r="V2505" s="5">
        <f>N2505-(1.1/8.15)*P2505</f>
        <v>23.329185312883435</v>
      </c>
      <c r="W2505" s="5">
        <f>S2505-(2.7/8.15)*P2505</f>
        <v>2.3534548588957049</v>
      </c>
    </row>
    <row r="2506" spans="1:23" x14ac:dyDescent="0.25">
      <c r="A2506" s="4" t="s">
        <v>28</v>
      </c>
      <c r="B2506" s="4" t="s">
        <v>22</v>
      </c>
      <c r="C2506" s="4" t="s">
        <v>29</v>
      </c>
      <c r="D2506" s="4" t="s">
        <v>30</v>
      </c>
      <c r="F2506" s="4">
        <v>204.97</v>
      </c>
      <c r="H2506" s="4" t="s">
        <v>25</v>
      </c>
      <c r="I2506" s="4" t="s">
        <v>16</v>
      </c>
      <c r="J2506" s="4" t="s">
        <v>17</v>
      </c>
      <c r="L2506" s="9">
        <v>1.3166500000000001E-2</v>
      </c>
      <c r="M2506" s="5">
        <f>L2506*10000</f>
        <v>131.66500000000002</v>
      </c>
      <c r="N2506" s="5">
        <v>25</v>
      </c>
      <c r="P2506" s="19">
        <v>7.5795760000000003</v>
      </c>
      <c r="Q2506" s="4">
        <v>4.492</v>
      </c>
      <c r="R2506" s="5">
        <v>136</v>
      </c>
      <c r="S2506" s="5">
        <v>10</v>
      </c>
      <c r="V2506" s="5">
        <f>N2506-(1.1/8.15)*P2506</f>
        <v>23.976989742331288</v>
      </c>
      <c r="W2506" s="5">
        <f>S2506-(2.7/8.15)*P2506</f>
        <v>7.4889748220858898</v>
      </c>
    </row>
    <row r="2507" spans="1:23" x14ac:dyDescent="0.25">
      <c r="A2507" s="4" t="s">
        <v>28</v>
      </c>
      <c r="B2507" s="4" t="s">
        <v>22</v>
      </c>
      <c r="C2507" s="4" t="s">
        <v>29</v>
      </c>
      <c r="D2507" s="4" t="s">
        <v>30</v>
      </c>
      <c r="F2507" s="4">
        <v>197.42</v>
      </c>
      <c r="H2507" s="4" t="s">
        <v>25</v>
      </c>
      <c r="I2507" s="4" t="s">
        <v>16</v>
      </c>
      <c r="J2507" s="4" t="s">
        <v>17</v>
      </c>
      <c r="L2507" s="9">
        <v>1.549E-2</v>
      </c>
      <c r="M2507" s="5">
        <f>L2507*10000</f>
        <v>154.9</v>
      </c>
      <c r="N2507" s="5">
        <v>26</v>
      </c>
      <c r="P2507" s="19">
        <v>5.7270260000000004</v>
      </c>
      <c r="Q2507" s="4">
        <v>8.6649999999999991</v>
      </c>
      <c r="R2507" s="5">
        <v>123</v>
      </c>
      <c r="S2507" s="5">
        <v>8</v>
      </c>
      <c r="V2507" s="5">
        <f>N2507-(1.1/8.15)*P2507</f>
        <v>25.22702716564417</v>
      </c>
      <c r="W2507" s="5">
        <f>S2507-(2.7/8.15)*P2507</f>
        <v>6.1027030429447855</v>
      </c>
    </row>
    <row r="2508" spans="1:23" x14ac:dyDescent="0.25">
      <c r="A2508" s="4" t="s">
        <v>28</v>
      </c>
      <c r="B2508" s="4" t="s">
        <v>22</v>
      </c>
      <c r="C2508" s="4" t="s">
        <v>29</v>
      </c>
      <c r="D2508" s="4" t="s">
        <v>30</v>
      </c>
      <c r="F2508" s="4">
        <v>244.04</v>
      </c>
      <c r="H2508" s="4" t="s">
        <v>25</v>
      </c>
      <c r="I2508" s="4" t="s">
        <v>16</v>
      </c>
      <c r="J2508" s="4" t="s">
        <v>17</v>
      </c>
      <c r="L2508" s="9">
        <v>9.2940000000000002E-3</v>
      </c>
      <c r="M2508" s="5">
        <f>L2508*10000</f>
        <v>92.94</v>
      </c>
      <c r="N2508" s="5">
        <v>27</v>
      </c>
      <c r="P2508" s="19">
        <v>6.3198419999999995</v>
      </c>
      <c r="R2508" s="5">
        <v>143</v>
      </c>
      <c r="S2508" s="5">
        <v>4</v>
      </c>
      <c r="V2508" s="5">
        <f>N2508-(1.1/8.15)*P2508</f>
        <v>26.14701519018405</v>
      </c>
      <c r="W2508" s="5">
        <f>S2508-(2.7/8.15)*P2508</f>
        <v>1.9063100122699388</v>
      </c>
    </row>
    <row r="2509" spans="1:23" x14ac:dyDescent="0.25">
      <c r="A2509" s="4" t="s">
        <v>28</v>
      </c>
      <c r="B2509" s="4" t="s">
        <v>22</v>
      </c>
      <c r="C2509" s="4" t="s">
        <v>29</v>
      </c>
      <c r="D2509" s="4" t="s">
        <v>30</v>
      </c>
      <c r="F2509" s="4">
        <v>239.54</v>
      </c>
      <c r="H2509" s="4" t="s">
        <v>25</v>
      </c>
      <c r="I2509" s="4" t="s">
        <v>16</v>
      </c>
      <c r="J2509" s="4" t="s">
        <v>17</v>
      </c>
      <c r="L2509" s="9">
        <v>6.9704999999999993E-3</v>
      </c>
      <c r="M2509" s="5">
        <f>L2509*10000</f>
        <v>69.704999999999998</v>
      </c>
      <c r="N2509" s="5">
        <v>28</v>
      </c>
      <c r="P2509" s="19">
        <v>7.4631299999999996</v>
      </c>
      <c r="Q2509" s="4">
        <v>12.73</v>
      </c>
      <c r="R2509" s="5">
        <v>128</v>
      </c>
      <c r="S2509" s="5">
        <v>5</v>
      </c>
      <c r="V2509" s="5">
        <f>N2509-(1.1/8.15)*P2509</f>
        <v>26.992706380368098</v>
      </c>
      <c r="W2509" s="5">
        <f>S2509-(2.7/8.15)*P2509</f>
        <v>2.5275520245398773</v>
      </c>
    </row>
    <row r="2510" spans="1:23" x14ac:dyDescent="0.25">
      <c r="A2510" s="4" t="s">
        <v>28</v>
      </c>
      <c r="B2510" s="4" t="s">
        <v>22</v>
      </c>
      <c r="C2510" s="4" t="s">
        <v>29</v>
      </c>
      <c r="D2510" s="4" t="s">
        <v>30</v>
      </c>
      <c r="F2510" s="4">
        <v>243.64</v>
      </c>
      <c r="H2510" s="4" t="s">
        <v>25</v>
      </c>
      <c r="I2510" s="4" t="s">
        <v>16</v>
      </c>
      <c r="J2510" s="4" t="s">
        <v>17</v>
      </c>
      <c r="L2510" s="9">
        <v>6.9704999999999993E-3</v>
      </c>
      <c r="M2510" s="5">
        <f>L2510*10000</f>
        <v>69.704999999999998</v>
      </c>
      <c r="N2510" s="5">
        <v>28</v>
      </c>
      <c r="P2510" s="19">
        <v>6.3198419999999995</v>
      </c>
      <c r="Q2510" s="4">
        <v>8.7959999999999994</v>
      </c>
      <c r="R2510" s="5">
        <v>121</v>
      </c>
      <c r="S2510" s="5">
        <v>4</v>
      </c>
      <c r="V2510" s="5">
        <f>N2510-(1.1/8.15)*P2510</f>
        <v>27.14701519018405</v>
      </c>
      <c r="W2510" s="5">
        <f>S2510-(2.7/8.15)*P2510</f>
        <v>1.9063100122699388</v>
      </c>
    </row>
    <row r="2511" spans="1:23" x14ac:dyDescent="0.25">
      <c r="A2511" s="4" t="s">
        <v>28</v>
      </c>
      <c r="B2511" s="4" t="s">
        <v>22</v>
      </c>
      <c r="C2511" s="4" t="s">
        <v>29</v>
      </c>
      <c r="D2511" s="4" t="s">
        <v>30</v>
      </c>
      <c r="F2511" s="4">
        <v>241.28</v>
      </c>
      <c r="H2511" s="4" t="s">
        <v>25</v>
      </c>
      <c r="I2511" s="4" t="s">
        <v>16</v>
      </c>
      <c r="J2511" s="4" t="s">
        <v>17</v>
      </c>
      <c r="L2511" s="9">
        <v>8.5194999999999993E-3</v>
      </c>
      <c r="M2511" s="5">
        <f>L2511*10000</f>
        <v>85.194999999999993</v>
      </c>
      <c r="N2511" s="5">
        <v>29</v>
      </c>
      <c r="P2511" s="19">
        <v>7.1243780000000001</v>
      </c>
      <c r="Q2511" s="4">
        <v>13.2</v>
      </c>
      <c r="R2511" s="5">
        <v>132</v>
      </c>
      <c r="S2511" s="5">
        <v>4</v>
      </c>
      <c r="V2511" s="5">
        <f>N2511-(1.1/8.15)*P2511</f>
        <v>28.038427509202453</v>
      </c>
      <c r="W2511" s="5">
        <f>S2511-(2.7/8.15)*P2511</f>
        <v>1.6397766134969323</v>
      </c>
    </row>
    <row r="2512" spans="1:23" x14ac:dyDescent="0.25">
      <c r="A2512" s="4" t="s">
        <v>28</v>
      </c>
      <c r="B2512" s="4" t="s">
        <v>22</v>
      </c>
      <c r="C2512" s="4" t="s">
        <v>29</v>
      </c>
      <c r="D2512" s="4" t="s">
        <v>30</v>
      </c>
      <c r="F2512" s="4">
        <v>207.5</v>
      </c>
      <c r="H2512" s="4" t="s">
        <v>25</v>
      </c>
      <c r="I2512" s="4" t="s">
        <v>16</v>
      </c>
      <c r="J2512" s="4" t="s">
        <v>17</v>
      </c>
      <c r="L2512" s="9">
        <v>1.2392E-2</v>
      </c>
      <c r="M2512" s="5">
        <f>L2512*10000</f>
        <v>123.92</v>
      </c>
      <c r="N2512" s="5">
        <v>29</v>
      </c>
      <c r="P2512" s="19">
        <v>7.1084990000000001</v>
      </c>
      <c r="Q2512" s="4">
        <v>7.3650000000000002</v>
      </c>
      <c r="R2512" s="5">
        <v>121</v>
      </c>
      <c r="S2512" s="5">
        <v>7</v>
      </c>
      <c r="V2512" s="5">
        <f>N2512-(1.1/8.15)*P2512</f>
        <v>28.040570687116563</v>
      </c>
      <c r="W2512" s="5">
        <f>S2512-(2.7/8.15)*P2512</f>
        <v>4.6450371411042948</v>
      </c>
    </row>
    <row r="2513" spans="1:23" x14ac:dyDescent="0.25">
      <c r="A2513" s="4" t="s">
        <v>28</v>
      </c>
      <c r="B2513" s="4" t="s">
        <v>22</v>
      </c>
      <c r="C2513" s="4" t="s">
        <v>29</v>
      </c>
      <c r="D2513" s="4" t="s">
        <v>30</v>
      </c>
      <c r="F2513" s="4">
        <v>243.84</v>
      </c>
      <c r="H2513" s="4" t="s">
        <v>25</v>
      </c>
      <c r="I2513" s="4" t="s">
        <v>16</v>
      </c>
      <c r="J2513" s="4" t="s">
        <v>17</v>
      </c>
      <c r="L2513" s="9">
        <v>6.9704999999999993E-3</v>
      </c>
      <c r="M2513" s="5">
        <f>L2513*10000</f>
        <v>69.704999999999998</v>
      </c>
      <c r="N2513" s="5">
        <v>30</v>
      </c>
      <c r="P2513" s="19">
        <v>4.3667249999999997</v>
      </c>
      <c r="Q2513" s="4">
        <v>33.950000000000003</v>
      </c>
      <c r="R2513" s="5">
        <v>103</v>
      </c>
      <c r="S2513" s="5">
        <v>3</v>
      </c>
      <c r="V2513" s="5">
        <f>N2513-(1.1/8.15)*P2513</f>
        <v>29.410626073619632</v>
      </c>
      <c r="W2513" s="5">
        <f>S2513-(2.7/8.15)*P2513</f>
        <v>1.5533549079754601</v>
      </c>
    </row>
    <row r="2514" spans="1:23" x14ac:dyDescent="0.25">
      <c r="A2514" s="4" t="s">
        <v>28</v>
      </c>
      <c r="B2514" s="4" t="s">
        <v>22</v>
      </c>
      <c r="C2514" s="4" t="s">
        <v>29</v>
      </c>
      <c r="D2514" s="4" t="s">
        <v>30</v>
      </c>
      <c r="F2514" s="4">
        <v>257.54000000000002</v>
      </c>
      <c r="H2514" s="4" t="s">
        <v>25</v>
      </c>
      <c r="I2514" s="4" t="s">
        <v>16</v>
      </c>
      <c r="J2514" s="4" t="s">
        <v>17</v>
      </c>
      <c r="L2514" s="9">
        <v>8.5194999999999993E-3</v>
      </c>
      <c r="M2514" s="5">
        <f>L2514*10000</f>
        <v>85.194999999999993</v>
      </c>
      <c r="N2514" s="5">
        <v>33</v>
      </c>
      <c r="P2514" s="19">
        <v>5.6211659999999997</v>
      </c>
      <c r="Q2514" s="4">
        <v>11.18</v>
      </c>
      <c r="R2514" s="5">
        <v>110</v>
      </c>
      <c r="S2514" s="5">
        <v>8</v>
      </c>
      <c r="V2514" s="5">
        <f>N2514-(1.1/8.15)*P2514</f>
        <v>32.241315018404904</v>
      </c>
      <c r="W2514" s="5">
        <f>S2514-(2.7/8.15)*P2514</f>
        <v>6.1377732269938647</v>
      </c>
    </row>
    <row r="2515" spans="1:23" x14ac:dyDescent="0.25">
      <c r="A2515" s="4" t="s">
        <v>28</v>
      </c>
      <c r="B2515" s="4" t="s">
        <v>22</v>
      </c>
      <c r="C2515" s="4" t="s">
        <v>29</v>
      </c>
      <c r="D2515" s="4" t="s">
        <v>30</v>
      </c>
      <c r="F2515" s="4">
        <v>206</v>
      </c>
      <c r="H2515" s="4" t="s">
        <v>25</v>
      </c>
      <c r="I2515" s="4" t="s">
        <v>16</v>
      </c>
      <c r="J2515" s="4" t="s">
        <v>17</v>
      </c>
      <c r="L2515" s="9">
        <v>7.7450000000000001E-3</v>
      </c>
      <c r="M2515" s="5">
        <f>L2515*10000</f>
        <v>77.45</v>
      </c>
      <c r="N2515" s="5">
        <v>34</v>
      </c>
      <c r="P2515" s="19">
        <v>1.1485809999999999</v>
      </c>
      <c r="Q2515" s="4">
        <v>6.9580000000000002</v>
      </c>
      <c r="R2515" s="5">
        <v>59</v>
      </c>
      <c r="S2515" s="5">
        <v>6</v>
      </c>
      <c r="V2515" s="5">
        <f>N2515-(1.1/8.15)*P2515</f>
        <v>33.844976797546011</v>
      </c>
      <c r="W2515" s="5">
        <f>S2515-(2.7/8.15)*P2515</f>
        <v>5.619488503067485</v>
      </c>
    </row>
    <row r="2516" spans="1:23" x14ac:dyDescent="0.25">
      <c r="A2516" s="4" t="s">
        <v>28</v>
      </c>
      <c r="B2516" s="4" t="s">
        <v>22</v>
      </c>
      <c r="C2516" s="4" t="s">
        <v>29</v>
      </c>
      <c r="D2516" s="4" t="s">
        <v>30</v>
      </c>
      <c r="F2516" s="4">
        <v>256.62</v>
      </c>
      <c r="H2516" s="4" t="s">
        <v>25</v>
      </c>
      <c r="I2516" s="4" t="s">
        <v>16</v>
      </c>
      <c r="J2516" s="4" t="s">
        <v>17</v>
      </c>
      <c r="L2516" s="9">
        <v>7.7450000000000001E-3</v>
      </c>
      <c r="M2516" s="5">
        <f>L2516*10000</f>
        <v>77.45</v>
      </c>
      <c r="N2516" s="5">
        <v>36</v>
      </c>
      <c r="P2516" s="19">
        <v>7.0820340000000002</v>
      </c>
      <c r="R2516" s="5">
        <v>160</v>
      </c>
      <c r="S2516" s="5">
        <v>5</v>
      </c>
      <c r="V2516" s="5">
        <f>N2516-(1.1/8.15)*P2516</f>
        <v>35.044142650306746</v>
      </c>
      <c r="W2516" s="5">
        <f>S2516-(2.7/8.15)*P2516</f>
        <v>2.6538046871165641</v>
      </c>
    </row>
    <row r="2517" spans="1:23" x14ac:dyDescent="0.25">
      <c r="A2517" s="4" t="s">
        <v>28</v>
      </c>
      <c r="B2517" s="4" t="s">
        <v>22</v>
      </c>
      <c r="C2517" s="4" t="s">
        <v>29</v>
      </c>
      <c r="D2517" s="4" t="s">
        <v>30</v>
      </c>
      <c r="F2517" s="4">
        <v>186.76</v>
      </c>
      <c r="H2517" s="4" t="s">
        <v>25</v>
      </c>
      <c r="I2517" s="4" t="s">
        <v>16</v>
      </c>
      <c r="J2517" s="4" t="s">
        <v>17</v>
      </c>
      <c r="L2517" s="9">
        <v>1.2392E-2</v>
      </c>
      <c r="M2517" s="5">
        <f>L2517*10000</f>
        <v>123.92</v>
      </c>
      <c r="N2517" s="5">
        <v>38</v>
      </c>
      <c r="P2517" s="19">
        <v>1.9107729999999998</v>
      </c>
      <c r="Q2517" s="4">
        <v>3.9460000000000002</v>
      </c>
      <c r="R2517" s="5">
        <v>67</v>
      </c>
      <c r="S2517" s="5">
        <v>13</v>
      </c>
      <c r="V2517" s="5">
        <f>N2517-(1.1/8.15)*P2517</f>
        <v>37.742104257668714</v>
      </c>
      <c r="W2517" s="5">
        <f>S2517-(2.7/8.15)*P2517</f>
        <v>12.366983177914111</v>
      </c>
    </row>
    <row r="2518" spans="1:23" x14ac:dyDescent="0.25">
      <c r="A2518" s="4" t="s">
        <v>28</v>
      </c>
      <c r="B2518" s="4" t="s">
        <v>22</v>
      </c>
      <c r="C2518" s="4" t="s">
        <v>29</v>
      </c>
      <c r="D2518" s="4" t="s">
        <v>30</v>
      </c>
      <c r="F2518" s="4">
        <v>257.08</v>
      </c>
      <c r="H2518" s="4" t="s">
        <v>25</v>
      </c>
      <c r="I2518" s="4" t="s">
        <v>16</v>
      </c>
      <c r="J2518" s="4" t="s">
        <v>17</v>
      </c>
      <c r="L2518" s="9">
        <v>9.2940000000000002E-3</v>
      </c>
      <c r="M2518" s="5">
        <f>L2518*10000</f>
        <v>92.94</v>
      </c>
      <c r="N2518" s="5">
        <v>41</v>
      </c>
      <c r="P2518" s="19">
        <v>6.7962119999999997</v>
      </c>
      <c r="Q2518" s="4">
        <v>8.8689999999999998</v>
      </c>
      <c r="R2518" s="5">
        <v>147</v>
      </c>
      <c r="S2518" s="5">
        <v>5</v>
      </c>
      <c r="V2518" s="5">
        <f>N2518-(1.1/8.15)*P2518</f>
        <v>40.082719852760739</v>
      </c>
      <c r="W2518" s="5">
        <f>S2518-(2.7/8.15)*P2518</f>
        <v>2.7484941840490795</v>
      </c>
    </row>
    <row r="2519" spans="1:23" x14ac:dyDescent="0.25">
      <c r="A2519" s="4" t="s">
        <v>28</v>
      </c>
      <c r="B2519" s="4" t="s">
        <v>22</v>
      </c>
      <c r="C2519" s="4" t="s">
        <v>29</v>
      </c>
      <c r="D2519" s="4" t="s">
        <v>30</v>
      </c>
      <c r="F2519" s="4">
        <v>243.74</v>
      </c>
      <c r="H2519" s="4" t="s">
        <v>25</v>
      </c>
      <c r="I2519" s="4" t="s">
        <v>16</v>
      </c>
      <c r="J2519" s="4" t="s">
        <v>17</v>
      </c>
      <c r="L2519" s="9">
        <v>3.8725000000000001E-3</v>
      </c>
      <c r="M2519" s="5">
        <f>L2519*10000</f>
        <v>38.725000000000001</v>
      </c>
      <c r="N2519" s="5">
        <v>42</v>
      </c>
      <c r="P2519" s="19">
        <v>4.213228</v>
      </c>
      <c r="Q2519" s="4">
        <v>42.57</v>
      </c>
      <c r="R2519" s="5">
        <v>94</v>
      </c>
      <c r="S2519" s="5">
        <v>2</v>
      </c>
      <c r="V2519" s="5">
        <f>N2519-(1.1/8.15)*P2519</f>
        <v>41.431343460122697</v>
      </c>
      <c r="W2519" s="5">
        <f>S2519-(2.7/8.15)*P2519</f>
        <v>0.60420667484662571</v>
      </c>
    </row>
    <row r="2520" spans="1:23" x14ac:dyDescent="0.25">
      <c r="A2520" s="4" t="s">
        <v>28</v>
      </c>
      <c r="B2520" s="4" t="s">
        <v>22</v>
      </c>
      <c r="C2520" s="4" t="s">
        <v>29</v>
      </c>
      <c r="D2520" s="4" t="s">
        <v>30</v>
      </c>
      <c r="F2520" s="4">
        <v>244.14</v>
      </c>
      <c r="H2520" s="4" t="s">
        <v>25</v>
      </c>
      <c r="I2520" s="4" t="s">
        <v>16</v>
      </c>
      <c r="J2520" s="4" t="s">
        <v>17</v>
      </c>
      <c r="L2520" s="9">
        <v>9.2940000000000002E-3</v>
      </c>
      <c r="M2520" s="5">
        <f>L2520*10000</f>
        <v>92.94</v>
      </c>
      <c r="N2520" s="5">
        <v>42</v>
      </c>
      <c r="P2520" s="19">
        <v>3.874476</v>
      </c>
      <c r="Q2520" s="4">
        <v>11.68</v>
      </c>
      <c r="R2520" s="5">
        <v>100</v>
      </c>
      <c r="S2520" s="5">
        <v>4</v>
      </c>
      <c r="V2520" s="5">
        <f>N2520-(1.1/8.15)*P2520</f>
        <v>41.477064588957056</v>
      </c>
      <c r="W2520" s="5">
        <f>S2520-(2.7/8.15)*P2520</f>
        <v>2.7164312638036812</v>
      </c>
    </row>
    <row r="2521" spans="1:23" x14ac:dyDescent="0.25">
      <c r="A2521" s="4" t="s">
        <v>28</v>
      </c>
      <c r="B2521" s="4" t="s">
        <v>22</v>
      </c>
      <c r="C2521" s="4" t="s">
        <v>29</v>
      </c>
      <c r="D2521" s="4" t="s">
        <v>30</v>
      </c>
      <c r="F2521" s="4">
        <v>197.86</v>
      </c>
      <c r="H2521" s="4" t="s">
        <v>25</v>
      </c>
      <c r="I2521" s="4" t="s">
        <v>16</v>
      </c>
      <c r="J2521" s="4" t="s">
        <v>17</v>
      </c>
      <c r="L2521" s="9">
        <v>1.1617499999999999E-2</v>
      </c>
      <c r="M2521" s="5">
        <f>L2521*10000</f>
        <v>116.175</v>
      </c>
      <c r="N2521" s="5">
        <v>43</v>
      </c>
      <c r="P2521" s="19">
        <v>8.3205960000000001</v>
      </c>
      <c r="Q2521" s="4">
        <v>9.3490000000000002</v>
      </c>
      <c r="R2521" s="5">
        <v>159</v>
      </c>
      <c r="S2521" s="5">
        <v>10</v>
      </c>
      <c r="V2521" s="5">
        <f>N2521-(1.1/8.15)*P2521</f>
        <v>41.876974773006133</v>
      </c>
      <c r="W2521" s="5">
        <f>S2521-(2.7/8.15)*P2521</f>
        <v>7.2434835337423316</v>
      </c>
    </row>
    <row r="2522" spans="1:23" x14ac:dyDescent="0.25">
      <c r="A2522" s="4" t="s">
        <v>28</v>
      </c>
      <c r="B2522" s="4" t="s">
        <v>22</v>
      </c>
      <c r="C2522" s="4" t="s">
        <v>29</v>
      </c>
      <c r="D2522" s="4" t="s">
        <v>30</v>
      </c>
      <c r="F2522" s="4">
        <v>188.35</v>
      </c>
      <c r="H2522" s="4" t="s">
        <v>25</v>
      </c>
      <c r="I2522" s="4" t="s">
        <v>16</v>
      </c>
      <c r="J2522" s="4" t="s">
        <v>17</v>
      </c>
      <c r="L2522" s="9">
        <v>1.549E-2</v>
      </c>
      <c r="M2522" s="5">
        <f>L2522*10000</f>
        <v>154.9</v>
      </c>
      <c r="N2522" s="5">
        <v>44</v>
      </c>
      <c r="P2522" s="19">
        <v>4.4514129999999996</v>
      </c>
      <c r="Q2522" s="4">
        <v>12.44</v>
      </c>
      <c r="R2522" s="5">
        <v>87</v>
      </c>
      <c r="S2522" s="5">
        <v>18</v>
      </c>
      <c r="V2522" s="5">
        <f>N2522-(1.1/8.15)*P2522</f>
        <v>43.399195791411046</v>
      </c>
      <c r="W2522" s="5">
        <f>S2522-(2.7/8.15)*P2522</f>
        <v>16.525298760736195</v>
      </c>
    </row>
    <row r="2523" spans="1:23" x14ac:dyDescent="0.25">
      <c r="A2523" s="4" t="s">
        <v>28</v>
      </c>
      <c r="B2523" s="4" t="s">
        <v>22</v>
      </c>
      <c r="C2523" s="4" t="s">
        <v>29</v>
      </c>
      <c r="D2523" s="4" t="s">
        <v>30</v>
      </c>
      <c r="F2523" s="4">
        <v>243.94</v>
      </c>
      <c r="H2523" s="4" t="s">
        <v>25</v>
      </c>
      <c r="I2523" s="4" t="s">
        <v>16</v>
      </c>
      <c r="J2523" s="4" t="s">
        <v>17</v>
      </c>
      <c r="L2523" s="9">
        <v>6.1960000000000001E-3</v>
      </c>
      <c r="M2523" s="5">
        <f>L2523*10000</f>
        <v>61.96</v>
      </c>
      <c r="N2523" s="5">
        <v>50</v>
      </c>
      <c r="P2523" s="19">
        <v>4.3773109999999997</v>
      </c>
      <c r="Q2523" s="4">
        <v>36.32</v>
      </c>
      <c r="R2523" s="5">
        <v>102</v>
      </c>
      <c r="S2523" s="5">
        <v>3</v>
      </c>
      <c r="V2523" s="5">
        <f>N2523-(1.1/8.15)*P2523</f>
        <v>49.409197288343556</v>
      </c>
      <c r="W2523" s="5">
        <f>S2523-(2.7/8.15)*P2523</f>
        <v>1.5498478895705521</v>
      </c>
    </row>
    <row r="2524" spans="1:23" x14ac:dyDescent="0.25">
      <c r="A2524" s="4" t="s">
        <v>28</v>
      </c>
      <c r="B2524" s="4" t="s">
        <v>22</v>
      </c>
      <c r="C2524" s="4" t="s">
        <v>29</v>
      </c>
      <c r="D2524" s="4" t="s">
        <v>30</v>
      </c>
      <c r="F2524" s="4">
        <v>248.05</v>
      </c>
      <c r="H2524" s="4" t="s">
        <v>25</v>
      </c>
      <c r="I2524" s="4" t="s">
        <v>16</v>
      </c>
      <c r="J2524" s="4" t="s">
        <v>17</v>
      </c>
      <c r="L2524" s="9">
        <v>1.0843E-2</v>
      </c>
      <c r="M2524" s="5">
        <f>L2524*10000</f>
        <v>108.43</v>
      </c>
      <c r="N2524" s="5">
        <v>51</v>
      </c>
      <c r="P2524" s="19">
        <v>7.6060409999999994</v>
      </c>
      <c r="Q2524" s="4">
        <v>9.9849999999999994</v>
      </c>
      <c r="R2524" s="5">
        <v>145</v>
      </c>
      <c r="S2524" s="5">
        <v>6</v>
      </c>
      <c r="V2524" s="5">
        <f>N2524-(1.1/8.15)*P2524</f>
        <v>49.973417779141101</v>
      </c>
      <c r="W2524" s="5">
        <f>S2524-(2.7/8.15)*P2524</f>
        <v>3.4802072760736196</v>
      </c>
    </row>
    <row r="2525" spans="1:23" x14ac:dyDescent="0.25">
      <c r="A2525" s="4" t="s">
        <v>28</v>
      </c>
      <c r="B2525" s="4" t="s">
        <v>22</v>
      </c>
      <c r="C2525" s="4" t="s">
        <v>29</v>
      </c>
      <c r="D2525" s="4" t="s">
        <v>30</v>
      </c>
      <c r="F2525" s="4">
        <v>240.13</v>
      </c>
      <c r="H2525" s="4" t="s">
        <v>25</v>
      </c>
      <c r="I2525" s="4" t="s">
        <v>16</v>
      </c>
      <c r="J2525" s="4" t="s">
        <v>17</v>
      </c>
      <c r="L2525" s="9">
        <v>7.7450000000000001E-3</v>
      </c>
      <c r="M2525" s="5">
        <f>L2525*10000</f>
        <v>77.45</v>
      </c>
      <c r="N2525" s="5">
        <v>53</v>
      </c>
      <c r="P2525" s="19">
        <v>6.6956449999999998</v>
      </c>
      <c r="Q2525" s="4">
        <v>25.22</v>
      </c>
      <c r="R2525" s="5">
        <v>118</v>
      </c>
      <c r="S2525" s="5">
        <v>5</v>
      </c>
      <c r="V2525" s="5">
        <f>N2525-(1.1/8.15)*P2525</f>
        <v>52.096293312883432</v>
      </c>
      <c r="W2525" s="5">
        <f>S2525-(2.7/8.15)*P2525</f>
        <v>2.7818108588957053</v>
      </c>
    </row>
    <row r="2526" spans="1:23" x14ac:dyDescent="0.25">
      <c r="A2526" s="4" t="s">
        <v>28</v>
      </c>
      <c r="B2526" s="4" t="s">
        <v>22</v>
      </c>
      <c r="C2526" s="4" t="s">
        <v>29</v>
      </c>
      <c r="D2526" s="4" t="s">
        <v>30</v>
      </c>
      <c r="F2526" s="4">
        <v>254.27</v>
      </c>
      <c r="H2526" s="4" t="s">
        <v>25</v>
      </c>
      <c r="I2526" s="4" t="s">
        <v>16</v>
      </c>
      <c r="J2526" s="4" t="s">
        <v>17</v>
      </c>
      <c r="L2526" s="9">
        <v>9.2940000000000002E-3</v>
      </c>
      <c r="M2526" s="5">
        <f>L2526*10000</f>
        <v>92.94</v>
      </c>
      <c r="N2526" s="5">
        <v>54</v>
      </c>
      <c r="P2526" s="19">
        <v>7.0926200000000001</v>
      </c>
      <c r="Q2526" s="4">
        <v>9.6999999999999993</v>
      </c>
      <c r="R2526" s="5">
        <v>164</v>
      </c>
      <c r="S2526" s="5">
        <v>7</v>
      </c>
      <c r="V2526" s="5">
        <f>N2526-(1.1/8.15)*P2526</f>
        <v>53.042713865030677</v>
      </c>
      <c r="W2526" s="5">
        <f>S2526-(2.7/8.15)*P2526</f>
        <v>4.6502976687116568</v>
      </c>
    </row>
    <row r="2527" spans="1:23" x14ac:dyDescent="0.25">
      <c r="A2527" s="4" t="s">
        <v>28</v>
      </c>
      <c r="B2527" s="4" t="s">
        <v>22</v>
      </c>
      <c r="C2527" s="4" t="s">
        <v>29</v>
      </c>
      <c r="D2527" s="4" t="s">
        <v>30</v>
      </c>
      <c r="F2527" s="4">
        <v>235.02</v>
      </c>
      <c r="H2527" s="4" t="s">
        <v>25</v>
      </c>
      <c r="I2527" s="4" t="s">
        <v>16</v>
      </c>
      <c r="J2527" s="4" t="s">
        <v>17</v>
      </c>
      <c r="L2527" s="9">
        <v>1.0843E-2</v>
      </c>
      <c r="M2527" s="5">
        <f>L2527*10000</f>
        <v>108.43</v>
      </c>
      <c r="N2527" s="5">
        <v>59</v>
      </c>
      <c r="P2527" s="19">
        <v>8.0559460000000005</v>
      </c>
      <c r="Q2527" s="4">
        <v>10.47</v>
      </c>
      <c r="R2527" s="5">
        <v>130</v>
      </c>
      <c r="S2527" s="5">
        <v>4</v>
      </c>
      <c r="V2527" s="5">
        <f>N2527-(1.1/8.15)*P2527</f>
        <v>57.912694404907974</v>
      </c>
      <c r="W2527" s="5">
        <f>S2527-(2.7/8.15)*P2527</f>
        <v>1.3311589938650301</v>
      </c>
    </row>
    <row r="2528" spans="1:23" x14ac:dyDescent="0.25">
      <c r="A2528" s="4" t="s">
        <v>28</v>
      </c>
      <c r="B2528" s="4" t="s">
        <v>22</v>
      </c>
      <c r="C2528" s="4" t="s">
        <v>29</v>
      </c>
      <c r="D2528" s="4" t="s">
        <v>30</v>
      </c>
      <c r="F2528" s="4">
        <v>199.51</v>
      </c>
      <c r="H2528" s="4" t="s">
        <v>25</v>
      </c>
      <c r="I2528" s="4" t="s">
        <v>16</v>
      </c>
      <c r="J2528" s="4" t="s">
        <v>17</v>
      </c>
      <c r="L2528" s="9">
        <v>1.1617499999999999E-2</v>
      </c>
      <c r="M2528" s="5">
        <f>L2528*10000</f>
        <v>116.175</v>
      </c>
      <c r="N2528" s="5">
        <v>62</v>
      </c>
      <c r="P2528" s="19">
        <v>3.7156859999999998</v>
      </c>
      <c r="R2528" s="5">
        <v>79</v>
      </c>
      <c r="S2528" s="5">
        <v>16</v>
      </c>
      <c r="V2528" s="5">
        <f>N2528-(1.1/8.15)*P2528</f>
        <v>61.498496368098159</v>
      </c>
      <c r="W2528" s="5">
        <f>S2528-(2.7/8.15)*P2528</f>
        <v>14.7690365398773</v>
      </c>
    </row>
    <row r="2529" spans="1:23" x14ac:dyDescent="0.25">
      <c r="A2529" s="4" t="s">
        <v>28</v>
      </c>
      <c r="B2529" s="4" t="s">
        <v>22</v>
      </c>
      <c r="C2529" s="4" t="s">
        <v>29</v>
      </c>
      <c r="D2529" s="4" t="s">
        <v>30</v>
      </c>
      <c r="F2529" s="4">
        <v>255.43</v>
      </c>
      <c r="H2529" s="4" t="s">
        <v>25</v>
      </c>
      <c r="I2529" s="4" t="s">
        <v>16</v>
      </c>
      <c r="J2529" s="4" t="s">
        <v>17</v>
      </c>
      <c r="L2529" s="9">
        <v>9.2940000000000002E-3</v>
      </c>
      <c r="M2529" s="5">
        <f>L2529*10000</f>
        <v>92.94</v>
      </c>
      <c r="N2529" s="5">
        <v>74</v>
      </c>
      <c r="P2529" s="19">
        <v>5.5629429999999997</v>
      </c>
      <c r="Q2529" s="4">
        <v>12.61</v>
      </c>
      <c r="R2529" s="5">
        <v>142</v>
      </c>
      <c r="S2529" s="5">
        <v>7</v>
      </c>
      <c r="V2529" s="5">
        <f>N2529-(1.1/8.15)*P2529</f>
        <v>73.249173337423315</v>
      </c>
      <c r="W2529" s="5">
        <f>S2529-(2.7/8.15)*P2529</f>
        <v>5.1570618282208587</v>
      </c>
    </row>
    <row r="2530" spans="1:23" x14ac:dyDescent="0.25">
      <c r="A2530" s="4" t="s">
        <v>28</v>
      </c>
      <c r="B2530" s="4" t="s">
        <v>22</v>
      </c>
      <c r="C2530" s="4" t="s">
        <v>29</v>
      </c>
      <c r="D2530" s="4" t="s">
        <v>30</v>
      </c>
      <c r="F2530" s="4">
        <v>247.78</v>
      </c>
      <c r="H2530" s="4" t="s">
        <v>25</v>
      </c>
      <c r="I2530" s="4" t="s">
        <v>16</v>
      </c>
      <c r="J2530" s="4" t="s">
        <v>17</v>
      </c>
      <c r="L2530" s="9">
        <v>9.2940000000000002E-3</v>
      </c>
      <c r="M2530" s="5">
        <f>L2530*10000</f>
        <v>92.94</v>
      </c>
      <c r="N2530" s="5">
        <v>94</v>
      </c>
      <c r="P2530" s="19">
        <v>8.4529209999999999</v>
      </c>
      <c r="Q2530" s="4">
        <v>10.39</v>
      </c>
      <c r="R2530" s="5">
        <v>176</v>
      </c>
      <c r="S2530" s="5">
        <v>5</v>
      </c>
      <c r="V2530" s="5">
        <f>N2530-(1.1/8.15)*P2530</f>
        <v>92.859114957055212</v>
      </c>
      <c r="W2530" s="5">
        <f>S2530-(2.7/8.15)*P2530</f>
        <v>2.1996458036809812</v>
      </c>
    </row>
    <row r="2531" spans="1:23" x14ac:dyDescent="0.25">
      <c r="A2531" s="4" t="s">
        <v>28</v>
      </c>
      <c r="B2531" s="4" t="s">
        <v>22</v>
      </c>
      <c r="C2531" s="4" t="s">
        <v>29</v>
      </c>
      <c r="D2531" s="4" t="s">
        <v>30</v>
      </c>
      <c r="F2531" s="4">
        <v>200.58</v>
      </c>
      <c r="H2531" s="4" t="s">
        <v>25</v>
      </c>
      <c r="I2531" s="4" t="s">
        <v>16</v>
      </c>
      <c r="J2531" s="4" t="s">
        <v>17</v>
      </c>
      <c r="L2531" s="9">
        <v>2.1686E-2</v>
      </c>
      <c r="M2531" s="5">
        <f>L2531*10000</f>
        <v>216.86</v>
      </c>
      <c r="N2531" s="5">
        <v>99</v>
      </c>
      <c r="P2531" s="19">
        <v>3.0593539999999999</v>
      </c>
      <c r="Q2531" s="4">
        <v>10.55</v>
      </c>
      <c r="R2531" s="5">
        <v>67</v>
      </c>
      <c r="S2531" s="5">
        <v>6</v>
      </c>
      <c r="V2531" s="5">
        <f>N2531-(1.1/8.15)*P2531</f>
        <v>98.587081055214725</v>
      </c>
      <c r="W2531" s="5">
        <f>S2531-(2.7/8.15)*P2531</f>
        <v>4.9864716809815945</v>
      </c>
    </row>
    <row r="2532" spans="1:23" x14ac:dyDescent="0.25">
      <c r="A2532" s="4" t="s">
        <v>28</v>
      </c>
      <c r="B2532" s="4" t="s">
        <v>22</v>
      </c>
      <c r="C2532" s="4" t="s">
        <v>29</v>
      </c>
      <c r="D2532" s="4" t="s">
        <v>30</v>
      </c>
      <c r="F2532" s="4">
        <v>248.89</v>
      </c>
      <c r="H2532" s="4" t="s">
        <v>25</v>
      </c>
      <c r="I2532" s="4" t="s">
        <v>16</v>
      </c>
      <c r="J2532" s="4" t="s">
        <v>17</v>
      </c>
      <c r="L2532" s="9">
        <v>1.7813499999999999E-2</v>
      </c>
      <c r="M2532" s="5">
        <f>L2532*10000</f>
        <v>178.13499999999999</v>
      </c>
      <c r="N2532" s="5">
        <v>107</v>
      </c>
      <c r="P2532" s="19">
        <v>3.9697499999999999</v>
      </c>
      <c r="Q2532" s="4">
        <v>14.39</v>
      </c>
      <c r="R2532" s="5">
        <v>106</v>
      </c>
      <c r="S2532" s="5">
        <v>8</v>
      </c>
      <c r="V2532" s="5">
        <f>N2532-(1.1/8.15)*P2532</f>
        <v>106.46420552147239</v>
      </c>
      <c r="W2532" s="5">
        <f>S2532-(2.7/8.15)*P2532</f>
        <v>6.6848680981595088</v>
      </c>
    </row>
    <row r="2533" spans="1:23" x14ac:dyDescent="0.25">
      <c r="A2533" s="4" t="s">
        <v>28</v>
      </c>
      <c r="B2533" s="4" t="s">
        <v>22</v>
      </c>
      <c r="C2533" s="4" t="s">
        <v>29</v>
      </c>
      <c r="D2533" s="4" t="s">
        <v>30</v>
      </c>
      <c r="F2533" s="4">
        <v>237.77</v>
      </c>
      <c r="H2533" s="4" t="s">
        <v>25</v>
      </c>
      <c r="I2533" s="4" t="s">
        <v>16</v>
      </c>
      <c r="J2533" s="4" t="s">
        <v>17</v>
      </c>
      <c r="L2533" s="9">
        <v>1.3166500000000001E-2</v>
      </c>
      <c r="M2533" s="5">
        <f>L2533*10000</f>
        <v>131.66500000000002</v>
      </c>
      <c r="N2533" s="5">
        <v>137</v>
      </c>
      <c r="P2533" s="19">
        <v>2.1965950000000003</v>
      </c>
      <c r="Q2533" s="4">
        <v>18.850000000000001</v>
      </c>
      <c r="R2533" s="5">
        <v>142</v>
      </c>
      <c r="S2533" s="5">
        <v>13</v>
      </c>
      <c r="V2533" s="5">
        <f>N2533-(1.1/8.15)*P2533</f>
        <v>136.70352705521472</v>
      </c>
      <c r="W2533" s="5">
        <f>S2533-(2.7/8.15)*P2533</f>
        <v>12.272293680981594</v>
      </c>
    </row>
    <row r="2534" spans="1:23" x14ac:dyDescent="0.25">
      <c r="A2534" s="4" t="s">
        <v>28</v>
      </c>
      <c r="B2534" s="4" t="s">
        <v>22</v>
      </c>
      <c r="C2534" s="4" t="s">
        <v>29</v>
      </c>
      <c r="D2534" s="4" t="s">
        <v>30</v>
      </c>
      <c r="F2534" s="4">
        <v>225.16</v>
      </c>
      <c r="H2534" s="4" t="s">
        <v>25</v>
      </c>
      <c r="I2534" s="4" t="s">
        <v>16</v>
      </c>
      <c r="J2534" s="4" t="s">
        <v>17</v>
      </c>
      <c r="L2534" s="9">
        <v>1.7813499999999999E-2</v>
      </c>
      <c r="M2534" s="5">
        <f>L2534*10000</f>
        <v>178.13499999999999</v>
      </c>
      <c r="N2534" s="5">
        <v>1</v>
      </c>
      <c r="P2534" s="19">
        <v>8.1776850000000003</v>
      </c>
      <c r="Q2534" s="4">
        <v>1.1379999999999999</v>
      </c>
      <c r="R2534" s="5">
        <v>121</v>
      </c>
      <c r="S2534" s="5">
        <v>3</v>
      </c>
      <c r="V2534" s="5"/>
      <c r="W2534" s="5">
        <f>S2534-(2.7/8.15)*P2534</f>
        <v>0.29082828220858881</v>
      </c>
    </row>
    <row r="2535" spans="1:23" x14ac:dyDescent="0.25">
      <c r="A2535" s="4" t="s">
        <v>28</v>
      </c>
      <c r="B2535" s="4" t="s">
        <v>22</v>
      </c>
      <c r="C2535" s="4" t="s">
        <v>29</v>
      </c>
      <c r="D2535" s="4" t="s">
        <v>30</v>
      </c>
      <c r="F2535" s="4">
        <v>225.49</v>
      </c>
      <c r="H2535" s="4" t="s">
        <v>25</v>
      </c>
      <c r="I2535" s="4" t="s">
        <v>16</v>
      </c>
      <c r="J2535" s="4" t="s">
        <v>17</v>
      </c>
      <c r="L2535" s="9">
        <v>2.0136999999999999E-2</v>
      </c>
      <c r="M2535" s="5">
        <f>L2535*10000</f>
        <v>201.36999999999998</v>
      </c>
      <c r="N2535" s="5">
        <v>1</v>
      </c>
      <c r="P2535" s="19">
        <v>7.9289139999999998</v>
      </c>
      <c r="Q2535" s="4">
        <v>1.5880000000000001</v>
      </c>
      <c r="R2535" s="5">
        <v>111</v>
      </c>
      <c r="S2535" s="5">
        <v>3</v>
      </c>
      <c r="V2535" s="5"/>
      <c r="W2535" s="5">
        <f>S2535-(2.7/8.15)*P2535</f>
        <v>0.37324321472392619</v>
      </c>
    </row>
    <row r="2536" spans="1:23" x14ac:dyDescent="0.25">
      <c r="A2536" s="4" t="s">
        <v>28</v>
      </c>
      <c r="B2536" s="4" t="s">
        <v>22</v>
      </c>
      <c r="C2536" s="4" t="s">
        <v>29</v>
      </c>
      <c r="D2536" s="4" t="s">
        <v>30</v>
      </c>
      <c r="F2536" s="4">
        <v>224.83</v>
      </c>
      <c r="H2536" s="4" t="s">
        <v>25</v>
      </c>
      <c r="I2536" s="4" t="s">
        <v>16</v>
      </c>
      <c r="J2536" s="4" t="s">
        <v>17</v>
      </c>
      <c r="L2536" s="9">
        <v>1.7813499999999999E-2</v>
      </c>
      <c r="M2536" s="5">
        <f>L2536*10000</f>
        <v>178.13499999999999</v>
      </c>
      <c r="N2536" s="5"/>
      <c r="P2536" s="19">
        <v>7.7066080000000001</v>
      </c>
      <c r="Q2536" s="4">
        <v>1.7649999999999999</v>
      </c>
      <c r="R2536" s="5">
        <v>109</v>
      </c>
      <c r="S2536" s="5">
        <v>3</v>
      </c>
      <c r="V2536" s="5"/>
      <c r="W2536" s="5">
        <f>S2536-(2.7/8.15)*P2536</f>
        <v>0.44689060122699376</v>
      </c>
    </row>
    <row r="2537" spans="1:23" x14ac:dyDescent="0.25">
      <c r="A2537" s="4" t="s">
        <v>28</v>
      </c>
      <c r="B2537" s="4" t="s">
        <v>22</v>
      </c>
      <c r="C2537" s="4" t="s">
        <v>29</v>
      </c>
      <c r="D2537" s="4" t="s">
        <v>30</v>
      </c>
      <c r="F2537" s="4">
        <v>244.74</v>
      </c>
      <c r="H2537" s="4" t="s">
        <v>25</v>
      </c>
      <c r="I2537" s="4" t="s">
        <v>16</v>
      </c>
      <c r="J2537" s="4" t="s">
        <v>17</v>
      </c>
      <c r="L2537" s="9">
        <v>7.7450000000000001E-3</v>
      </c>
      <c r="M2537" s="5">
        <f>L2537*10000</f>
        <v>77.45</v>
      </c>
      <c r="N2537" s="5"/>
      <c r="P2537" s="19">
        <v>6.6850590000000008</v>
      </c>
      <c r="Q2537" s="4">
        <v>3.831</v>
      </c>
      <c r="R2537" s="5">
        <v>105</v>
      </c>
      <c r="S2537" s="5">
        <v>3</v>
      </c>
      <c r="V2537" s="5"/>
      <c r="W2537" s="5">
        <f>S2537-(2.7/8.15)*P2537</f>
        <v>0.78531787730061309</v>
      </c>
    </row>
    <row r="2538" spans="1:23" x14ac:dyDescent="0.25">
      <c r="A2538" s="4" t="s">
        <v>28</v>
      </c>
      <c r="B2538" s="4" t="s">
        <v>22</v>
      </c>
      <c r="C2538" s="4" t="s">
        <v>29</v>
      </c>
      <c r="D2538" s="4" t="s">
        <v>30</v>
      </c>
      <c r="F2538" s="4">
        <v>229.93</v>
      </c>
      <c r="H2538" s="4" t="s">
        <v>25</v>
      </c>
      <c r="I2538" s="4" t="s">
        <v>16</v>
      </c>
      <c r="J2538" s="4" t="s">
        <v>17</v>
      </c>
      <c r="L2538" s="9">
        <v>1.6264500000000001E-2</v>
      </c>
      <c r="M2538" s="5">
        <f>L2538*10000</f>
        <v>162.64500000000001</v>
      </c>
      <c r="N2538" s="5"/>
      <c r="P2538" s="19">
        <v>6.4733390000000002</v>
      </c>
      <c r="Q2538" s="4">
        <v>1.736</v>
      </c>
      <c r="R2538" s="5">
        <v>94</v>
      </c>
      <c r="S2538" s="5">
        <v>3</v>
      </c>
      <c r="V2538" s="5"/>
      <c r="W2538" s="5">
        <f>S2538-(2.7/8.15)*P2538</f>
        <v>0.85545824539877291</v>
      </c>
    </row>
    <row r="2539" spans="1:23" x14ac:dyDescent="0.25">
      <c r="A2539" s="4" t="s">
        <v>28</v>
      </c>
      <c r="B2539" s="4" t="s">
        <v>22</v>
      </c>
      <c r="C2539" s="4" t="s">
        <v>29</v>
      </c>
      <c r="D2539" s="4" t="s">
        <v>30</v>
      </c>
      <c r="F2539" s="4">
        <v>229.03</v>
      </c>
      <c r="H2539" s="4" t="s">
        <v>25</v>
      </c>
      <c r="I2539" s="4" t="s">
        <v>16</v>
      </c>
      <c r="J2539" s="4" t="s">
        <v>17</v>
      </c>
      <c r="L2539" s="9">
        <v>1.4715499999999999E-2</v>
      </c>
      <c r="M2539" s="5">
        <f>L2539*10000</f>
        <v>147.155</v>
      </c>
      <c r="N2539" s="5"/>
      <c r="P2539" s="19">
        <v>6.2880840000000005</v>
      </c>
      <c r="Q2539" s="4">
        <v>1.2629999999999999</v>
      </c>
      <c r="R2539" s="5">
        <v>91</v>
      </c>
      <c r="S2539" s="5">
        <v>3</v>
      </c>
      <c r="V2539" s="5"/>
      <c r="W2539" s="5">
        <f>S2539-(2.7/8.15)*P2539</f>
        <v>0.91683106748466203</v>
      </c>
    </row>
    <row r="2540" spans="1:23" x14ac:dyDescent="0.25">
      <c r="A2540" s="4" t="s">
        <v>28</v>
      </c>
      <c r="B2540" s="4" t="s">
        <v>22</v>
      </c>
      <c r="C2540" s="4" t="s">
        <v>29</v>
      </c>
      <c r="D2540" s="4" t="s">
        <v>30</v>
      </c>
      <c r="F2540" s="4">
        <v>228.13</v>
      </c>
      <c r="H2540" s="4" t="s">
        <v>25</v>
      </c>
      <c r="I2540" s="4" t="s">
        <v>16</v>
      </c>
      <c r="J2540" s="4" t="s">
        <v>17</v>
      </c>
      <c r="L2540" s="9">
        <v>1.7813499999999999E-2</v>
      </c>
      <c r="M2540" s="5">
        <f>L2540*10000</f>
        <v>178.13499999999999</v>
      </c>
      <c r="N2540" s="5"/>
      <c r="P2540" s="19">
        <v>5.5258919999999998</v>
      </c>
      <c r="Q2540" s="4">
        <v>1.3460000000000001</v>
      </c>
      <c r="R2540" s="5">
        <v>81</v>
      </c>
      <c r="S2540" s="5">
        <v>3</v>
      </c>
      <c r="V2540" s="5"/>
      <c r="W2540" s="5">
        <f>S2540-(2.7/8.15)*P2540</f>
        <v>1.1693363926380367</v>
      </c>
    </row>
    <row r="2541" spans="1:23" x14ac:dyDescent="0.25">
      <c r="A2541" s="4" t="s">
        <v>28</v>
      </c>
      <c r="B2541" s="4" t="s">
        <v>22</v>
      </c>
      <c r="C2541" s="4" t="s">
        <v>29</v>
      </c>
      <c r="D2541" s="4" t="s">
        <v>30</v>
      </c>
      <c r="F2541" s="4">
        <v>223.51</v>
      </c>
      <c r="H2541" s="4" t="s">
        <v>25</v>
      </c>
      <c r="I2541" s="4" t="s">
        <v>16</v>
      </c>
      <c r="J2541" s="4" t="s">
        <v>17</v>
      </c>
      <c r="L2541" s="9">
        <v>1.6264500000000001E-2</v>
      </c>
      <c r="M2541" s="5">
        <f>L2541*10000</f>
        <v>162.64500000000001</v>
      </c>
      <c r="N2541" s="5"/>
      <c r="P2541" s="19">
        <v>7.3149259999999998</v>
      </c>
      <c r="Q2541" s="4">
        <v>1.542</v>
      </c>
      <c r="R2541" s="5">
        <v>110</v>
      </c>
      <c r="S2541" s="5">
        <v>4</v>
      </c>
      <c r="V2541" s="5"/>
      <c r="W2541" s="5">
        <f>S2541-(2.7/8.15)*P2541</f>
        <v>1.5766502822085888</v>
      </c>
    </row>
    <row r="2542" spans="1:23" x14ac:dyDescent="0.25">
      <c r="A2542" s="4" t="s">
        <v>28</v>
      </c>
      <c r="B2542" s="4" t="s">
        <v>22</v>
      </c>
      <c r="C2542" s="4" t="s">
        <v>29</v>
      </c>
      <c r="D2542" s="4" t="s">
        <v>30</v>
      </c>
      <c r="F2542" s="4">
        <v>227.14</v>
      </c>
      <c r="H2542" s="4" t="s">
        <v>25</v>
      </c>
      <c r="I2542" s="4" t="s">
        <v>16</v>
      </c>
      <c r="J2542" s="4" t="s">
        <v>17</v>
      </c>
      <c r="L2542" s="9">
        <v>1.549E-2</v>
      </c>
      <c r="M2542" s="5">
        <f>L2542*10000</f>
        <v>154.9</v>
      </c>
      <c r="N2542" s="5"/>
      <c r="P2542" s="19">
        <v>7.2725819999999999</v>
      </c>
      <c r="Q2542" s="4">
        <v>0.16769999999999999</v>
      </c>
      <c r="R2542" s="5">
        <v>105</v>
      </c>
      <c r="S2542" s="5">
        <v>4</v>
      </c>
      <c r="V2542" s="5"/>
      <c r="W2542" s="5">
        <f>S2542-(2.7/8.15)*P2542</f>
        <v>1.5906783558282207</v>
      </c>
    </row>
    <row r="2543" spans="1:23" x14ac:dyDescent="0.25">
      <c r="A2543" s="4" t="s">
        <v>28</v>
      </c>
      <c r="B2543" s="4" t="s">
        <v>22</v>
      </c>
      <c r="C2543" s="4" t="s">
        <v>29</v>
      </c>
      <c r="D2543" s="4" t="s">
        <v>30</v>
      </c>
      <c r="F2543" s="4">
        <v>226.48</v>
      </c>
      <c r="H2543" s="4" t="s">
        <v>25</v>
      </c>
      <c r="I2543" s="4" t="s">
        <v>16</v>
      </c>
      <c r="J2543" s="4" t="s">
        <v>17</v>
      </c>
      <c r="L2543" s="9">
        <v>1.6264500000000001E-2</v>
      </c>
      <c r="M2543" s="5">
        <f>L2543*10000</f>
        <v>162.64500000000001</v>
      </c>
      <c r="N2543" s="5"/>
      <c r="P2543" s="19">
        <v>7.177308</v>
      </c>
      <c r="Q2543" s="4">
        <v>1.4119999999999999</v>
      </c>
      <c r="R2543" s="5">
        <v>108</v>
      </c>
      <c r="S2543" s="5">
        <v>4</v>
      </c>
      <c r="V2543" s="5"/>
      <c r="W2543" s="5">
        <f>S2543-(2.7/8.15)*P2543</f>
        <v>1.6222415214723922</v>
      </c>
    </row>
    <row r="2544" spans="1:23" x14ac:dyDescent="0.25">
      <c r="A2544" s="4" t="s">
        <v>28</v>
      </c>
      <c r="B2544" s="4" t="s">
        <v>22</v>
      </c>
      <c r="C2544" s="4" t="s">
        <v>29</v>
      </c>
      <c r="D2544" s="4" t="s">
        <v>30</v>
      </c>
      <c r="F2544" s="4">
        <v>190.41</v>
      </c>
      <c r="H2544" s="4" t="s">
        <v>25</v>
      </c>
      <c r="I2544" s="4" t="s">
        <v>16</v>
      </c>
      <c r="J2544" s="4" t="s">
        <v>17</v>
      </c>
      <c r="L2544" s="9">
        <v>4.1822999999999999E-2</v>
      </c>
      <c r="M2544" s="5">
        <f>L2544*10000</f>
        <v>418.23</v>
      </c>
      <c r="N2544" s="5"/>
      <c r="P2544" s="19">
        <v>3.9432849999999999</v>
      </c>
      <c r="Q2544" s="4">
        <v>1.4039999999999999</v>
      </c>
      <c r="R2544" s="5">
        <v>68</v>
      </c>
      <c r="S2544" s="5">
        <v>3</v>
      </c>
      <c r="V2544" s="5"/>
      <c r="W2544" s="5">
        <f>S2544-(2.7/8.15)*P2544</f>
        <v>1.693635644171779</v>
      </c>
    </row>
    <row r="2545" spans="1:23" x14ac:dyDescent="0.25">
      <c r="A2545" s="4" t="s">
        <v>28</v>
      </c>
      <c r="B2545" s="4" t="s">
        <v>22</v>
      </c>
      <c r="C2545" s="4" t="s">
        <v>29</v>
      </c>
      <c r="D2545" s="4" t="s">
        <v>30</v>
      </c>
      <c r="F2545" s="4">
        <v>210.82</v>
      </c>
      <c r="H2545" s="4" t="s">
        <v>25</v>
      </c>
      <c r="I2545" s="4" t="s">
        <v>16</v>
      </c>
      <c r="J2545" s="4" t="s">
        <v>17</v>
      </c>
      <c r="L2545" s="9">
        <v>1.0843E-2</v>
      </c>
      <c r="M2545" s="5">
        <f>L2545*10000</f>
        <v>108.43</v>
      </c>
      <c r="N2545" s="5"/>
      <c r="P2545" s="19">
        <v>6.6797659999999999</v>
      </c>
      <c r="Q2545" s="4">
        <v>1.8220000000000001</v>
      </c>
      <c r="R2545" s="5">
        <v>99</v>
      </c>
      <c r="S2545" s="5">
        <v>4</v>
      </c>
      <c r="V2545" s="5"/>
      <c r="W2545" s="5">
        <f>S2545-(2.7/8.15)*P2545</f>
        <v>1.7870713865030674</v>
      </c>
    </row>
    <row r="2546" spans="1:23" x14ac:dyDescent="0.25">
      <c r="A2546" s="4" t="s">
        <v>28</v>
      </c>
      <c r="B2546" s="4" t="s">
        <v>22</v>
      </c>
      <c r="C2546" s="4" t="s">
        <v>29</v>
      </c>
      <c r="D2546" s="4" t="s">
        <v>30</v>
      </c>
      <c r="F2546" s="4">
        <v>229.48</v>
      </c>
      <c r="H2546" s="4" t="s">
        <v>25</v>
      </c>
      <c r="I2546" s="4" t="s">
        <v>16</v>
      </c>
      <c r="J2546" s="4" t="s">
        <v>17</v>
      </c>
      <c r="L2546" s="9">
        <v>1.549E-2</v>
      </c>
      <c r="M2546" s="5">
        <f>L2546*10000</f>
        <v>154.9</v>
      </c>
      <c r="N2546" s="5"/>
      <c r="P2546" s="19">
        <v>6.584492</v>
      </c>
      <c r="Q2546" s="4">
        <v>1.173</v>
      </c>
      <c r="R2546" s="5">
        <v>97</v>
      </c>
      <c r="S2546" s="5">
        <v>4</v>
      </c>
      <c r="V2546" s="5"/>
      <c r="W2546" s="5">
        <f>S2546-(2.7/8.15)*P2546</f>
        <v>1.8186345521472389</v>
      </c>
    </row>
    <row r="2547" spans="1:23" x14ac:dyDescent="0.25">
      <c r="A2547" s="4" t="s">
        <v>28</v>
      </c>
      <c r="B2547" s="4" t="s">
        <v>22</v>
      </c>
      <c r="C2547" s="4" t="s">
        <v>29</v>
      </c>
      <c r="D2547" s="4" t="s">
        <v>30</v>
      </c>
      <c r="F2547" s="4">
        <v>228.58</v>
      </c>
      <c r="H2547" s="4" t="s">
        <v>25</v>
      </c>
      <c r="I2547" s="4" t="s">
        <v>16</v>
      </c>
      <c r="J2547" s="4" t="s">
        <v>17</v>
      </c>
      <c r="L2547" s="9">
        <v>1.7038999999999999E-2</v>
      </c>
      <c r="M2547" s="5">
        <f>L2547*10000</f>
        <v>170.39</v>
      </c>
      <c r="N2547" s="5"/>
      <c r="P2547" s="19">
        <v>5.8487650000000002</v>
      </c>
      <c r="Q2547" s="4">
        <v>1.2230000000000001</v>
      </c>
      <c r="R2547" s="5">
        <v>87</v>
      </c>
      <c r="S2547" s="5">
        <v>4</v>
      </c>
      <c r="V2547" s="5"/>
      <c r="W2547" s="5">
        <f>S2547-(2.7/8.15)*P2547</f>
        <v>2.0623723312883433</v>
      </c>
    </row>
    <row r="2548" spans="1:23" x14ac:dyDescent="0.25">
      <c r="A2548" s="4" t="s">
        <v>28</v>
      </c>
      <c r="B2548" s="4" t="s">
        <v>22</v>
      </c>
      <c r="C2548" s="4" t="s">
        <v>29</v>
      </c>
      <c r="D2548" s="4" t="s">
        <v>30</v>
      </c>
      <c r="F2548" s="4">
        <v>242.46</v>
      </c>
      <c r="H2548" s="4" t="s">
        <v>25</v>
      </c>
      <c r="I2548" s="4" t="s">
        <v>16</v>
      </c>
      <c r="J2548" s="4" t="s">
        <v>17</v>
      </c>
      <c r="L2548" s="9">
        <v>9.2940000000000002E-3</v>
      </c>
      <c r="M2548" s="5">
        <f>L2548*10000</f>
        <v>92.94</v>
      </c>
      <c r="N2548" s="5">
        <v>1</v>
      </c>
      <c r="P2548" s="19">
        <v>8.5376089999999998</v>
      </c>
      <c r="Q2548" s="4">
        <v>3.8889999999999998</v>
      </c>
      <c r="R2548" s="5">
        <v>121</v>
      </c>
      <c r="S2548" s="5">
        <v>5</v>
      </c>
      <c r="V2548" s="5"/>
      <c r="W2548" s="5">
        <f>S2548-(2.7/8.15)*P2548</f>
        <v>2.1715896564417174</v>
      </c>
    </row>
    <row r="2549" spans="1:23" x14ac:dyDescent="0.25">
      <c r="A2549" s="4" t="s">
        <v>28</v>
      </c>
      <c r="B2549" s="4" t="s">
        <v>22</v>
      </c>
      <c r="C2549" s="4" t="s">
        <v>29</v>
      </c>
      <c r="D2549" s="4" t="s">
        <v>30</v>
      </c>
      <c r="F2549" s="4">
        <v>203.65</v>
      </c>
      <c r="H2549" s="4" t="s">
        <v>25</v>
      </c>
      <c r="I2549" s="4" t="s">
        <v>16</v>
      </c>
      <c r="J2549" s="4" t="s">
        <v>17</v>
      </c>
      <c r="L2549" s="9">
        <v>1.0068499999999999E-2</v>
      </c>
      <c r="M2549" s="5">
        <f>L2549*10000</f>
        <v>100.68499999999999</v>
      </c>
      <c r="N2549" s="5"/>
      <c r="P2549" s="19">
        <v>5.3353440000000001</v>
      </c>
      <c r="Q2549" s="4">
        <v>2.17</v>
      </c>
      <c r="R2549" s="5">
        <v>85</v>
      </c>
      <c r="S2549" s="5">
        <v>4</v>
      </c>
      <c r="V2549" s="5"/>
      <c r="W2549" s="5">
        <f>S2549-(2.7/8.15)*P2549</f>
        <v>2.2324627239263801</v>
      </c>
    </row>
    <row r="2550" spans="1:23" x14ac:dyDescent="0.25">
      <c r="A2550" s="4" t="s">
        <v>28</v>
      </c>
      <c r="B2550" s="4" t="s">
        <v>22</v>
      </c>
      <c r="C2550" s="4" t="s">
        <v>29</v>
      </c>
      <c r="D2550" s="4" t="s">
        <v>30</v>
      </c>
      <c r="F2550" s="4">
        <v>212.6</v>
      </c>
      <c r="H2550" s="4" t="s">
        <v>25</v>
      </c>
      <c r="I2550" s="4" t="s">
        <v>16</v>
      </c>
      <c r="J2550" s="4" t="s">
        <v>17</v>
      </c>
      <c r="L2550" s="9">
        <v>1.0068499999999999E-2</v>
      </c>
      <c r="M2550" s="5">
        <f>L2550*10000</f>
        <v>100.68499999999999</v>
      </c>
      <c r="N2550" s="5"/>
      <c r="P2550" s="19">
        <v>5.2877070000000002</v>
      </c>
      <c r="Q2550" s="4">
        <v>2.4700000000000002</v>
      </c>
      <c r="R2550" s="5">
        <v>87</v>
      </c>
      <c r="S2550" s="5">
        <v>4</v>
      </c>
      <c r="V2550" s="5"/>
      <c r="W2550" s="5">
        <f>S2550-(2.7/8.15)*P2550</f>
        <v>2.2482443067484663</v>
      </c>
    </row>
    <row r="2551" spans="1:23" x14ac:dyDescent="0.25">
      <c r="A2551" s="4" t="s">
        <v>28</v>
      </c>
      <c r="B2551" s="4" t="s">
        <v>22</v>
      </c>
      <c r="C2551" s="4" t="s">
        <v>29</v>
      </c>
      <c r="D2551" s="4" t="s">
        <v>30</v>
      </c>
      <c r="F2551" s="4">
        <v>195.66</v>
      </c>
      <c r="H2551" s="4" t="s">
        <v>25</v>
      </c>
      <c r="I2551" s="4" t="s">
        <v>16</v>
      </c>
      <c r="J2551" s="4" t="s">
        <v>17</v>
      </c>
      <c r="L2551" s="9">
        <v>3.8725000000000002E-2</v>
      </c>
      <c r="M2551" s="5">
        <f>L2551*10000</f>
        <v>387.25</v>
      </c>
      <c r="N2551" s="5"/>
      <c r="P2551" s="19">
        <v>4.5466869999999995</v>
      </c>
      <c r="Q2551" s="4">
        <v>1.472</v>
      </c>
      <c r="R2551" s="5">
        <v>81</v>
      </c>
      <c r="S2551" s="5">
        <v>4</v>
      </c>
      <c r="V2551" s="5"/>
      <c r="W2551" s="5">
        <f>S2551-(2.7/8.15)*P2551</f>
        <v>2.4937355950920246</v>
      </c>
    </row>
    <row r="2552" spans="1:23" x14ac:dyDescent="0.25">
      <c r="A2552" s="4" t="s">
        <v>28</v>
      </c>
      <c r="B2552" s="4" t="s">
        <v>22</v>
      </c>
      <c r="C2552" s="4" t="s">
        <v>29</v>
      </c>
      <c r="D2552" s="4" t="s">
        <v>30</v>
      </c>
      <c r="F2552" s="4">
        <v>227.47</v>
      </c>
      <c r="H2552" s="4" t="s">
        <v>25</v>
      </c>
      <c r="I2552" s="4" t="s">
        <v>16</v>
      </c>
      <c r="J2552" s="4" t="s">
        <v>17</v>
      </c>
      <c r="L2552" s="9">
        <v>1.549E-2</v>
      </c>
      <c r="M2552" s="5">
        <f>L2552*10000</f>
        <v>154.9</v>
      </c>
      <c r="N2552" s="5"/>
      <c r="P2552" s="19">
        <v>7.2408239999999999</v>
      </c>
      <c r="Q2552" s="4">
        <v>1.756</v>
      </c>
      <c r="R2552" s="5">
        <v>102</v>
      </c>
      <c r="S2552" s="5">
        <v>5</v>
      </c>
      <c r="V2552" s="5"/>
      <c r="W2552" s="5">
        <f>S2552-(2.7/8.15)*P2552</f>
        <v>2.6011994110429444</v>
      </c>
    </row>
    <row r="2553" spans="1:23" x14ac:dyDescent="0.25">
      <c r="A2553" s="4" t="s">
        <v>28</v>
      </c>
      <c r="B2553" s="4" t="s">
        <v>22</v>
      </c>
      <c r="C2553" s="4" t="s">
        <v>29</v>
      </c>
      <c r="D2553" s="4" t="s">
        <v>30</v>
      </c>
      <c r="F2553" s="4">
        <v>208.92</v>
      </c>
      <c r="H2553" s="4" t="s">
        <v>25</v>
      </c>
      <c r="I2553" s="4" t="s">
        <v>16</v>
      </c>
      <c r="J2553" s="4" t="s">
        <v>17</v>
      </c>
      <c r="L2553" s="9">
        <v>1.3940999999999999E-2</v>
      </c>
      <c r="M2553" s="5">
        <f>L2553*10000</f>
        <v>139.41</v>
      </c>
      <c r="N2553" s="5"/>
      <c r="P2553" s="19">
        <v>6.4945109999999993</v>
      </c>
      <c r="Q2553" s="4">
        <v>1.419</v>
      </c>
      <c r="R2553" s="5">
        <v>92</v>
      </c>
      <c r="S2553" s="5">
        <v>5</v>
      </c>
      <c r="V2553" s="5"/>
      <c r="W2553" s="5">
        <f>S2553-(2.7/8.15)*P2553</f>
        <v>2.848444208588957</v>
      </c>
    </row>
    <row r="2554" spans="1:23" x14ac:dyDescent="0.25">
      <c r="A2554" s="4" t="s">
        <v>28</v>
      </c>
      <c r="B2554" s="4" t="s">
        <v>22</v>
      </c>
      <c r="C2554" s="4" t="s">
        <v>29</v>
      </c>
      <c r="D2554" s="4" t="s">
        <v>30</v>
      </c>
      <c r="F2554" s="4">
        <v>219.58</v>
      </c>
      <c r="H2554" s="4" t="s">
        <v>25</v>
      </c>
      <c r="I2554" s="4" t="s">
        <v>16</v>
      </c>
      <c r="J2554" s="4" t="s">
        <v>17</v>
      </c>
      <c r="L2554" s="9">
        <v>1.549E-2</v>
      </c>
      <c r="M2554" s="5">
        <f>L2554*10000</f>
        <v>154.9</v>
      </c>
      <c r="N2554" s="5"/>
      <c r="P2554" s="19">
        <v>6.2192749999999997</v>
      </c>
      <c r="Q2554" s="4">
        <v>1.466</v>
      </c>
      <c r="R2554" s="5">
        <v>95</v>
      </c>
      <c r="S2554" s="5">
        <v>5</v>
      </c>
      <c r="V2554" s="5"/>
      <c r="W2554" s="5">
        <f>S2554-(2.7/8.15)*P2554</f>
        <v>2.9396266871165642</v>
      </c>
    </row>
    <row r="2555" spans="1:23" x14ac:dyDescent="0.25">
      <c r="A2555" s="4" t="s">
        <v>28</v>
      </c>
      <c r="B2555" s="4" t="s">
        <v>22</v>
      </c>
      <c r="C2555" s="4" t="s">
        <v>29</v>
      </c>
      <c r="D2555" s="4" t="s">
        <v>30</v>
      </c>
      <c r="F2555" s="4">
        <v>209.92</v>
      </c>
      <c r="H2555" s="4" t="s">
        <v>25</v>
      </c>
      <c r="I2555" s="4" t="s">
        <v>16</v>
      </c>
      <c r="J2555" s="4" t="s">
        <v>17</v>
      </c>
      <c r="L2555" s="9">
        <v>1.3166500000000001E-2</v>
      </c>
      <c r="M2555" s="5">
        <f>L2555*10000</f>
        <v>131.66500000000002</v>
      </c>
      <c r="N2555" s="5"/>
      <c r="P2555" s="19">
        <v>5.8170070000000003</v>
      </c>
      <c r="Q2555" s="4">
        <v>1.8919999999999999</v>
      </c>
      <c r="R2555" s="5">
        <v>81</v>
      </c>
      <c r="S2555" s="5">
        <v>5</v>
      </c>
      <c r="V2555" s="5"/>
      <c r="W2555" s="5">
        <f>S2555-(2.7/8.15)*P2555</f>
        <v>3.0728933865030674</v>
      </c>
    </row>
    <row r="2556" spans="1:23" x14ac:dyDescent="0.25">
      <c r="A2556" s="4" t="s">
        <v>28</v>
      </c>
      <c r="B2556" s="4" t="s">
        <v>22</v>
      </c>
      <c r="C2556" s="4" t="s">
        <v>29</v>
      </c>
      <c r="D2556" s="4" t="s">
        <v>30</v>
      </c>
      <c r="F2556" s="4">
        <v>190.89</v>
      </c>
      <c r="H2556" s="4" t="s">
        <v>25</v>
      </c>
      <c r="I2556" s="4" t="s">
        <v>16</v>
      </c>
      <c r="J2556" s="4" t="s">
        <v>17</v>
      </c>
      <c r="L2556" s="9">
        <v>2.6333000000000002E-2</v>
      </c>
      <c r="M2556" s="5">
        <f>L2556*10000</f>
        <v>263.33000000000004</v>
      </c>
      <c r="N2556" s="5"/>
      <c r="P2556" s="19">
        <v>5.5629429999999997</v>
      </c>
      <c r="Q2556" s="4">
        <v>1.2769999999999999</v>
      </c>
      <c r="R2556" s="5">
        <v>96</v>
      </c>
      <c r="S2556" s="5">
        <v>5</v>
      </c>
      <c r="V2556" s="5"/>
      <c r="W2556" s="5">
        <f>S2556-(2.7/8.15)*P2556</f>
        <v>3.1570618282208587</v>
      </c>
    </row>
    <row r="2557" spans="1:23" x14ac:dyDescent="0.25">
      <c r="A2557" s="4" t="s">
        <v>28</v>
      </c>
      <c r="B2557" s="4" t="s">
        <v>22</v>
      </c>
      <c r="C2557" s="4" t="s">
        <v>29</v>
      </c>
      <c r="D2557" s="4" t="s">
        <v>30</v>
      </c>
      <c r="F2557" s="4">
        <v>195.06</v>
      </c>
      <c r="H2557" s="4" t="s">
        <v>25</v>
      </c>
      <c r="I2557" s="4" t="s">
        <v>16</v>
      </c>
      <c r="J2557" s="4" t="s">
        <v>17</v>
      </c>
      <c r="L2557" s="9">
        <v>3.4077999999999997E-2</v>
      </c>
      <c r="M2557" s="5">
        <f>L2557*10000</f>
        <v>340.78</v>
      </c>
      <c r="N2557" s="5"/>
      <c r="P2557" s="19">
        <v>5.0601080000000005</v>
      </c>
      <c r="Q2557" s="4">
        <v>1.345</v>
      </c>
      <c r="R2557" s="5">
        <v>91</v>
      </c>
      <c r="S2557" s="5">
        <v>5</v>
      </c>
      <c r="V2557" s="5"/>
      <c r="W2557" s="5">
        <f>S2557-(2.7/8.15)*P2557</f>
        <v>3.3236452024539873</v>
      </c>
    </row>
    <row r="2558" spans="1:23" x14ac:dyDescent="0.25">
      <c r="A2558" s="4" t="s">
        <v>28</v>
      </c>
      <c r="B2558" s="4" t="s">
        <v>22</v>
      </c>
      <c r="C2558" s="4" t="s">
        <v>29</v>
      </c>
      <c r="D2558" s="4" t="s">
        <v>30</v>
      </c>
      <c r="F2558" s="4">
        <v>199</v>
      </c>
      <c r="H2558" s="4" t="s">
        <v>25</v>
      </c>
      <c r="I2558" s="4" t="s">
        <v>16</v>
      </c>
      <c r="J2558" s="4" t="s">
        <v>17</v>
      </c>
      <c r="L2558" s="9">
        <v>1.0843E-2</v>
      </c>
      <c r="M2558" s="5">
        <f>L2558*10000</f>
        <v>108.43</v>
      </c>
      <c r="N2558" s="5"/>
      <c r="P2558" s="19">
        <v>7.9871369999999997</v>
      </c>
      <c r="Q2558" s="4">
        <v>4.8600000000000003</v>
      </c>
      <c r="R2558" s="5">
        <v>123</v>
      </c>
      <c r="S2558" s="5">
        <v>6</v>
      </c>
      <c r="V2558" s="5"/>
      <c r="W2558" s="5">
        <f>S2558-(2.7/8.15)*P2558</f>
        <v>3.3539546134969322</v>
      </c>
    </row>
    <row r="2559" spans="1:23" x14ac:dyDescent="0.25">
      <c r="A2559" s="4" t="s">
        <v>28</v>
      </c>
      <c r="B2559" s="4" t="s">
        <v>22</v>
      </c>
      <c r="C2559" s="4" t="s">
        <v>29</v>
      </c>
      <c r="D2559" s="4" t="s">
        <v>30</v>
      </c>
      <c r="F2559" s="4">
        <v>208.52</v>
      </c>
      <c r="H2559" s="4" t="s">
        <v>25</v>
      </c>
      <c r="I2559" s="4" t="s">
        <v>16</v>
      </c>
      <c r="J2559" s="4" t="s">
        <v>17</v>
      </c>
      <c r="L2559" s="9">
        <v>1.2392E-2</v>
      </c>
      <c r="M2559" s="5">
        <f>L2559*10000</f>
        <v>123.92</v>
      </c>
      <c r="N2559" s="5">
        <v>1</v>
      </c>
      <c r="P2559" s="19">
        <v>7.6854359999999993</v>
      </c>
      <c r="Q2559" s="4">
        <v>3.0139999999999998</v>
      </c>
      <c r="R2559" s="5">
        <v>114</v>
      </c>
      <c r="S2559" s="5">
        <v>6</v>
      </c>
      <c r="V2559" s="5"/>
      <c r="W2559" s="5">
        <f>S2559-(2.7/8.15)*P2559</f>
        <v>3.4539046380368097</v>
      </c>
    </row>
    <row r="2560" spans="1:23" x14ac:dyDescent="0.25">
      <c r="A2560" s="4" t="s">
        <v>28</v>
      </c>
      <c r="B2560" s="4" t="s">
        <v>22</v>
      </c>
      <c r="C2560" s="4" t="s">
        <v>29</v>
      </c>
      <c r="D2560" s="4" t="s">
        <v>30</v>
      </c>
      <c r="F2560" s="4">
        <v>219.16</v>
      </c>
      <c r="H2560" s="4" t="s">
        <v>25</v>
      </c>
      <c r="I2560" s="4" t="s">
        <v>16</v>
      </c>
      <c r="J2560" s="4" t="s">
        <v>17</v>
      </c>
      <c r="L2560" s="9">
        <v>1.1617499999999999E-2</v>
      </c>
      <c r="M2560" s="5">
        <f>L2560*10000</f>
        <v>116.175</v>
      </c>
      <c r="N2560" s="5"/>
      <c r="P2560" s="19">
        <v>6.8597280000000005</v>
      </c>
      <c r="Q2560" s="4">
        <v>1.456</v>
      </c>
      <c r="R2560" s="5">
        <v>105</v>
      </c>
      <c r="S2560" s="5">
        <v>6</v>
      </c>
      <c r="V2560" s="5"/>
      <c r="W2560" s="5">
        <f>S2560-(2.7/8.15)*P2560</f>
        <v>3.7274520736196317</v>
      </c>
    </row>
    <row r="2561" spans="1:23" x14ac:dyDescent="0.25">
      <c r="A2561" s="4" t="s">
        <v>28</v>
      </c>
      <c r="B2561" s="4" t="s">
        <v>22</v>
      </c>
      <c r="C2561" s="4" t="s">
        <v>29</v>
      </c>
      <c r="D2561" s="4" t="s">
        <v>30</v>
      </c>
      <c r="F2561" s="4">
        <v>220</v>
      </c>
      <c r="H2561" s="4" t="s">
        <v>25</v>
      </c>
      <c r="I2561" s="4" t="s">
        <v>16</v>
      </c>
      <c r="J2561" s="4" t="s">
        <v>17</v>
      </c>
      <c r="L2561" s="9">
        <v>1.1617499999999999E-2</v>
      </c>
      <c r="M2561" s="5">
        <f>L2561*10000</f>
        <v>116.175</v>
      </c>
      <c r="N2561" s="5"/>
      <c r="P2561" s="19">
        <v>6.8491419999999996</v>
      </c>
      <c r="Q2561" s="4">
        <v>1.9750000000000001</v>
      </c>
      <c r="R2561" s="5">
        <v>108</v>
      </c>
      <c r="S2561" s="5">
        <v>6</v>
      </c>
      <c r="V2561" s="5"/>
      <c r="W2561" s="5">
        <f>S2561-(2.7/8.15)*P2561</f>
        <v>3.7309590920245399</v>
      </c>
    </row>
    <row r="2562" spans="1:23" x14ac:dyDescent="0.25">
      <c r="A2562" s="4" t="s">
        <v>28</v>
      </c>
      <c r="B2562" s="4" t="s">
        <v>22</v>
      </c>
      <c r="C2562" s="4" t="s">
        <v>29</v>
      </c>
      <c r="D2562" s="4" t="s">
        <v>30</v>
      </c>
      <c r="F2562" s="4">
        <v>210.38</v>
      </c>
      <c r="H2562" s="4" t="s">
        <v>25</v>
      </c>
      <c r="I2562" s="4" t="s">
        <v>16</v>
      </c>
      <c r="J2562" s="4" t="s">
        <v>17</v>
      </c>
      <c r="L2562" s="9">
        <v>1.0068499999999999E-2</v>
      </c>
      <c r="M2562" s="5">
        <f>L2562*10000</f>
        <v>100.68499999999999</v>
      </c>
      <c r="N2562" s="5"/>
      <c r="P2562" s="19">
        <v>6.621543</v>
      </c>
      <c r="Q2562" s="4">
        <v>2.5070000000000001</v>
      </c>
      <c r="R2562" s="5">
        <v>96</v>
      </c>
      <c r="S2562" s="5">
        <v>6</v>
      </c>
      <c r="V2562" s="5"/>
      <c r="W2562" s="5">
        <f>S2562-(2.7/8.15)*P2562</f>
        <v>3.8063599877300613</v>
      </c>
    </row>
    <row r="2563" spans="1:23" x14ac:dyDescent="0.25">
      <c r="A2563" s="4" t="s">
        <v>28</v>
      </c>
      <c r="B2563" s="4" t="s">
        <v>22</v>
      </c>
      <c r="C2563" s="4" t="s">
        <v>29</v>
      </c>
      <c r="D2563" s="4" t="s">
        <v>30</v>
      </c>
      <c r="F2563" s="4">
        <v>217.92</v>
      </c>
      <c r="H2563" s="4" t="s">
        <v>25</v>
      </c>
      <c r="I2563" s="4" t="s">
        <v>16</v>
      </c>
      <c r="J2563" s="4" t="s">
        <v>17</v>
      </c>
      <c r="L2563" s="9">
        <v>1.0843E-2</v>
      </c>
      <c r="M2563" s="5">
        <f>L2563*10000</f>
        <v>108.43</v>
      </c>
      <c r="N2563" s="5"/>
      <c r="P2563" s="19">
        <v>6.4627530000000002</v>
      </c>
      <c r="Q2563" s="4">
        <v>3.8079999999999998</v>
      </c>
      <c r="R2563" s="5">
        <v>99</v>
      </c>
      <c r="S2563" s="5">
        <v>6</v>
      </c>
      <c r="V2563" s="5"/>
      <c r="W2563" s="5">
        <f>S2563-(2.7/8.15)*P2563</f>
        <v>3.8589652638036807</v>
      </c>
    </row>
    <row r="2564" spans="1:23" x14ac:dyDescent="0.25">
      <c r="A2564" s="4" t="s">
        <v>28</v>
      </c>
      <c r="B2564" s="4" t="s">
        <v>22</v>
      </c>
      <c r="C2564" s="4" t="s">
        <v>29</v>
      </c>
      <c r="D2564" s="4" t="s">
        <v>30</v>
      </c>
      <c r="F2564" s="4">
        <v>193.26</v>
      </c>
      <c r="H2564" s="4" t="s">
        <v>25</v>
      </c>
      <c r="I2564" s="4" t="s">
        <v>16</v>
      </c>
      <c r="J2564" s="4" t="s">
        <v>17</v>
      </c>
      <c r="L2564" s="9">
        <v>1.2392E-2</v>
      </c>
      <c r="M2564" s="5">
        <f>L2564*10000</f>
        <v>123.92</v>
      </c>
      <c r="N2564" s="5"/>
      <c r="P2564" s="19">
        <v>9.045736999999999</v>
      </c>
      <c r="Q2564" s="4">
        <v>2.0169999999999999</v>
      </c>
      <c r="R2564" s="5">
        <v>130</v>
      </c>
      <c r="S2564" s="5">
        <v>7</v>
      </c>
      <c r="V2564" s="5"/>
      <c r="W2564" s="5">
        <f>S2564-(2.7/8.15)*P2564</f>
        <v>4.0032527730061354</v>
      </c>
    </row>
    <row r="2565" spans="1:23" x14ac:dyDescent="0.25">
      <c r="A2565" s="4" t="s">
        <v>28</v>
      </c>
      <c r="B2565" s="4" t="s">
        <v>22</v>
      </c>
      <c r="C2565" s="4" t="s">
        <v>29</v>
      </c>
      <c r="D2565" s="4" t="s">
        <v>30</v>
      </c>
      <c r="F2565" s="4">
        <v>191.85</v>
      </c>
      <c r="H2565" s="4" t="s">
        <v>25</v>
      </c>
      <c r="I2565" s="4" t="s">
        <v>16</v>
      </c>
      <c r="J2565" s="4" t="s">
        <v>17</v>
      </c>
      <c r="L2565" s="9">
        <v>1.3166500000000001E-2</v>
      </c>
      <c r="M2565" s="5">
        <f>L2565*10000</f>
        <v>131.66500000000002</v>
      </c>
      <c r="N2565" s="5">
        <v>1</v>
      </c>
      <c r="P2565" s="19">
        <v>8.0136020000000006</v>
      </c>
      <c r="Q2565" s="4">
        <v>2.83</v>
      </c>
      <c r="R2565" s="5">
        <v>115</v>
      </c>
      <c r="S2565" s="5">
        <v>7</v>
      </c>
      <c r="V2565" s="5"/>
      <c r="W2565" s="5">
        <f>S2565-(2.7/8.15)*P2565</f>
        <v>4.3451870674846624</v>
      </c>
    </row>
    <row r="2566" spans="1:23" x14ac:dyDescent="0.25">
      <c r="A2566" s="4" t="s">
        <v>28</v>
      </c>
      <c r="B2566" s="4" t="s">
        <v>22</v>
      </c>
      <c r="C2566" s="4" t="s">
        <v>29</v>
      </c>
      <c r="D2566" s="4" t="s">
        <v>30</v>
      </c>
      <c r="F2566" s="4">
        <v>192.81</v>
      </c>
      <c r="H2566" s="4" t="s">
        <v>25</v>
      </c>
      <c r="I2566" s="4" t="s">
        <v>16</v>
      </c>
      <c r="J2566" s="4" t="s">
        <v>17</v>
      </c>
      <c r="L2566" s="9">
        <v>1.1617499999999999E-2</v>
      </c>
      <c r="M2566" s="5">
        <f>L2566*10000</f>
        <v>116.175</v>
      </c>
      <c r="N2566" s="5"/>
      <c r="P2566" s="19">
        <v>7.7171940000000001</v>
      </c>
      <c r="Q2566" s="4">
        <v>3.2690000000000001</v>
      </c>
      <c r="R2566" s="5">
        <v>111</v>
      </c>
      <c r="S2566" s="5">
        <v>7</v>
      </c>
      <c r="V2566" s="5"/>
      <c r="W2566" s="5">
        <f>S2566-(2.7/8.15)*P2566</f>
        <v>4.4433835828220856</v>
      </c>
    </row>
    <row r="2567" spans="1:23" x14ac:dyDescent="0.25">
      <c r="A2567" s="4" t="s">
        <v>28</v>
      </c>
      <c r="B2567" s="4" t="s">
        <v>22</v>
      </c>
      <c r="C2567" s="4" t="s">
        <v>29</v>
      </c>
      <c r="D2567" s="4" t="s">
        <v>30</v>
      </c>
      <c r="F2567" s="4">
        <v>212.16</v>
      </c>
      <c r="H2567" s="4" t="s">
        <v>25</v>
      </c>
      <c r="I2567" s="4" t="s">
        <v>16</v>
      </c>
      <c r="J2567" s="4" t="s">
        <v>17</v>
      </c>
      <c r="L2567" s="9">
        <v>1.0843E-2</v>
      </c>
      <c r="M2567" s="5">
        <f>L2567*10000</f>
        <v>108.43</v>
      </c>
      <c r="N2567" s="5"/>
      <c r="P2567" s="19">
        <v>7.5372320000000004</v>
      </c>
      <c r="Q2567" s="4">
        <v>3.8149999999999999</v>
      </c>
      <c r="R2567" s="5">
        <v>107</v>
      </c>
      <c r="S2567" s="5">
        <v>7</v>
      </c>
      <c r="V2567" s="5"/>
      <c r="W2567" s="5">
        <f>S2567-(2.7/8.15)*P2567</f>
        <v>4.5030028957055208</v>
      </c>
    </row>
    <row r="2568" spans="1:23" x14ac:dyDescent="0.25">
      <c r="A2568" s="4" t="s">
        <v>28</v>
      </c>
      <c r="B2568" s="4" t="s">
        <v>22</v>
      </c>
      <c r="C2568" s="4" t="s">
        <v>29</v>
      </c>
      <c r="D2568" s="4" t="s">
        <v>30</v>
      </c>
      <c r="F2568" s="4">
        <v>218.32</v>
      </c>
      <c r="H2568" s="4" t="s">
        <v>25</v>
      </c>
      <c r="I2568" s="4" t="s">
        <v>16</v>
      </c>
      <c r="J2568" s="4" t="s">
        <v>17</v>
      </c>
      <c r="L2568" s="9">
        <v>1.0068499999999999E-2</v>
      </c>
      <c r="M2568" s="5">
        <f>L2568*10000</f>
        <v>100.68499999999999</v>
      </c>
      <c r="N2568" s="5"/>
      <c r="P2568" s="19">
        <v>7.2302379999999999</v>
      </c>
      <c r="Q2568" s="4">
        <v>1.6890000000000001</v>
      </c>
      <c r="R2568" s="5">
        <v>107</v>
      </c>
      <c r="S2568" s="5">
        <v>7</v>
      </c>
      <c r="V2568" s="5"/>
      <c r="W2568" s="5">
        <f>S2568-(2.7/8.15)*P2568</f>
        <v>4.6047064294478526</v>
      </c>
    </row>
    <row r="2569" spans="1:23" x14ac:dyDescent="0.25">
      <c r="A2569" s="4" t="s">
        <v>28</v>
      </c>
      <c r="B2569" s="4" t="s">
        <v>22</v>
      </c>
      <c r="C2569" s="4" t="s">
        <v>29</v>
      </c>
      <c r="D2569" s="4" t="s">
        <v>30</v>
      </c>
      <c r="F2569" s="4">
        <v>213.92</v>
      </c>
      <c r="H2569" s="4" t="s">
        <v>25</v>
      </c>
      <c r="I2569" s="4" t="s">
        <v>16</v>
      </c>
      <c r="J2569" s="4" t="s">
        <v>17</v>
      </c>
      <c r="L2569" s="9">
        <v>1.0068499999999999E-2</v>
      </c>
      <c r="M2569" s="5">
        <f>L2569*10000</f>
        <v>100.68499999999999</v>
      </c>
      <c r="N2569" s="5"/>
      <c r="P2569" s="19">
        <v>7.1349640000000001</v>
      </c>
      <c r="Q2569" s="4">
        <v>1.931</v>
      </c>
      <c r="R2569" s="5">
        <v>110</v>
      </c>
      <c r="S2569" s="5">
        <v>7</v>
      </c>
      <c r="V2569" s="5"/>
      <c r="W2569" s="5">
        <f>S2569-(2.7/8.15)*P2569</f>
        <v>4.6362695950920241</v>
      </c>
    </row>
    <row r="2570" spans="1:23" x14ac:dyDescent="0.25">
      <c r="A2570" s="4" t="s">
        <v>28</v>
      </c>
      <c r="B2570" s="4" t="s">
        <v>22</v>
      </c>
      <c r="C2570" s="4" t="s">
        <v>29</v>
      </c>
      <c r="D2570" s="4" t="s">
        <v>30</v>
      </c>
      <c r="F2570" s="4">
        <v>194.16</v>
      </c>
      <c r="H2570" s="4" t="s">
        <v>25</v>
      </c>
      <c r="I2570" s="4" t="s">
        <v>16</v>
      </c>
      <c r="J2570" s="4" t="s">
        <v>17</v>
      </c>
      <c r="L2570" s="9">
        <v>1.1617499999999999E-2</v>
      </c>
      <c r="M2570" s="5">
        <f>L2570*10000</f>
        <v>116.175</v>
      </c>
      <c r="N2570" s="5"/>
      <c r="P2570" s="19">
        <v>8.7069849999999995</v>
      </c>
      <c r="Q2570" s="4">
        <v>2.39</v>
      </c>
      <c r="R2570" s="5">
        <v>119</v>
      </c>
      <c r="S2570" s="5">
        <v>8</v>
      </c>
      <c r="V2570" s="5"/>
      <c r="W2570" s="5">
        <f>S2570-(2.7/8.15)*P2570</f>
        <v>5.1154773619631904</v>
      </c>
    </row>
    <row r="2571" spans="1:23" x14ac:dyDescent="0.25">
      <c r="A2571" s="4" t="s">
        <v>28</v>
      </c>
      <c r="B2571" s="4" t="s">
        <v>22</v>
      </c>
      <c r="C2571" s="4" t="s">
        <v>29</v>
      </c>
      <c r="D2571" s="4" t="s">
        <v>30</v>
      </c>
      <c r="F2571" s="4">
        <v>193.71</v>
      </c>
      <c r="H2571" s="4" t="s">
        <v>25</v>
      </c>
      <c r="I2571" s="4" t="s">
        <v>16</v>
      </c>
      <c r="J2571" s="4" t="s">
        <v>17</v>
      </c>
      <c r="L2571" s="9">
        <v>1.3166500000000001E-2</v>
      </c>
      <c r="M2571" s="5">
        <f>L2571*10000</f>
        <v>131.66500000000002</v>
      </c>
      <c r="N2571" s="5"/>
      <c r="P2571" s="19">
        <v>8.2888380000000002</v>
      </c>
      <c r="Q2571" s="4">
        <v>3.5830000000000002</v>
      </c>
      <c r="R2571" s="5">
        <v>125</v>
      </c>
      <c r="S2571" s="5">
        <v>8</v>
      </c>
      <c r="V2571" s="5"/>
      <c r="W2571" s="5">
        <f>S2571-(2.7/8.15)*P2571</f>
        <v>5.2540045889570548</v>
      </c>
    </row>
    <row r="2572" spans="1:23" x14ac:dyDescent="0.25">
      <c r="A2572" s="4" t="s">
        <v>28</v>
      </c>
      <c r="B2572" s="4" t="s">
        <v>22</v>
      </c>
      <c r="C2572" s="4" t="s">
        <v>29</v>
      </c>
      <c r="D2572" s="4" t="s">
        <v>30</v>
      </c>
      <c r="F2572" s="4">
        <v>204.31</v>
      </c>
      <c r="H2572" s="4" t="s">
        <v>25</v>
      </c>
      <c r="I2572" s="4" t="s">
        <v>16</v>
      </c>
      <c r="J2572" s="4" t="s">
        <v>17</v>
      </c>
      <c r="L2572" s="9">
        <v>1.3940999999999999E-2</v>
      </c>
      <c r="M2572" s="5">
        <f>L2572*10000</f>
        <v>139.41</v>
      </c>
      <c r="N2572" s="5"/>
      <c r="P2572" s="19">
        <v>8.2306150000000002</v>
      </c>
      <c r="Q2572" s="4">
        <v>2.8479999999999999</v>
      </c>
      <c r="R2572" s="5">
        <v>122</v>
      </c>
      <c r="S2572" s="5">
        <v>8</v>
      </c>
      <c r="V2572" s="5"/>
      <c r="W2572" s="5">
        <f>S2572-(2.7/8.15)*P2572</f>
        <v>5.2732931901840487</v>
      </c>
    </row>
    <row r="2573" spans="1:23" x14ac:dyDescent="0.25">
      <c r="A2573" s="4" t="s">
        <v>28</v>
      </c>
      <c r="B2573" s="4" t="s">
        <v>22</v>
      </c>
      <c r="C2573" s="4" t="s">
        <v>29</v>
      </c>
      <c r="D2573" s="4" t="s">
        <v>30</v>
      </c>
      <c r="F2573" s="4">
        <v>216.42</v>
      </c>
      <c r="H2573" s="4" t="s">
        <v>25</v>
      </c>
      <c r="I2573" s="4" t="s">
        <v>16</v>
      </c>
      <c r="J2573" s="4" t="s">
        <v>17</v>
      </c>
      <c r="L2573" s="9">
        <v>1.2392E-2</v>
      </c>
      <c r="M2573" s="5">
        <f>L2573*10000</f>
        <v>123.92</v>
      </c>
      <c r="N2573" s="5"/>
      <c r="P2573" s="19">
        <v>7.2408239999999999</v>
      </c>
      <c r="R2573" s="5">
        <v>107</v>
      </c>
      <c r="S2573" s="5">
        <v>8</v>
      </c>
      <c r="V2573" s="5"/>
      <c r="W2573" s="5">
        <f>S2573-(2.7/8.15)*P2573</f>
        <v>5.6011994110429448</v>
      </c>
    </row>
    <row r="2574" spans="1:23" x14ac:dyDescent="0.25">
      <c r="A2574" s="4" t="s">
        <v>28</v>
      </c>
      <c r="B2574" s="4" t="s">
        <v>22</v>
      </c>
      <c r="C2574" s="4" t="s">
        <v>29</v>
      </c>
      <c r="D2574" s="4" t="s">
        <v>30</v>
      </c>
      <c r="F2574" s="4">
        <v>213.48</v>
      </c>
      <c r="H2574" s="4" t="s">
        <v>25</v>
      </c>
      <c r="I2574" s="4" t="s">
        <v>16</v>
      </c>
      <c r="J2574" s="4" t="s">
        <v>17</v>
      </c>
      <c r="L2574" s="9">
        <v>1.0843E-2</v>
      </c>
      <c r="M2574" s="5">
        <f>L2574*10000</f>
        <v>108.43</v>
      </c>
      <c r="N2574" s="5"/>
      <c r="P2574" s="19">
        <v>6.9761739999999994</v>
      </c>
      <c r="Q2574" s="4">
        <v>1.774</v>
      </c>
      <c r="R2574" s="5">
        <v>100</v>
      </c>
      <c r="S2574" s="5">
        <v>8</v>
      </c>
      <c r="V2574" s="5"/>
      <c r="W2574" s="5">
        <f>S2574-(2.7/8.15)*P2574</f>
        <v>5.6888748711656447</v>
      </c>
    </row>
    <row r="2575" spans="1:23" x14ac:dyDescent="0.25">
      <c r="A2575" s="4" t="s">
        <v>28</v>
      </c>
      <c r="B2575" s="4" t="s">
        <v>22</v>
      </c>
      <c r="C2575" s="4" t="s">
        <v>29</v>
      </c>
      <c r="D2575" s="4" t="s">
        <v>30</v>
      </c>
      <c r="F2575" s="4">
        <v>211.28</v>
      </c>
      <c r="H2575" s="4" t="s">
        <v>25</v>
      </c>
      <c r="I2575" s="4" t="s">
        <v>16</v>
      </c>
      <c r="J2575" s="4" t="s">
        <v>17</v>
      </c>
      <c r="L2575" s="9">
        <v>1.0843E-2</v>
      </c>
      <c r="M2575" s="5">
        <f>L2575*10000</f>
        <v>108.43</v>
      </c>
      <c r="N2575" s="5"/>
      <c r="P2575" s="19">
        <v>6.9285369999999995</v>
      </c>
      <c r="Q2575" s="4">
        <v>2.0230000000000001</v>
      </c>
      <c r="R2575" s="5">
        <v>99</v>
      </c>
      <c r="S2575" s="5">
        <v>8</v>
      </c>
      <c r="V2575" s="5"/>
      <c r="W2575" s="5">
        <f>S2575-(2.7/8.15)*P2575</f>
        <v>5.70465645398773</v>
      </c>
    </row>
    <row r="2576" spans="1:23" x14ac:dyDescent="0.25">
      <c r="A2576" s="4" t="s">
        <v>28</v>
      </c>
      <c r="B2576" s="4" t="s">
        <v>22</v>
      </c>
      <c r="C2576" s="4" t="s">
        <v>29</v>
      </c>
      <c r="D2576" s="4" t="s">
        <v>30</v>
      </c>
      <c r="F2576" s="4">
        <v>216.92</v>
      </c>
      <c r="H2576" s="4" t="s">
        <v>25</v>
      </c>
      <c r="I2576" s="4" t="s">
        <v>16</v>
      </c>
      <c r="J2576" s="4" t="s">
        <v>17</v>
      </c>
      <c r="L2576" s="9">
        <v>1.0843E-2</v>
      </c>
      <c r="M2576" s="5">
        <f>L2576*10000</f>
        <v>108.43</v>
      </c>
      <c r="N2576" s="5"/>
      <c r="P2576" s="19">
        <v>6.7274030000000007</v>
      </c>
      <c r="R2576" s="5">
        <v>95</v>
      </c>
      <c r="S2576" s="5">
        <v>8</v>
      </c>
      <c r="V2576" s="5"/>
      <c r="W2576" s="5">
        <f>S2576-(2.7/8.15)*P2576</f>
        <v>5.7712898036809808</v>
      </c>
    </row>
    <row r="2577" spans="1:23" x14ac:dyDescent="0.25">
      <c r="A2577" s="4" t="s">
        <v>28</v>
      </c>
      <c r="B2577" s="4" t="s">
        <v>22</v>
      </c>
      <c r="C2577" s="4" t="s">
        <v>29</v>
      </c>
      <c r="D2577" s="4" t="s">
        <v>30</v>
      </c>
      <c r="F2577" s="4">
        <v>189.95</v>
      </c>
      <c r="H2577" s="4" t="s">
        <v>25</v>
      </c>
      <c r="I2577" s="4" t="s">
        <v>16</v>
      </c>
      <c r="J2577" s="4" t="s">
        <v>17</v>
      </c>
      <c r="L2577" s="9">
        <v>1.3940999999999999E-2</v>
      </c>
      <c r="M2577" s="5">
        <f>L2577*10000</f>
        <v>139.41</v>
      </c>
      <c r="N2577" s="5"/>
      <c r="P2577" s="19">
        <v>7.6642640000000002</v>
      </c>
      <c r="Q2577" s="4">
        <v>1.9370000000000001</v>
      </c>
      <c r="R2577" s="5">
        <v>99</v>
      </c>
      <c r="S2577" s="5">
        <v>9</v>
      </c>
      <c r="V2577" s="5"/>
      <c r="W2577" s="5">
        <f>S2577-(2.7/8.15)*P2577</f>
        <v>6.4609186748466261</v>
      </c>
    </row>
    <row r="2578" spans="1:23" x14ac:dyDescent="0.25">
      <c r="A2578" s="4" t="s">
        <v>28</v>
      </c>
      <c r="B2578" s="4" t="s">
        <v>22</v>
      </c>
      <c r="C2578" s="4" t="s">
        <v>29</v>
      </c>
      <c r="D2578" s="4" t="s">
        <v>30</v>
      </c>
      <c r="F2578" s="4">
        <v>214.42</v>
      </c>
      <c r="H2578" s="4" t="s">
        <v>25</v>
      </c>
      <c r="I2578" s="4" t="s">
        <v>16</v>
      </c>
      <c r="J2578" s="4" t="s">
        <v>17</v>
      </c>
      <c r="L2578" s="9">
        <v>1.3166500000000001E-2</v>
      </c>
      <c r="M2578" s="5">
        <f>L2578*10000</f>
        <v>131.66500000000002</v>
      </c>
      <c r="N2578" s="5"/>
      <c r="P2578" s="19">
        <v>7.1190849999999992</v>
      </c>
      <c r="Q2578" s="4">
        <v>0.92949999999999999</v>
      </c>
      <c r="R2578" s="5">
        <v>99</v>
      </c>
      <c r="S2578" s="5">
        <v>9</v>
      </c>
      <c r="V2578" s="5"/>
      <c r="W2578" s="5">
        <f>S2578-(2.7/8.15)*P2578</f>
        <v>6.6415301226993861</v>
      </c>
    </row>
    <row r="2579" spans="1:23" x14ac:dyDescent="0.25">
      <c r="A2579" s="4" t="s">
        <v>28</v>
      </c>
      <c r="B2579" s="4" t="s">
        <v>22</v>
      </c>
      <c r="C2579" s="4" t="s">
        <v>29</v>
      </c>
      <c r="D2579" s="4" t="s">
        <v>30</v>
      </c>
      <c r="F2579" s="4">
        <v>214.92</v>
      </c>
      <c r="H2579" s="4" t="s">
        <v>25</v>
      </c>
      <c r="I2579" s="4" t="s">
        <v>16</v>
      </c>
      <c r="J2579" s="4" t="s">
        <v>17</v>
      </c>
      <c r="L2579" s="9">
        <v>1.3940999999999999E-2</v>
      </c>
      <c r="M2579" s="5">
        <f>L2579*10000</f>
        <v>139.41</v>
      </c>
      <c r="N2579" s="5"/>
      <c r="P2579" s="19">
        <v>8.0506530000000005</v>
      </c>
      <c r="Q2579" s="4">
        <v>1.157</v>
      </c>
      <c r="R2579" s="5">
        <v>108</v>
      </c>
      <c r="S2579" s="5">
        <v>10</v>
      </c>
      <c r="V2579" s="5"/>
      <c r="W2579" s="5">
        <f>S2579-(2.7/8.15)*P2579</f>
        <v>7.3329125030674849</v>
      </c>
    </row>
    <row r="2580" spans="1:23" x14ac:dyDescent="0.25">
      <c r="A2580" s="4" t="s">
        <v>28</v>
      </c>
      <c r="B2580" s="4" t="s">
        <v>22</v>
      </c>
      <c r="C2580" s="4" t="s">
        <v>29</v>
      </c>
      <c r="D2580" s="4" t="s">
        <v>30</v>
      </c>
      <c r="F2580" s="4">
        <v>215.92</v>
      </c>
      <c r="H2580" s="4" t="s">
        <v>25</v>
      </c>
      <c r="I2580" s="4" t="s">
        <v>16</v>
      </c>
      <c r="J2580" s="4" t="s">
        <v>17</v>
      </c>
      <c r="L2580" s="9">
        <v>1.1617499999999999E-2</v>
      </c>
      <c r="M2580" s="5">
        <f>L2580*10000</f>
        <v>116.175</v>
      </c>
      <c r="N2580" s="5"/>
      <c r="P2580" s="19">
        <v>7.5742830000000003</v>
      </c>
      <c r="Q2580" s="4">
        <v>1.859</v>
      </c>
      <c r="R2580" s="5">
        <v>101</v>
      </c>
      <c r="S2580" s="5">
        <v>10</v>
      </c>
      <c r="V2580" s="5"/>
      <c r="W2580" s="5">
        <f>S2580-(2.7/8.15)*P2580</f>
        <v>7.4907283312883433</v>
      </c>
    </row>
    <row r="2581" spans="1:23" x14ac:dyDescent="0.25">
      <c r="A2581" s="4" t="s">
        <v>28</v>
      </c>
      <c r="B2581" s="4" t="s">
        <v>22</v>
      </c>
      <c r="C2581" s="4" t="s">
        <v>29</v>
      </c>
      <c r="D2581" s="4" t="s">
        <v>30</v>
      </c>
      <c r="F2581" s="4">
        <v>211.72</v>
      </c>
      <c r="H2581" s="4" t="s">
        <v>25</v>
      </c>
      <c r="I2581" s="4" t="s">
        <v>16</v>
      </c>
      <c r="J2581" s="4" t="s">
        <v>17</v>
      </c>
      <c r="L2581" s="9">
        <v>8.5194999999999993E-3</v>
      </c>
      <c r="M2581" s="5">
        <f>L2581*10000</f>
        <v>85.194999999999993</v>
      </c>
      <c r="N2581" s="5"/>
      <c r="P2581" s="19">
        <v>6.8597280000000005</v>
      </c>
      <c r="Q2581" s="4">
        <v>5.7359999999999998</v>
      </c>
      <c r="R2581" s="5">
        <v>105</v>
      </c>
      <c r="S2581" s="5">
        <v>10</v>
      </c>
      <c r="V2581" s="5"/>
      <c r="W2581" s="5">
        <f>S2581-(2.7/8.15)*P2581</f>
        <v>7.7274520736196317</v>
      </c>
    </row>
    <row r="2582" spans="1:23" x14ac:dyDescent="0.25">
      <c r="A2582" s="4" t="s">
        <v>28</v>
      </c>
      <c r="B2582" s="4" t="s">
        <v>22</v>
      </c>
      <c r="C2582" s="4" t="s">
        <v>29</v>
      </c>
      <c r="D2582" s="4" t="s">
        <v>30</v>
      </c>
      <c r="F2582" s="4">
        <v>213.04</v>
      </c>
      <c r="H2582" s="4" t="s">
        <v>25</v>
      </c>
      <c r="I2582" s="4" t="s">
        <v>16</v>
      </c>
      <c r="J2582" s="4" t="s">
        <v>17</v>
      </c>
      <c r="L2582" s="9">
        <v>1.0843E-2</v>
      </c>
      <c r="M2582" s="5">
        <f>L2582*10000</f>
        <v>108.43</v>
      </c>
      <c r="N2582" s="5"/>
      <c r="P2582" s="19">
        <v>6.579199</v>
      </c>
      <c r="Q2582" s="4">
        <v>1.7030000000000001</v>
      </c>
      <c r="R2582" s="5">
        <v>95</v>
      </c>
      <c r="S2582" s="5">
        <v>10</v>
      </c>
      <c r="V2582" s="5"/>
      <c r="W2582" s="5">
        <f>S2582-(2.7/8.15)*P2582</f>
        <v>7.8203880613496928</v>
      </c>
    </row>
    <row r="2583" spans="1:23" x14ac:dyDescent="0.25">
      <c r="A2583" s="4" t="s">
        <v>28</v>
      </c>
      <c r="B2583" s="4" t="s">
        <v>22</v>
      </c>
      <c r="C2583" s="4" t="s">
        <v>29</v>
      </c>
      <c r="D2583" s="4" t="s">
        <v>30</v>
      </c>
      <c r="F2583" s="4">
        <v>224.5</v>
      </c>
      <c r="H2583" s="4" t="s">
        <v>25</v>
      </c>
      <c r="I2583" s="4" t="s">
        <v>16</v>
      </c>
      <c r="J2583" s="4" t="s">
        <v>17</v>
      </c>
      <c r="L2583" s="9">
        <v>1.8588E-2</v>
      </c>
      <c r="M2583" s="5">
        <f>L2583*10000</f>
        <v>185.88</v>
      </c>
      <c r="N2583" s="5"/>
      <c r="P2583" s="19">
        <v>7.4260789999999997</v>
      </c>
      <c r="Q2583" s="4">
        <v>2.0129999999999999</v>
      </c>
      <c r="R2583" s="5">
        <v>102</v>
      </c>
      <c r="S2583" s="5">
        <v>2</v>
      </c>
      <c r="V2583" s="5"/>
      <c r="W2583" s="5"/>
    </row>
    <row r="2584" spans="1:23" x14ac:dyDescent="0.25">
      <c r="A2584" s="4" t="s">
        <v>28</v>
      </c>
      <c r="B2584" s="4" t="s">
        <v>22</v>
      </c>
      <c r="C2584" s="4" t="s">
        <v>29</v>
      </c>
      <c r="D2584" s="4" t="s">
        <v>30</v>
      </c>
      <c r="F2584" s="4">
        <v>223.84</v>
      </c>
      <c r="H2584" s="4" t="s">
        <v>25</v>
      </c>
      <c r="I2584" s="4" t="s">
        <v>16</v>
      </c>
      <c r="J2584" s="4" t="s">
        <v>17</v>
      </c>
      <c r="L2584" s="9">
        <v>1.7038999999999999E-2</v>
      </c>
      <c r="M2584" s="5">
        <f>L2584*10000</f>
        <v>170.39</v>
      </c>
      <c r="N2584" s="5">
        <v>1</v>
      </c>
      <c r="P2584" s="19">
        <v>7.8336399999999999</v>
      </c>
      <c r="Q2584" s="4">
        <v>1.3640000000000001</v>
      </c>
      <c r="R2584" s="5">
        <v>111</v>
      </c>
      <c r="S2584" s="5">
        <v>2</v>
      </c>
      <c r="V2584" s="5"/>
      <c r="W2584" s="5"/>
    </row>
    <row r="2585" spans="1:23" x14ac:dyDescent="0.25">
      <c r="A2585" s="4" t="s">
        <v>28</v>
      </c>
      <c r="B2585" s="4" t="s">
        <v>22</v>
      </c>
      <c r="C2585" s="4" t="s">
        <v>29</v>
      </c>
      <c r="D2585" s="4" t="s">
        <v>30</v>
      </c>
      <c r="F2585" s="4">
        <v>226.15</v>
      </c>
      <c r="H2585" s="4" t="s">
        <v>25</v>
      </c>
      <c r="I2585" s="4" t="s">
        <v>16</v>
      </c>
      <c r="J2585" s="4" t="s">
        <v>17</v>
      </c>
      <c r="L2585" s="9">
        <v>1.7813499999999999E-2</v>
      </c>
      <c r="M2585" s="5">
        <f>L2585*10000</f>
        <v>178.13499999999999</v>
      </c>
      <c r="N2585" s="5">
        <v>1</v>
      </c>
      <c r="P2585" s="19">
        <v>8.1670990000000003</v>
      </c>
      <c r="Q2585" s="4">
        <v>1.9470000000000001</v>
      </c>
      <c r="R2585" s="5">
        <v>124</v>
      </c>
      <c r="S2585" s="5">
        <v>2</v>
      </c>
      <c r="V2585" s="5"/>
      <c r="W2585" s="5"/>
    </row>
    <row r="2586" spans="1:23" x14ac:dyDescent="0.25">
      <c r="A2586" s="4" t="s">
        <v>681</v>
      </c>
      <c r="B2586" s="4" t="s">
        <v>22</v>
      </c>
      <c r="C2586" s="4" t="s">
        <v>682</v>
      </c>
      <c r="F2586" s="5">
        <v>157.84</v>
      </c>
      <c r="H2586" s="4" t="s">
        <v>683</v>
      </c>
      <c r="I2586" s="4" t="s">
        <v>684</v>
      </c>
      <c r="J2586" s="4" t="s">
        <v>18</v>
      </c>
      <c r="N2586" s="5"/>
      <c r="Q2586" s="5">
        <v>2.59</v>
      </c>
      <c r="R2586" s="5"/>
      <c r="S2586" s="5"/>
      <c r="V2586" s="5"/>
      <c r="W2586" s="5"/>
    </row>
    <row r="2587" spans="1:23" x14ac:dyDescent="0.25">
      <c r="A2587" s="4" t="s">
        <v>681</v>
      </c>
      <c r="B2587" s="4" t="s">
        <v>22</v>
      </c>
      <c r="C2587" s="4" t="s">
        <v>682</v>
      </c>
      <c r="F2587" s="5">
        <v>157.66999999999999</v>
      </c>
      <c r="H2587" s="4" t="s">
        <v>683</v>
      </c>
      <c r="I2587" s="4" t="s">
        <v>684</v>
      </c>
      <c r="J2587" s="4" t="s">
        <v>18</v>
      </c>
      <c r="N2587" s="5"/>
      <c r="Q2587" s="5">
        <v>2.89</v>
      </c>
      <c r="R2587" s="5"/>
      <c r="S2587" s="5"/>
      <c r="V2587" s="5"/>
      <c r="W2587" s="5"/>
    </row>
    <row r="2588" spans="1:23" x14ac:dyDescent="0.25">
      <c r="A2588" s="4" t="s">
        <v>681</v>
      </c>
      <c r="B2588" s="4" t="s">
        <v>22</v>
      </c>
      <c r="C2588" s="4" t="s">
        <v>682</v>
      </c>
      <c r="F2588" s="5">
        <v>157.24</v>
      </c>
      <c r="H2588" s="4" t="s">
        <v>683</v>
      </c>
      <c r="I2588" s="4" t="s">
        <v>684</v>
      </c>
      <c r="J2588" s="4" t="s">
        <v>18</v>
      </c>
      <c r="N2588" s="5"/>
      <c r="Q2588" s="5">
        <v>2.1800000000000002</v>
      </c>
      <c r="R2588" s="5"/>
      <c r="S2588" s="5"/>
      <c r="V2588" s="5"/>
      <c r="W2588" s="5"/>
    </row>
    <row r="2589" spans="1:23" x14ac:dyDescent="0.25">
      <c r="A2589" s="4" t="s">
        <v>681</v>
      </c>
      <c r="B2589" s="4" t="s">
        <v>22</v>
      </c>
      <c r="C2589" s="4" t="s">
        <v>682</v>
      </c>
      <c r="F2589" s="5">
        <v>156.02000000000001</v>
      </c>
      <c r="H2589" s="4" t="s">
        <v>683</v>
      </c>
      <c r="I2589" s="4" t="s">
        <v>684</v>
      </c>
      <c r="J2589" s="4" t="s">
        <v>18</v>
      </c>
      <c r="N2589" s="5"/>
      <c r="Q2589" s="5">
        <v>2.76</v>
      </c>
      <c r="R2589" s="5"/>
      <c r="S2589" s="5"/>
      <c r="V2589" s="5"/>
      <c r="W2589" s="5"/>
    </row>
    <row r="2590" spans="1:23" x14ac:dyDescent="0.25">
      <c r="A2590" s="4" t="s">
        <v>681</v>
      </c>
      <c r="B2590" s="4" t="s">
        <v>22</v>
      </c>
      <c r="C2590" s="4" t="s">
        <v>682</v>
      </c>
      <c r="F2590" s="5">
        <v>152.30000000000001</v>
      </c>
      <c r="H2590" s="4" t="s">
        <v>683</v>
      </c>
      <c r="I2590" s="4" t="s">
        <v>684</v>
      </c>
      <c r="J2590" s="4" t="s">
        <v>18</v>
      </c>
      <c r="N2590" s="5"/>
      <c r="Q2590" s="5">
        <v>1.28</v>
      </c>
      <c r="R2590" s="5"/>
      <c r="S2590" s="5"/>
      <c r="V2590" s="5"/>
      <c r="W2590" s="5"/>
    </row>
    <row r="2591" spans="1:23" x14ac:dyDescent="0.25">
      <c r="A2591" s="4" t="s">
        <v>681</v>
      </c>
      <c r="B2591" s="4" t="s">
        <v>22</v>
      </c>
      <c r="C2591" s="4" t="s">
        <v>682</v>
      </c>
      <c r="F2591" s="5">
        <v>150.74</v>
      </c>
      <c r="H2591" s="4" t="s">
        <v>683</v>
      </c>
      <c r="I2591" s="4" t="s">
        <v>684</v>
      </c>
      <c r="J2591" s="4" t="s">
        <v>18</v>
      </c>
      <c r="N2591" s="5"/>
      <c r="Q2591" s="5">
        <v>1.37</v>
      </c>
      <c r="R2591" s="5"/>
      <c r="S2591" s="5"/>
      <c r="V2591" s="5"/>
      <c r="W2591" s="5"/>
    </row>
    <row r="2592" spans="1:23" x14ac:dyDescent="0.25">
      <c r="A2592" s="4" t="s">
        <v>681</v>
      </c>
      <c r="B2592" s="4" t="s">
        <v>22</v>
      </c>
      <c r="C2592" s="4" t="s">
        <v>682</v>
      </c>
      <c r="F2592" s="5">
        <v>149.75</v>
      </c>
      <c r="H2592" s="4" t="s">
        <v>683</v>
      </c>
      <c r="I2592" s="4" t="s">
        <v>684</v>
      </c>
      <c r="J2592" s="4" t="s">
        <v>18</v>
      </c>
      <c r="N2592" s="5"/>
      <c r="Q2592" s="5">
        <v>1.77</v>
      </c>
      <c r="R2592" s="5"/>
      <c r="S2592" s="5"/>
      <c r="V2592" s="5"/>
      <c r="W2592" s="5"/>
    </row>
    <row r="2593" spans="1:23" x14ac:dyDescent="0.25">
      <c r="A2593" s="4" t="s">
        <v>681</v>
      </c>
      <c r="B2593" s="4" t="s">
        <v>22</v>
      </c>
      <c r="C2593" s="4" t="s">
        <v>682</v>
      </c>
      <c r="F2593" s="5">
        <v>149.01</v>
      </c>
      <c r="H2593" s="4" t="s">
        <v>683</v>
      </c>
      <c r="I2593" s="4" t="s">
        <v>684</v>
      </c>
      <c r="J2593" s="4" t="s">
        <v>18</v>
      </c>
      <c r="N2593" s="5"/>
      <c r="Q2593" s="5">
        <v>3.19</v>
      </c>
      <c r="R2593" s="5"/>
      <c r="S2593" s="5"/>
      <c r="V2593" s="5"/>
      <c r="W2593" s="5"/>
    </row>
    <row r="2594" spans="1:23" x14ac:dyDescent="0.25">
      <c r="A2594" s="4" t="s">
        <v>681</v>
      </c>
      <c r="B2594" s="4" t="s">
        <v>22</v>
      </c>
      <c r="C2594" s="4" t="s">
        <v>682</v>
      </c>
      <c r="F2594" s="5">
        <v>146.07</v>
      </c>
      <c r="H2594" s="4" t="s">
        <v>683</v>
      </c>
      <c r="I2594" s="4" t="s">
        <v>684</v>
      </c>
      <c r="J2594" s="4" t="s">
        <v>18</v>
      </c>
      <c r="N2594" s="5"/>
      <c r="Q2594" s="5">
        <v>3.54</v>
      </c>
      <c r="R2594" s="5"/>
      <c r="S2594" s="5"/>
      <c r="V2594" s="5"/>
      <c r="W2594" s="5"/>
    </row>
    <row r="2595" spans="1:23" x14ac:dyDescent="0.25">
      <c r="A2595" s="4" t="s">
        <v>681</v>
      </c>
      <c r="B2595" s="4" t="s">
        <v>22</v>
      </c>
      <c r="C2595" s="4" t="s">
        <v>682</v>
      </c>
      <c r="F2595" s="5">
        <v>144.55000000000001</v>
      </c>
      <c r="H2595" s="4" t="s">
        <v>683</v>
      </c>
      <c r="I2595" s="4" t="s">
        <v>684</v>
      </c>
      <c r="J2595" s="4" t="s">
        <v>18</v>
      </c>
      <c r="N2595" s="5"/>
      <c r="Q2595" s="5">
        <v>1.68</v>
      </c>
      <c r="R2595" s="5"/>
      <c r="S2595" s="5"/>
      <c r="V2595" s="5"/>
      <c r="W2595" s="5"/>
    </row>
    <row r="2596" spans="1:23" x14ac:dyDescent="0.25">
      <c r="A2596" s="4" t="s">
        <v>681</v>
      </c>
      <c r="B2596" s="4" t="s">
        <v>22</v>
      </c>
      <c r="C2596" s="4" t="s">
        <v>682</v>
      </c>
      <c r="F2596" s="5">
        <v>141.05000000000001</v>
      </c>
      <c r="H2596" s="4" t="s">
        <v>683</v>
      </c>
      <c r="I2596" s="4" t="s">
        <v>684</v>
      </c>
      <c r="J2596" s="4" t="s">
        <v>18</v>
      </c>
      <c r="N2596" s="5"/>
      <c r="Q2596" s="5">
        <v>2.87</v>
      </c>
      <c r="R2596" s="5"/>
      <c r="S2596" s="5"/>
      <c r="V2596" s="5"/>
      <c r="W2596" s="5"/>
    </row>
    <row r="2597" spans="1:23" x14ac:dyDescent="0.25">
      <c r="A2597" s="4" t="s">
        <v>681</v>
      </c>
      <c r="B2597" s="4" t="s">
        <v>22</v>
      </c>
      <c r="C2597" s="4" t="s">
        <v>682</v>
      </c>
      <c r="F2597" s="5">
        <v>140.97999999999999</v>
      </c>
      <c r="H2597" s="4" t="s">
        <v>683</v>
      </c>
      <c r="I2597" s="4" t="s">
        <v>684</v>
      </c>
      <c r="J2597" s="4" t="s">
        <v>18</v>
      </c>
      <c r="N2597" s="5"/>
      <c r="Q2597" s="5">
        <v>2.41</v>
      </c>
      <c r="R2597" s="5"/>
      <c r="S2597" s="5"/>
      <c r="V2597" s="5"/>
      <c r="W2597" s="5"/>
    </row>
    <row r="2598" spans="1:23" x14ac:dyDescent="0.25">
      <c r="A2598" s="4" t="s">
        <v>681</v>
      </c>
      <c r="B2598" s="4" t="s">
        <v>22</v>
      </c>
      <c r="C2598" s="4" t="s">
        <v>682</v>
      </c>
      <c r="F2598" s="5">
        <v>137.12</v>
      </c>
      <c r="H2598" s="4" t="s">
        <v>683</v>
      </c>
      <c r="I2598" s="4" t="s">
        <v>684</v>
      </c>
      <c r="J2598" s="4" t="s">
        <v>18</v>
      </c>
      <c r="N2598" s="5"/>
      <c r="Q2598" s="5">
        <v>2.19</v>
      </c>
      <c r="R2598" s="5"/>
      <c r="S2598" s="5"/>
      <c r="V2598" s="5"/>
      <c r="W2598" s="5"/>
    </row>
    <row r="2599" spans="1:23" x14ac:dyDescent="0.25">
      <c r="A2599" s="4" t="s">
        <v>681</v>
      </c>
      <c r="B2599" s="4" t="s">
        <v>22</v>
      </c>
      <c r="C2599" s="4" t="s">
        <v>682</v>
      </c>
      <c r="F2599" s="5">
        <v>135.59</v>
      </c>
      <c r="H2599" s="4" t="s">
        <v>683</v>
      </c>
      <c r="I2599" s="4" t="s">
        <v>684</v>
      </c>
      <c r="J2599" s="4" t="s">
        <v>18</v>
      </c>
      <c r="N2599" s="5"/>
      <c r="Q2599" s="5">
        <v>2.56</v>
      </c>
      <c r="R2599" s="5"/>
      <c r="S2599" s="5"/>
      <c r="V2599" s="5"/>
      <c r="W2599" s="5"/>
    </row>
    <row r="2600" spans="1:23" x14ac:dyDescent="0.25">
      <c r="A2600" s="4" t="s">
        <v>681</v>
      </c>
      <c r="B2600" s="4" t="s">
        <v>22</v>
      </c>
      <c r="C2600" s="4" t="s">
        <v>682</v>
      </c>
      <c r="F2600" s="5">
        <v>135.49</v>
      </c>
      <c r="H2600" s="4" t="s">
        <v>683</v>
      </c>
      <c r="I2600" s="4" t="s">
        <v>684</v>
      </c>
      <c r="J2600" s="4" t="s">
        <v>19</v>
      </c>
      <c r="N2600" s="5"/>
      <c r="Q2600" s="5">
        <v>1.69</v>
      </c>
      <c r="R2600" s="5"/>
      <c r="S2600" s="5"/>
      <c r="V2600" s="5"/>
      <c r="W2600" s="5"/>
    </row>
    <row r="2601" spans="1:23" x14ac:dyDescent="0.25">
      <c r="A2601" s="4" t="s">
        <v>681</v>
      </c>
      <c r="B2601" s="4" t="s">
        <v>22</v>
      </c>
      <c r="C2601" s="4" t="s">
        <v>682</v>
      </c>
      <c r="F2601" s="5">
        <v>135.29</v>
      </c>
      <c r="H2601" s="4" t="s">
        <v>683</v>
      </c>
      <c r="I2601" s="4" t="s">
        <v>684</v>
      </c>
      <c r="J2601" s="4" t="s">
        <v>19</v>
      </c>
      <c r="N2601" s="5"/>
      <c r="Q2601" s="5">
        <v>4.5599999999999996</v>
      </c>
      <c r="R2601" s="5"/>
      <c r="S2601" s="5"/>
      <c r="V2601" s="5"/>
      <c r="W2601" s="5"/>
    </row>
    <row r="2602" spans="1:23" x14ac:dyDescent="0.25">
      <c r="A2602" s="4" t="s">
        <v>681</v>
      </c>
      <c r="B2602" s="4" t="s">
        <v>22</v>
      </c>
      <c r="C2602" s="4" t="s">
        <v>682</v>
      </c>
      <c r="F2602" s="5">
        <v>132.54</v>
      </c>
      <c r="H2602" s="4" t="s">
        <v>683</v>
      </c>
      <c r="I2602" s="4" t="s">
        <v>684</v>
      </c>
      <c r="J2602" s="4" t="s">
        <v>19</v>
      </c>
      <c r="N2602" s="5"/>
      <c r="Q2602" s="5">
        <v>1.0900000000000001</v>
      </c>
      <c r="R2602" s="5"/>
      <c r="S2602" s="5"/>
      <c r="V2602" s="5"/>
      <c r="W2602" s="5"/>
    </row>
    <row r="2603" spans="1:23" x14ac:dyDescent="0.25">
      <c r="A2603" s="4" t="s">
        <v>681</v>
      </c>
      <c r="B2603" s="4" t="s">
        <v>22</v>
      </c>
      <c r="C2603" s="4" t="s">
        <v>682</v>
      </c>
      <c r="F2603" s="5">
        <v>131.79</v>
      </c>
      <c r="H2603" s="4" t="s">
        <v>683</v>
      </c>
      <c r="I2603" s="4" t="s">
        <v>684</v>
      </c>
      <c r="J2603" s="4" t="s">
        <v>19</v>
      </c>
      <c r="N2603" s="5"/>
      <c r="Q2603" s="5">
        <v>1.08</v>
      </c>
      <c r="R2603" s="5"/>
      <c r="S2603" s="5"/>
      <c r="V2603" s="5"/>
      <c r="W2603" s="5"/>
    </row>
    <row r="2604" spans="1:23" x14ac:dyDescent="0.25">
      <c r="A2604" s="4" t="s">
        <v>681</v>
      </c>
      <c r="B2604" s="4" t="s">
        <v>22</v>
      </c>
      <c r="C2604" s="4" t="s">
        <v>682</v>
      </c>
      <c r="F2604" s="5">
        <v>129.63999999999999</v>
      </c>
      <c r="H2604" s="4" t="s">
        <v>683</v>
      </c>
      <c r="I2604" s="4" t="s">
        <v>684</v>
      </c>
      <c r="J2604" s="4" t="s">
        <v>19</v>
      </c>
      <c r="N2604" s="5"/>
      <c r="Q2604" s="5">
        <v>1.46</v>
      </c>
      <c r="R2604" s="5"/>
      <c r="S2604" s="5"/>
      <c r="V2604" s="5"/>
      <c r="W2604" s="5"/>
    </row>
    <row r="2605" spans="1:23" x14ac:dyDescent="0.25">
      <c r="A2605" s="4" t="s">
        <v>681</v>
      </c>
      <c r="B2605" s="4" t="s">
        <v>22</v>
      </c>
      <c r="C2605" s="4" t="s">
        <v>682</v>
      </c>
      <c r="F2605" s="5">
        <v>127.61</v>
      </c>
      <c r="H2605" s="4" t="s">
        <v>683</v>
      </c>
      <c r="I2605" s="4" t="s">
        <v>684</v>
      </c>
      <c r="J2605" s="4" t="s">
        <v>19</v>
      </c>
      <c r="N2605" s="5"/>
      <c r="Q2605" s="5">
        <v>3.7</v>
      </c>
      <c r="R2605" s="5"/>
      <c r="S2605" s="5"/>
      <c r="V2605" s="5"/>
      <c r="W2605" s="5"/>
    </row>
    <row r="2606" spans="1:23" x14ac:dyDescent="0.25">
      <c r="A2606" s="4" t="s">
        <v>681</v>
      </c>
      <c r="B2606" s="4" t="s">
        <v>22</v>
      </c>
      <c r="C2606" s="4" t="s">
        <v>682</v>
      </c>
      <c r="F2606" s="5">
        <v>126.64</v>
      </c>
      <c r="H2606" s="4" t="s">
        <v>683</v>
      </c>
      <c r="I2606" s="4" t="s">
        <v>684</v>
      </c>
      <c r="J2606" s="4" t="s">
        <v>19</v>
      </c>
      <c r="N2606" s="5"/>
      <c r="Q2606" s="5">
        <v>2.64</v>
      </c>
      <c r="R2606" s="5"/>
      <c r="S2606" s="5"/>
      <c r="V2606" s="5"/>
      <c r="W2606" s="5"/>
    </row>
    <row r="2607" spans="1:23" x14ac:dyDescent="0.25">
      <c r="A2607" s="4" t="s">
        <v>681</v>
      </c>
      <c r="B2607" s="4" t="s">
        <v>22</v>
      </c>
      <c r="C2607" s="4" t="s">
        <v>682</v>
      </c>
      <c r="F2607" s="5">
        <v>124.95</v>
      </c>
      <c r="H2607" s="4" t="s">
        <v>683</v>
      </c>
      <c r="I2607" s="4" t="s">
        <v>684</v>
      </c>
      <c r="J2607" s="4" t="s">
        <v>19</v>
      </c>
      <c r="N2607" s="5"/>
      <c r="Q2607" s="5">
        <v>1.26</v>
      </c>
      <c r="R2607" s="5"/>
      <c r="S2607" s="5"/>
      <c r="V2607" s="5"/>
      <c r="W2607" s="5"/>
    </row>
    <row r="2608" spans="1:23" x14ac:dyDescent="0.25">
      <c r="A2608" s="4" t="s">
        <v>681</v>
      </c>
      <c r="B2608" s="4" t="s">
        <v>22</v>
      </c>
      <c r="C2608" s="4" t="s">
        <v>682</v>
      </c>
      <c r="F2608" s="5">
        <v>124.95</v>
      </c>
      <c r="H2608" s="4" t="s">
        <v>683</v>
      </c>
      <c r="I2608" s="4" t="s">
        <v>684</v>
      </c>
      <c r="J2608" s="4" t="s">
        <v>19</v>
      </c>
      <c r="N2608" s="5"/>
      <c r="Q2608" s="5">
        <v>1.35</v>
      </c>
      <c r="R2608" s="5"/>
      <c r="S2608" s="5"/>
      <c r="V2608" s="5"/>
      <c r="W2608" s="5"/>
    </row>
    <row r="2609" spans="1:23" x14ac:dyDescent="0.25">
      <c r="A2609" s="4" t="s">
        <v>681</v>
      </c>
      <c r="B2609" s="4" t="s">
        <v>22</v>
      </c>
      <c r="C2609" s="4" t="s">
        <v>682</v>
      </c>
      <c r="F2609" s="5">
        <v>121.15</v>
      </c>
      <c r="H2609" s="4" t="s">
        <v>683</v>
      </c>
      <c r="I2609" s="4" t="s">
        <v>684</v>
      </c>
      <c r="J2609" s="4" t="s">
        <v>19</v>
      </c>
      <c r="N2609" s="5"/>
      <c r="Q2609" s="5">
        <v>1.1200000000000001</v>
      </c>
      <c r="R2609" s="5"/>
      <c r="S2609" s="5"/>
      <c r="V2609" s="5"/>
      <c r="W2609" s="5"/>
    </row>
    <row r="2610" spans="1:23" x14ac:dyDescent="0.25">
      <c r="A2610" s="4" t="s">
        <v>681</v>
      </c>
      <c r="B2610" s="4" t="s">
        <v>22</v>
      </c>
      <c r="C2610" s="4" t="s">
        <v>682</v>
      </c>
      <c r="F2610" s="5">
        <v>120.7</v>
      </c>
      <c r="H2610" s="4" t="s">
        <v>683</v>
      </c>
      <c r="I2610" s="4" t="s">
        <v>684</v>
      </c>
      <c r="J2610" s="4" t="s">
        <v>19</v>
      </c>
      <c r="N2610" s="5"/>
      <c r="Q2610" s="5">
        <v>1.63</v>
      </c>
      <c r="R2610" s="5"/>
      <c r="S2610" s="5"/>
      <c r="V2610" s="5"/>
      <c r="W2610" s="5"/>
    </row>
    <row r="2611" spans="1:23" x14ac:dyDescent="0.25">
      <c r="A2611" s="4" t="s">
        <v>681</v>
      </c>
      <c r="B2611" s="4" t="s">
        <v>22</v>
      </c>
      <c r="C2611" s="4" t="s">
        <v>682</v>
      </c>
      <c r="F2611" s="5">
        <v>116.3</v>
      </c>
      <c r="H2611" s="4" t="s">
        <v>683</v>
      </c>
      <c r="I2611" s="4" t="s">
        <v>684</v>
      </c>
      <c r="J2611" s="4" t="s">
        <v>19</v>
      </c>
      <c r="N2611" s="5"/>
      <c r="Q2611" s="5">
        <v>2.2200000000000002</v>
      </c>
      <c r="R2611" s="5"/>
      <c r="S2611" s="5"/>
      <c r="V2611" s="5"/>
      <c r="W2611" s="5"/>
    </row>
    <row r="2612" spans="1:23" x14ac:dyDescent="0.25">
      <c r="A2612" s="4" t="s">
        <v>681</v>
      </c>
      <c r="B2612" s="4" t="s">
        <v>22</v>
      </c>
      <c r="C2612" s="4" t="s">
        <v>682</v>
      </c>
      <c r="F2612" s="5">
        <v>114.2</v>
      </c>
      <c r="H2612" s="4" t="s">
        <v>683</v>
      </c>
      <c r="I2612" s="4" t="s">
        <v>684</v>
      </c>
      <c r="J2612" s="4" t="s">
        <v>19</v>
      </c>
      <c r="N2612" s="5"/>
      <c r="Q2612" s="5">
        <v>1.59</v>
      </c>
      <c r="R2612" s="5"/>
      <c r="S2612" s="5"/>
      <c r="V2612" s="5"/>
      <c r="W2612" s="5"/>
    </row>
    <row r="2613" spans="1:23" x14ac:dyDescent="0.25">
      <c r="A2613" s="4" t="s">
        <v>681</v>
      </c>
      <c r="B2613" s="4" t="s">
        <v>22</v>
      </c>
      <c r="C2613" s="4" t="s">
        <v>682</v>
      </c>
      <c r="F2613" s="5">
        <v>114.2</v>
      </c>
      <c r="H2613" s="4" t="s">
        <v>683</v>
      </c>
      <c r="I2613" s="4" t="s">
        <v>684</v>
      </c>
      <c r="J2613" s="4" t="s">
        <v>19</v>
      </c>
      <c r="N2613" s="5"/>
      <c r="Q2613" s="5">
        <v>1.78</v>
      </c>
      <c r="R2613" s="5"/>
      <c r="S2613" s="5"/>
      <c r="V2613" s="5"/>
      <c r="W2613" s="5"/>
    </row>
    <row r="2614" spans="1:23" x14ac:dyDescent="0.25">
      <c r="A2614" s="4" t="s">
        <v>681</v>
      </c>
      <c r="B2614" s="4" t="s">
        <v>22</v>
      </c>
      <c r="C2614" s="4" t="s">
        <v>682</v>
      </c>
      <c r="F2614" s="5">
        <v>107.59</v>
      </c>
      <c r="H2614" s="4" t="s">
        <v>683</v>
      </c>
      <c r="I2614" s="4" t="s">
        <v>684</v>
      </c>
      <c r="J2614" s="4" t="s">
        <v>19</v>
      </c>
      <c r="N2614" s="5"/>
      <c r="Q2614" s="5">
        <v>1.65</v>
      </c>
      <c r="R2614" s="5"/>
      <c r="S2614" s="5"/>
      <c r="V2614" s="5"/>
      <c r="W2614" s="5"/>
    </row>
    <row r="2615" spans="1:23" x14ac:dyDescent="0.25">
      <c r="A2615" s="4" t="s">
        <v>681</v>
      </c>
      <c r="B2615" s="4" t="s">
        <v>22</v>
      </c>
      <c r="C2615" s="4" t="s">
        <v>682</v>
      </c>
      <c r="F2615" s="5">
        <v>107.59</v>
      </c>
      <c r="H2615" s="4" t="s">
        <v>683</v>
      </c>
      <c r="I2615" s="4" t="s">
        <v>684</v>
      </c>
      <c r="J2615" s="4" t="s">
        <v>19</v>
      </c>
      <c r="N2615" s="5"/>
      <c r="Q2615" s="5">
        <v>1.96</v>
      </c>
      <c r="R2615" s="5"/>
      <c r="S2615" s="5"/>
      <c r="V2615" s="5"/>
      <c r="W2615" s="5"/>
    </row>
    <row r="2616" spans="1:23" x14ac:dyDescent="0.25">
      <c r="A2616" s="4" t="s">
        <v>681</v>
      </c>
      <c r="B2616" s="4" t="s">
        <v>22</v>
      </c>
      <c r="C2616" s="4" t="s">
        <v>682</v>
      </c>
      <c r="F2616" s="5">
        <v>105.15</v>
      </c>
      <c r="H2616" s="4" t="s">
        <v>683</v>
      </c>
      <c r="I2616" s="4" t="s">
        <v>684</v>
      </c>
      <c r="J2616" s="4" t="s">
        <v>19</v>
      </c>
      <c r="N2616" s="5"/>
      <c r="Q2616" s="5">
        <v>4.43</v>
      </c>
      <c r="R2616" s="5"/>
      <c r="S2616" s="5"/>
      <c r="V2616" s="5"/>
      <c r="W2616" s="5"/>
    </row>
    <row r="2617" spans="1:23" x14ac:dyDescent="0.25">
      <c r="A2617" s="4" t="s">
        <v>681</v>
      </c>
      <c r="B2617" s="4" t="s">
        <v>22</v>
      </c>
      <c r="C2617" s="4" t="s">
        <v>682</v>
      </c>
      <c r="F2617" s="5">
        <v>103.03</v>
      </c>
      <c r="H2617" s="4" t="s">
        <v>683</v>
      </c>
      <c r="I2617" s="4" t="s">
        <v>684</v>
      </c>
      <c r="J2617" s="4" t="s">
        <v>19</v>
      </c>
      <c r="N2617" s="5"/>
      <c r="Q2617" s="5">
        <v>1.1399999999999999</v>
      </c>
      <c r="R2617" s="5"/>
      <c r="S2617" s="5"/>
      <c r="V2617" s="5"/>
      <c r="W2617" s="5"/>
    </row>
    <row r="2618" spans="1:23" x14ac:dyDescent="0.25">
      <c r="A2618" s="4" t="s">
        <v>681</v>
      </c>
      <c r="B2618" s="4" t="s">
        <v>22</v>
      </c>
      <c r="C2618" s="4" t="s">
        <v>682</v>
      </c>
      <c r="F2618" s="5">
        <v>99.93</v>
      </c>
      <c r="H2618" s="4" t="s">
        <v>683</v>
      </c>
      <c r="I2618" s="4" t="s">
        <v>684</v>
      </c>
      <c r="J2618" s="4" t="s">
        <v>19</v>
      </c>
      <c r="N2618" s="5"/>
      <c r="Q2618" s="5">
        <v>1.81</v>
      </c>
      <c r="R2618" s="5"/>
      <c r="S2618" s="5"/>
      <c r="V2618" s="5"/>
      <c r="W2618" s="5"/>
    </row>
    <row r="2619" spans="1:23" x14ac:dyDescent="0.25">
      <c r="A2619" s="4" t="s">
        <v>681</v>
      </c>
      <c r="B2619" s="4" t="s">
        <v>22</v>
      </c>
      <c r="C2619" s="4" t="s">
        <v>682</v>
      </c>
      <c r="F2619" s="5">
        <v>99.42</v>
      </c>
      <c r="H2619" s="4" t="s">
        <v>683</v>
      </c>
      <c r="I2619" s="4" t="s">
        <v>684</v>
      </c>
      <c r="J2619" s="4" t="s">
        <v>19</v>
      </c>
      <c r="N2619" s="5"/>
      <c r="Q2619" s="5">
        <v>5.9</v>
      </c>
      <c r="R2619" s="5"/>
      <c r="S2619" s="5"/>
      <c r="V2619" s="5"/>
      <c r="W2619" s="5"/>
    </row>
    <row r="2620" spans="1:23" x14ac:dyDescent="0.25">
      <c r="A2620" s="4" t="s">
        <v>681</v>
      </c>
      <c r="B2620" s="4" t="s">
        <v>22</v>
      </c>
      <c r="C2620" s="4" t="s">
        <v>682</v>
      </c>
      <c r="F2620" s="5">
        <v>95.85</v>
      </c>
      <c r="H2620" s="4" t="s">
        <v>683</v>
      </c>
      <c r="I2620" s="4" t="s">
        <v>684</v>
      </c>
      <c r="J2620" s="4" t="s">
        <v>19</v>
      </c>
      <c r="N2620" s="5"/>
      <c r="Q2620" s="5">
        <v>3.31</v>
      </c>
      <c r="R2620" s="5"/>
      <c r="S2620" s="5"/>
      <c r="V2620" s="5"/>
      <c r="W2620" s="5"/>
    </row>
    <row r="2621" spans="1:23" x14ac:dyDescent="0.25">
      <c r="A2621" s="4" t="s">
        <v>681</v>
      </c>
      <c r="B2621" s="4" t="s">
        <v>22</v>
      </c>
      <c r="C2621" s="4" t="s">
        <v>682</v>
      </c>
      <c r="F2621" s="5">
        <v>94.72</v>
      </c>
      <c r="H2621" s="4" t="s">
        <v>683</v>
      </c>
      <c r="I2621" s="4" t="s">
        <v>684</v>
      </c>
      <c r="J2621" s="4" t="s">
        <v>19</v>
      </c>
      <c r="N2621" s="5"/>
      <c r="Q2621" s="5">
        <v>1.04</v>
      </c>
      <c r="R2621" s="5"/>
      <c r="S2621" s="5"/>
      <c r="V2621" s="5"/>
      <c r="W2621" s="5"/>
    </row>
    <row r="2622" spans="1:23" x14ac:dyDescent="0.25">
      <c r="A2622" s="4" t="s">
        <v>681</v>
      </c>
      <c r="B2622" s="4" t="s">
        <v>22</v>
      </c>
      <c r="C2622" s="4" t="s">
        <v>682</v>
      </c>
      <c r="F2622" s="5">
        <v>93.12</v>
      </c>
      <c r="H2622" s="4" t="s">
        <v>683</v>
      </c>
      <c r="I2622" s="4" t="s">
        <v>684</v>
      </c>
      <c r="J2622" s="4" t="s">
        <v>19</v>
      </c>
      <c r="N2622" s="5"/>
      <c r="Q2622" s="5">
        <v>2.42</v>
      </c>
      <c r="R2622" s="5"/>
      <c r="S2622" s="5"/>
      <c r="V2622" s="5"/>
      <c r="W2622" s="5"/>
    </row>
    <row r="2623" spans="1:23" x14ac:dyDescent="0.25">
      <c r="A2623" s="4" t="s">
        <v>681</v>
      </c>
      <c r="B2623" s="4" t="s">
        <v>22</v>
      </c>
      <c r="C2623" s="4" t="s">
        <v>682</v>
      </c>
      <c r="F2623" s="5">
        <v>93.12</v>
      </c>
      <c r="H2623" s="4" t="s">
        <v>683</v>
      </c>
      <c r="I2623" s="4" t="s">
        <v>684</v>
      </c>
      <c r="J2623" s="4" t="s">
        <v>19</v>
      </c>
      <c r="N2623" s="5"/>
      <c r="Q2623" s="5">
        <v>5.23</v>
      </c>
      <c r="R2623" s="5"/>
      <c r="S2623" s="5"/>
      <c r="V2623" s="5"/>
      <c r="W2623" s="5"/>
    </row>
    <row r="2624" spans="1:23" x14ac:dyDescent="0.25">
      <c r="A2624" s="4" t="s">
        <v>681</v>
      </c>
      <c r="B2624" s="4" t="s">
        <v>22</v>
      </c>
      <c r="C2624" s="4" t="s">
        <v>682</v>
      </c>
      <c r="F2624" s="5">
        <v>82.05</v>
      </c>
      <c r="H2624" s="4" t="s">
        <v>683</v>
      </c>
      <c r="I2624" s="4" t="s">
        <v>684</v>
      </c>
      <c r="J2624" s="4" t="s">
        <v>19</v>
      </c>
      <c r="N2624" s="5"/>
      <c r="Q2624" s="5">
        <v>3.41</v>
      </c>
      <c r="R2624" s="5"/>
      <c r="S2624" s="5"/>
      <c r="V2624" s="5"/>
      <c r="W2624" s="5"/>
    </row>
    <row r="2625" spans="1:23" x14ac:dyDescent="0.25">
      <c r="A2625" s="4" t="s">
        <v>681</v>
      </c>
      <c r="B2625" s="4" t="s">
        <v>22</v>
      </c>
      <c r="C2625" s="4" t="s">
        <v>682</v>
      </c>
      <c r="F2625" s="5">
        <v>81.55</v>
      </c>
      <c r="H2625" s="4" t="s">
        <v>683</v>
      </c>
      <c r="I2625" s="4" t="s">
        <v>684</v>
      </c>
      <c r="J2625" s="4" t="s">
        <v>19</v>
      </c>
      <c r="N2625" s="5"/>
      <c r="Q2625" s="5">
        <v>1.1599999999999999</v>
      </c>
      <c r="R2625" s="5"/>
      <c r="S2625" s="5"/>
      <c r="V2625" s="5"/>
      <c r="W2625" s="5"/>
    </row>
    <row r="2626" spans="1:23" x14ac:dyDescent="0.25">
      <c r="A2626" s="4" t="s">
        <v>681</v>
      </c>
      <c r="B2626" s="4" t="s">
        <v>22</v>
      </c>
      <c r="C2626" s="4" t="s">
        <v>682</v>
      </c>
      <c r="F2626" s="5">
        <v>80.7</v>
      </c>
      <c r="H2626" s="4" t="s">
        <v>683</v>
      </c>
      <c r="I2626" s="4" t="s">
        <v>684</v>
      </c>
      <c r="J2626" s="4" t="s">
        <v>19</v>
      </c>
      <c r="N2626" s="5"/>
      <c r="Q2626" s="5">
        <v>2.56</v>
      </c>
      <c r="R2626" s="5"/>
      <c r="S2626" s="5"/>
      <c r="V2626" s="5"/>
      <c r="W2626" s="5"/>
    </row>
    <row r="2627" spans="1:23" x14ac:dyDescent="0.25">
      <c r="A2627" s="4" t="s">
        <v>681</v>
      </c>
      <c r="B2627" s="4" t="s">
        <v>22</v>
      </c>
      <c r="C2627" s="4" t="s">
        <v>682</v>
      </c>
      <c r="F2627" s="5">
        <v>80.5</v>
      </c>
      <c r="H2627" s="4" t="s">
        <v>683</v>
      </c>
      <c r="I2627" s="4" t="s">
        <v>684</v>
      </c>
      <c r="J2627" s="4" t="s">
        <v>19</v>
      </c>
      <c r="N2627" s="5"/>
      <c r="Q2627" s="5">
        <v>1.99</v>
      </c>
      <c r="R2627" s="5"/>
      <c r="S2627" s="5"/>
      <c r="V2627" s="5"/>
      <c r="W2627" s="5"/>
    </row>
    <row r="2628" spans="1:23" x14ac:dyDescent="0.25">
      <c r="A2628" s="4" t="s">
        <v>681</v>
      </c>
      <c r="B2628" s="4" t="s">
        <v>22</v>
      </c>
      <c r="C2628" s="4" t="s">
        <v>682</v>
      </c>
      <c r="F2628" s="5">
        <v>79.8</v>
      </c>
      <c r="H2628" s="4" t="s">
        <v>683</v>
      </c>
      <c r="I2628" s="4" t="s">
        <v>684</v>
      </c>
      <c r="J2628" s="4" t="s">
        <v>19</v>
      </c>
      <c r="N2628" s="5"/>
      <c r="Q2628" s="5">
        <v>0.66</v>
      </c>
      <c r="R2628" s="5"/>
      <c r="S2628" s="5"/>
      <c r="V2628" s="5"/>
      <c r="W2628" s="5"/>
    </row>
    <row r="2629" spans="1:23" x14ac:dyDescent="0.25">
      <c r="A2629" s="4" t="s">
        <v>681</v>
      </c>
      <c r="B2629" s="4" t="s">
        <v>22</v>
      </c>
      <c r="C2629" s="4" t="s">
        <v>682</v>
      </c>
      <c r="F2629" s="5">
        <v>79.5</v>
      </c>
      <c r="H2629" s="4" t="s">
        <v>683</v>
      </c>
      <c r="I2629" s="4" t="s">
        <v>684</v>
      </c>
      <c r="J2629" s="4" t="s">
        <v>19</v>
      </c>
      <c r="N2629" s="5"/>
      <c r="Q2629" s="5">
        <v>1</v>
      </c>
      <c r="R2629" s="5"/>
      <c r="S2629" s="5"/>
      <c r="V2629" s="5"/>
      <c r="W2629" s="5"/>
    </row>
    <row r="2630" spans="1:23" x14ac:dyDescent="0.25">
      <c r="A2630" s="4" t="s">
        <v>681</v>
      </c>
      <c r="B2630" s="4" t="s">
        <v>22</v>
      </c>
      <c r="C2630" s="4" t="s">
        <v>682</v>
      </c>
      <c r="F2630" s="5">
        <v>79.150000000000006</v>
      </c>
      <c r="H2630" s="4" t="s">
        <v>683</v>
      </c>
      <c r="I2630" s="4" t="s">
        <v>684</v>
      </c>
      <c r="J2630" s="4" t="s">
        <v>19</v>
      </c>
      <c r="N2630" s="5"/>
      <c r="Q2630" s="5">
        <v>3.43</v>
      </c>
      <c r="R2630" s="5"/>
      <c r="S2630" s="5"/>
      <c r="V2630" s="5"/>
      <c r="W2630" s="5"/>
    </row>
    <row r="2631" spans="1:23" x14ac:dyDescent="0.25">
      <c r="A2631" s="4" t="s">
        <v>681</v>
      </c>
      <c r="B2631" s="4" t="s">
        <v>22</v>
      </c>
      <c r="C2631" s="4" t="s">
        <v>682</v>
      </c>
      <c r="F2631" s="5">
        <v>79</v>
      </c>
      <c r="H2631" s="4" t="s">
        <v>683</v>
      </c>
      <c r="I2631" s="4" t="s">
        <v>684</v>
      </c>
      <c r="J2631" s="4" t="s">
        <v>19</v>
      </c>
      <c r="N2631" s="5"/>
      <c r="Q2631" s="5">
        <v>0.3</v>
      </c>
      <c r="R2631" s="5"/>
      <c r="S2631" s="5"/>
      <c r="V2631" s="5"/>
      <c r="W2631" s="5"/>
    </row>
    <row r="2632" spans="1:23" x14ac:dyDescent="0.25">
      <c r="A2632" s="4" t="s">
        <v>681</v>
      </c>
      <c r="B2632" s="4" t="s">
        <v>22</v>
      </c>
      <c r="C2632" s="4" t="s">
        <v>682</v>
      </c>
      <c r="F2632" s="5">
        <v>78.25</v>
      </c>
      <c r="H2632" s="4" t="s">
        <v>683</v>
      </c>
      <c r="I2632" s="4" t="s">
        <v>684</v>
      </c>
      <c r="J2632" s="4" t="s">
        <v>19</v>
      </c>
      <c r="N2632" s="5"/>
      <c r="Q2632" s="5">
        <v>3.2</v>
      </c>
      <c r="R2632" s="5"/>
      <c r="S2632" s="5"/>
      <c r="V2632" s="5"/>
      <c r="W2632" s="5"/>
    </row>
    <row r="2633" spans="1:23" x14ac:dyDescent="0.25">
      <c r="A2633" s="4" t="s">
        <v>681</v>
      </c>
      <c r="B2633" s="4" t="s">
        <v>22</v>
      </c>
      <c r="C2633" s="4" t="s">
        <v>682</v>
      </c>
      <c r="F2633" s="5">
        <v>77</v>
      </c>
      <c r="H2633" s="4" t="s">
        <v>683</v>
      </c>
      <c r="I2633" s="4" t="s">
        <v>684</v>
      </c>
      <c r="J2633" s="4" t="s">
        <v>19</v>
      </c>
      <c r="N2633" s="5"/>
      <c r="Q2633" s="5">
        <v>2.0699999999999998</v>
      </c>
      <c r="R2633" s="5"/>
      <c r="S2633" s="5"/>
      <c r="V2633" s="5"/>
      <c r="W2633" s="5"/>
    </row>
    <row r="2634" spans="1:23" x14ac:dyDescent="0.25">
      <c r="A2634" s="4" t="s">
        <v>681</v>
      </c>
      <c r="B2634" s="4" t="s">
        <v>22</v>
      </c>
      <c r="C2634" s="4" t="s">
        <v>682</v>
      </c>
      <c r="F2634" s="5">
        <v>77</v>
      </c>
      <c r="H2634" s="4" t="s">
        <v>683</v>
      </c>
      <c r="I2634" s="4" t="s">
        <v>684</v>
      </c>
      <c r="J2634" s="4" t="s">
        <v>19</v>
      </c>
      <c r="N2634" s="5"/>
      <c r="Q2634" s="5">
        <v>2.6</v>
      </c>
      <c r="R2634" s="5"/>
      <c r="S2634" s="5"/>
      <c r="V2634" s="5"/>
      <c r="W2634" s="5"/>
    </row>
    <row r="2635" spans="1:23" x14ac:dyDescent="0.25">
      <c r="A2635" s="4" t="s">
        <v>681</v>
      </c>
      <c r="B2635" s="4" t="s">
        <v>22</v>
      </c>
      <c r="C2635" s="4" t="s">
        <v>682</v>
      </c>
      <c r="F2635" s="5">
        <v>71.900000000000006</v>
      </c>
      <c r="H2635" s="4" t="s">
        <v>683</v>
      </c>
      <c r="I2635" s="4" t="s">
        <v>684</v>
      </c>
      <c r="J2635" s="4" t="s">
        <v>19</v>
      </c>
      <c r="N2635" s="5"/>
      <c r="Q2635" s="5">
        <v>1.52</v>
      </c>
      <c r="R2635" s="5"/>
      <c r="S2635" s="5"/>
      <c r="V2635" s="5"/>
      <c r="W2635" s="5"/>
    </row>
    <row r="2636" spans="1:23" x14ac:dyDescent="0.25">
      <c r="A2636" s="4" t="s">
        <v>681</v>
      </c>
      <c r="B2636" s="4" t="s">
        <v>22</v>
      </c>
      <c r="C2636" s="4" t="s">
        <v>682</v>
      </c>
      <c r="F2636" s="5">
        <v>71.900000000000006</v>
      </c>
      <c r="H2636" s="4" t="s">
        <v>683</v>
      </c>
      <c r="I2636" s="4" t="s">
        <v>684</v>
      </c>
      <c r="J2636" s="4" t="s">
        <v>19</v>
      </c>
      <c r="N2636" s="5"/>
      <c r="Q2636" s="5">
        <v>1.98</v>
      </c>
      <c r="R2636" s="5"/>
      <c r="S2636" s="5"/>
      <c r="V2636" s="5"/>
      <c r="W2636" s="5"/>
    </row>
    <row r="2637" spans="1:23" x14ac:dyDescent="0.25">
      <c r="A2637" s="4" t="s">
        <v>681</v>
      </c>
      <c r="B2637" s="4" t="s">
        <v>22</v>
      </c>
      <c r="C2637" s="4" t="s">
        <v>682</v>
      </c>
      <c r="F2637" s="5">
        <v>69.2</v>
      </c>
      <c r="H2637" s="4" t="s">
        <v>683</v>
      </c>
      <c r="I2637" s="4" t="s">
        <v>684</v>
      </c>
      <c r="J2637" s="4" t="s">
        <v>19</v>
      </c>
      <c r="N2637" s="5"/>
      <c r="Q2637" s="5">
        <v>3.36</v>
      </c>
      <c r="R2637" s="5"/>
      <c r="S2637" s="5"/>
      <c r="V2637" s="5"/>
      <c r="W2637" s="5"/>
    </row>
    <row r="2638" spans="1:23" x14ac:dyDescent="0.25">
      <c r="A2638" s="4" t="s">
        <v>681</v>
      </c>
      <c r="B2638" s="4" t="s">
        <v>22</v>
      </c>
      <c r="C2638" s="4" t="s">
        <v>682</v>
      </c>
      <c r="F2638" s="5">
        <v>64.849999999999994</v>
      </c>
      <c r="H2638" s="4" t="s">
        <v>683</v>
      </c>
      <c r="I2638" s="4" t="s">
        <v>684</v>
      </c>
      <c r="J2638" s="4" t="s">
        <v>19</v>
      </c>
      <c r="N2638" s="5"/>
      <c r="Q2638" s="5">
        <v>2.79</v>
      </c>
      <c r="R2638" s="5"/>
      <c r="S2638" s="5"/>
      <c r="V2638" s="5"/>
      <c r="W2638" s="5"/>
    </row>
    <row r="2639" spans="1:23" x14ac:dyDescent="0.25">
      <c r="A2639" s="4" t="s">
        <v>681</v>
      </c>
      <c r="B2639" s="4" t="s">
        <v>22</v>
      </c>
      <c r="C2639" s="4" t="s">
        <v>682</v>
      </c>
      <c r="F2639" s="5">
        <v>64.099999999999994</v>
      </c>
      <c r="H2639" s="4" t="s">
        <v>683</v>
      </c>
      <c r="I2639" s="4" t="s">
        <v>684</v>
      </c>
      <c r="J2639" s="4" t="s">
        <v>19</v>
      </c>
      <c r="N2639" s="5"/>
      <c r="Q2639" s="5">
        <v>1.51</v>
      </c>
      <c r="R2639" s="5"/>
      <c r="S2639" s="5"/>
      <c r="V2639" s="5"/>
      <c r="W2639" s="5"/>
    </row>
    <row r="2640" spans="1:23" x14ac:dyDescent="0.25">
      <c r="A2640" s="4" t="s">
        <v>681</v>
      </c>
      <c r="B2640" s="4" t="s">
        <v>22</v>
      </c>
      <c r="C2640" s="4" t="s">
        <v>682</v>
      </c>
      <c r="F2640" s="5">
        <v>63.76</v>
      </c>
      <c r="H2640" s="4" t="s">
        <v>683</v>
      </c>
      <c r="I2640" s="4" t="s">
        <v>684</v>
      </c>
      <c r="J2640" s="4" t="s">
        <v>19</v>
      </c>
      <c r="N2640" s="5"/>
      <c r="Q2640" s="5">
        <v>3.75</v>
      </c>
      <c r="R2640" s="5"/>
      <c r="S2640" s="5"/>
      <c r="V2640" s="5"/>
      <c r="W2640" s="5"/>
    </row>
    <row r="2641" spans="1:23" x14ac:dyDescent="0.25">
      <c r="A2641" s="4" t="s">
        <v>681</v>
      </c>
      <c r="B2641" s="4" t="s">
        <v>22</v>
      </c>
      <c r="C2641" s="4" t="s">
        <v>682</v>
      </c>
      <c r="F2641" s="5">
        <v>61.49</v>
      </c>
      <c r="H2641" s="4" t="s">
        <v>683</v>
      </c>
      <c r="I2641" s="4" t="s">
        <v>684</v>
      </c>
      <c r="J2641" s="4" t="s">
        <v>19</v>
      </c>
      <c r="N2641" s="5"/>
      <c r="Q2641" s="5">
        <v>5.44</v>
      </c>
      <c r="R2641" s="5"/>
      <c r="S2641" s="5"/>
      <c r="V2641" s="5"/>
      <c r="W2641" s="5"/>
    </row>
    <row r="2642" spans="1:23" x14ac:dyDescent="0.25">
      <c r="A2642" s="4" t="s">
        <v>681</v>
      </c>
      <c r="B2642" s="4" t="s">
        <v>22</v>
      </c>
      <c r="C2642" s="4" t="s">
        <v>682</v>
      </c>
      <c r="F2642" s="5">
        <v>60.91</v>
      </c>
      <c r="H2642" s="4" t="s">
        <v>683</v>
      </c>
      <c r="I2642" s="4" t="s">
        <v>684</v>
      </c>
      <c r="J2642" s="4" t="s">
        <v>19</v>
      </c>
      <c r="N2642" s="5"/>
      <c r="Q2642" s="5">
        <v>1.56</v>
      </c>
      <c r="R2642" s="5"/>
      <c r="S2642" s="5"/>
      <c r="V2642" s="5"/>
      <c r="W2642" s="5"/>
    </row>
    <row r="2643" spans="1:23" x14ac:dyDescent="0.25">
      <c r="A2643" s="4" t="s">
        <v>681</v>
      </c>
      <c r="B2643" s="4" t="s">
        <v>22</v>
      </c>
      <c r="C2643" s="4" t="s">
        <v>682</v>
      </c>
      <c r="F2643" s="5">
        <v>58.65</v>
      </c>
      <c r="H2643" s="4" t="s">
        <v>683</v>
      </c>
      <c r="I2643" s="4" t="s">
        <v>684</v>
      </c>
      <c r="J2643" s="4" t="s">
        <v>19</v>
      </c>
      <c r="N2643" s="5"/>
      <c r="Q2643" s="5">
        <v>3.33</v>
      </c>
      <c r="R2643" s="5"/>
      <c r="S2643" s="5"/>
      <c r="V2643" s="5"/>
      <c r="W2643" s="5"/>
    </row>
    <row r="2644" spans="1:23" x14ac:dyDescent="0.25">
      <c r="A2644" s="4" t="s">
        <v>681</v>
      </c>
      <c r="B2644" s="4" t="s">
        <v>22</v>
      </c>
      <c r="C2644" s="4" t="s">
        <v>682</v>
      </c>
      <c r="F2644" s="5">
        <v>58.65</v>
      </c>
      <c r="H2644" s="4" t="s">
        <v>683</v>
      </c>
      <c r="I2644" s="4" t="s">
        <v>684</v>
      </c>
      <c r="J2644" s="4" t="s">
        <v>19</v>
      </c>
      <c r="N2644" s="5"/>
      <c r="Q2644" s="5">
        <v>3.77</v>
      </c>
      <c r="R2644" s="5"/>
      <c r="S2644" s="5"/>
      <c r="V2644" s="5"/>
      <c r="W2644" s="5"/>
    </row>
    <row r="2645" spans="1:23" x14ac:dyDescent="0.25">
      <c r="A2645" s="4" t="s">
        <v>681</v>
      </c>
      <c r="B2645" s="4" t="s">
        <v>22</v>
      </c>
      <c r="C2645" s="4" t="s">
        <v>682</v>
      </c>
      <c r="F2645" s="5">
        <v>54.54</v>
      </c>
      <c r="H2645" s="4" t="s">
        <v>683</v>
      </c>
      <c r="I2645" s="4" t="s">
        <v>684</v>
      </c>
      <c r="J2645" s="4" t="s">
        <v>19</v>
      </c>
      <c r="N2645" s="5"/>
      <c r="Q2645" s="5">
        <v>0.18</v>
      </c>
      <c r="R2645" s="5"/>
      <c r="S2645" s="5"/>
      <c r="V2645" s="5"/>
      <c r="W2645" s="5"/>
    </row>
    <row r="2646" spans="1:23" x14ac:dyDescent="0.25">
      <c r="A2646" s="4" t="s">
        <v>681</v>
      </c>
      <c r="B2646" s="4" t="s">
        <v>22</v>
      </c>
      <c r="C2646" s="4" t="s">
        <v>682</v>
      </c>
      <c r="F2646" s="5">
        <v>54.54</v>
      </c>
      <c r="H2646" s="4" t="s">
        <v>683</v>
      </c>
      <c r="I2646" s="4" t="s">
        <v>684</v>
      </c>
      <c r="J2646" s="4" t="s">
        <v>19</v>
      </c>
      <c r="N2646" s="5"/>
      <c r="Q2646" s="5">
        <v>0.9</v>
      </c>
      <c r="R2646" s="5"/>
      <c r="S2646" s="5"/>
      <c r="V2646" s="5"/>
      <c r="W2646" s="5"/>
    </row>
    <row r="2647" spans="1:23" x14ac:dyDescent="0.25">
      <c r="A2647" s="4" t="s">
        <v>681</v>
      </c>
      <c r="B2647" s="4" t="s">
        <v>22</v>
      </c>
      <c r="C2647" s="4" t="s">
        <v>682</v>
      </c>
      <c r="F2647" s="5">
        <v>50.99</v>
      </c>
      <c r="H2647" s="4" t="s">
        <v>683</v>
      </c>
      <c r="I2647" s="4" t="s">
        <v>684</v>
      </c>
      <c r="J2647" s="4" t="s">
        <v>19</v>
      </c>
      <c r="N2647" s="5"/>
      <c r="Q2647" s="5">
        <v>2.96</v>
      </c>
      <c r="R2647" s="5"/>
      <c r="S2647" s="5"/>
      <c r="V2647" s="5"/>
      <c r="W2647" s="5"/>
    </row>
    <row r="2648" spans="1:23" x14ac:dyDescent="0.25">
      <c r="A2648" s="4" t="s">
        <v>681</v>
      </c>
      <c r="B2648" s="4" t="s">
        <v>22</v>
      </c>
      <c r="C2648" s="4" t="s">
        <v>682</v>
      </c>
      <c r="F2648" s="5">
        <v>50.99</v>
      </c>
      <c r="H2648" s="4" t="s">
        <v>683</v>
      </c>
      <c r="I2648" s="4" t="s">
        <v>684</v>
      </c>
      <c r="J2648" s="4" t="s">
        <v>19</v>
      </c>
      <c r="N2648" s="5"/>
      <c r="Q2648" s="5">
        <v>9.2200000000000006</v>
      </c>
      <c r="R2648" s="5"/>
      <c r="S2648" s="5"/>
      <c r="V2648" s="5"/>
      <c r="W2648" s="5"/>
    </row>
    <row r="2649" spans="1:23" x14ac:dyDescent="0.25">
      <c r="A2649" s="4" t="s">
        <v>681</v>
      </c>
      <c r="B2649" s="4" t="s">
        <v>22</v>
      </c>
      <c r="C2649" s="4" t="s">
        <v>682</v>
      </c>
      <c r="F2649" s="5">
        <v>49.61</v>
      </c>
      <c r="H2649" s="4" t="s">
        <v>683</v>
      </c>
      <c r="I2649" s="4" t="s">
        <v>684</v>
      </c>
      <c r="J2649" s="4" t="s">
        <v>19</v>
      </c>
      <c r="N2649" s="5"/>
      <c r="Q2649" s="5">
        <v>0.56999999999999995</v>
      </c>
      <c r="R2649" s="5"/>
      <c r="S2649" s="5"/>
      <c r="V2649" s="5"/>
      <c r="W2649" s="5"/>
    </row>
    <row r="2650" spans="1:23" x14ac:dyDescent="0.25">
      <c r="A2650" s="4" t="s">
        <v>681</v>
      </c>
      <c r="B2650" s="4" t="s">
        <v>22</v>
      </c>
      <c r="C2650" s="4" t="s">
        <v>682</v>
      </c>
      <c r="F2650" s="5">
        <v>49.61</v>
      </c>
      <c r="H2650" s="4" t="s">
        <v>683</v>
      </c>
      <c r="I2650" s="4" t="s">
        <v>684</v>
      </c>
      <c r="J2650" s="4" t="s">
        <v>19</v>
      </c>
      <c r="N2650" s="5"/>
      <c r="Q2650" s="5">
        <v>1.1599999999999999</v>
      </c>
      <c r="R2650" s="5"/>
      <c r="S2650" s="5"/>
      <c r="V2650" s="5"/>
      <c r="W2650" s="5"/>
    </row>
    <row r="2651" spans="1:23" x14ac:dyDescent="0.25">
      <c r="A2651" s="4" t="s">
        <v>681</v>
      </c>
      <c r="B2651" s="4" t="s">
        <v>22</v>
      </c>
      <c r="C2651" s="4" t="s">
        <v>682</v>
      </c>
      <c r="F2651" s="5">
        <v>47.86</v>
      </c>
      <c r="H2651" s="4" t="s">
        <v>683</v>
      </c>
      <c r="I2651" s="4" t="s">
        <v>684</v>
      </c>
      <c r="J2651" s="4" t="s">
        <v>19</v>
      </c>
      <c r="N2651" s="5"/>
      <c r="Q2651" s="5">
        <v>0.91</v>
      </c>
      <c r="R2651" s="5"/>
      <c r="S2651" s="5"/>
      <c r="V2651" s="5"/>
      <c r="W2651" s="5"/>
    </row>
    <row r="2652" spans="1:23" x14ac:dyDescent="0.25">
      <c r="A2652" s="4" t="s">
        <v>681</v>
      </c>
      <c r="B2652" s="4" t="s">
        <v>22</v>
      </c>
      <c r="C2652" s="4" t="s">
        <v>682</v>
      </c>
      <c r="F2652" s="5">
        <v>46.49</v>
      </c>
      <c r="H2652" s="4" t="s">
        <v>683</v>
      </c>
      <c r="I2652" s="4" t="s">
        <v>684</v>
      </c>
      <c r="J2652" s="4" t="s">
        <v>19</v>
      </c>
      <c r="N2652" s="5"/>
      <c r="Q2652" s="5">
        <v>0.68</v>
      </c>
      <c r="R2652" s="5"/>
      <c r="S2652" s="5"/>
      <c r="V2652" s="5"/>
      <c r="W2652" s="5"/>
    </row>
    <row r="2653" spans="1:23" x14ac:dyDescent="0.25">
      <c r="A2653" s="4" t="s">
        <v>681</v>
      </c>
      <c r="B2653" s="4" t="s">
        <v>22</v>
      </c>
      <c r="C2653" s="4" t="s">
        <v>682</v>
      </c>
      <c r="F2653" s="5">
        <v>44.6</v>
      </c>
      <c r="H2653" s="4" t="s">
        <v>683</v>
      </c>
      <c r="I2653" s="4" t="s">
        <v>684</v>
      </c>
      <c r="J2653" s="4" t="s">
        <v>19</v>
      </c>
      <c r="N2653" s="5"/>
      <c r="Q2653" s="5">
        <v>1.05</v>
      </c>
      <c r="R2653" s="5"/>
      <c r="S2653" s="5"/>
      <c r="V2653" s="5"/>
      <c r="W2653" s="5"/>
    </row>
    <row r="2654" spans="1:23" x14ac:dyDescent="0.25">
      <c r="A2654" s="4" t="s">
        <v>681</v>
      </c>
      <c r="B2654" s="4" t="s">
        <v>22</v>
      </c>
      <c r="C2654" s="4" t="s">
        <v>682</v>
      </c>
      <c r="F2654" s="5">
        <v>44.19</v>
      </c>
      <c r="H2654" s="4" t="s">
        <v>683</v>
      </c>
      <c r="I2654" s="4" t="s">
        <v>684</v>
      </c>
      <c r="J2654" s="4" t="s">
        <v>19</v>
      </c>
      <c r="N2654" s="5"/>
      <c r="Q2654" s="5">
        <v>3.38</v>
      </c>
      <c r="R2654" s="5"/>
      <c r="S2654" s="5"/>
      <c r="V2654" s="5"/>
      <c r="W2654" s="5"/>
    </row>
    <row r="2655" spans="1:23" x14ac:dyDescent="0.25">
      <c r="A2655" s="4" t="s">
        <v>681</v>
      </c>
      <c r="B2655" s="4" t="s">
        <v>22</v>
      </c>
      <c r="C2655" s="4" t="s">
        <v>682</v>
      </c>
      <c r="F2655" s="5">
        <v>43.44</v>
      </c>
      <c r="H2655" s="4" t="s">
        <v>683</v>
      </c>
      <c r="I2655" s="4" t="s">
        <v>684</v>
      </c>
      <c r="J2655" s="4" t="s">
        <v>19</v>
      </c>
      <c r="N2655" s="5"/>
      <c r="Q2655" s="5">
        <v>0.76</v>
      </c>
      <c r="R2655" s="5"/>
      <c r="S2655" s="5"/>
      <c r="V2655" s="5"/>
      <c r="W2655" s="5"/>
    </row>
    <row r="2656" spans="1:23" x14ac:dyDescent="0.25">
      <c r="A2656" s="4" t="s">
        <v>681</v>
      </c>
      <c r="B2656" s="4" t="s">
        <v>22</v>
      </c>
      <c r="C2656" s="4" t="s">
        <v>682</v>
      </c>
      <c r="F2656" s="5">
        <v>42.04</v>
      </c>
      <c r="H2656" s="4" t="s">
        <v>683</v>
      </c>
      <c r="I2656" s="4" t="s">
        <v>684</v>
      </c>
      <c r="J2656" s="4" t="s">
        <v>19</v>
      </c>
      <c r="N2656" s="5"/>
      <c r="Q2656" s="5">
        <v>0.54</v>
      </c>
      <c r="R2656" s="5"/>
      <c r="S2656" s="5"/>
      <c r="V2656" s="5"/>
      <c r="W2656" s="5"/>
    </row>
    <row r="2657" spans="1:23" x14ac:dyDescent="0.25">
      <c r="A2657" s="4" t="s">
        <v>681</v>
      </c>
      <c r="B2657" s="4" t="s">
        <v>22</v>
      </c>
      <c r="C2657" s="4" t="s">
        <v>682</v>
      </c>
      <c r="F2657" s="5">
        <v>41.95</v>
      </c>
      <c r="H2657" s="4" t="s">
        <v>683</v>
      </c>
      <c r="I2657" s="4" t="s">
        <v>684</v>
      </c>
      <c r="J2657" s="4" t="s">
        <v>19</v>
      </c>
      <c r="N2657" s="5"/>
      <c r="Q2657" s="5">
        <v>1.45</v>
      </c>
      <c r="R2657" s="5"/>
      <c r="S2657" s="5"/>
      <c r="V2657" s="5"/>
      <c r="W2657" s="5"/>
    </row>
    <row r="2658" spans="1:23" x14ac:dyDescent="0.25">
      <c r="A2658" s="4" t="s">
        <v>681</v>
      </c>
      <c r="B2658" s="4" t="s">
        <v>22</v>
      </c>
      <c r="C2658" s="4" t="s">
        <v>682</v>
      </c>
      <c r="F2658" s="5">
        <v>41.25</v>
      </c>
      <c r="H2658" s="4" t="s">
        <v>683</v>
      </c>
      <c r="I2658" s="4" t="s">
        <v>684</v>
      </c>
      <c r="J2658" s="4" t="s">
        <v>19</v>
      </c>
      <c r="N2658" s="5"/>
      <c r="Q2658" s="5">
        <v>0.4</v>
      </c>
      <c r="R2658" s="5"/>
      <c r="S2658" s="5"/>
      <c r="V2658" s="5"/>
      <c r="W2658" s="5"/>
    </row>
    <row r="2659" spans="1:23" x14ac:dyDescent="0.25">
      <c r="A2659" s="4" t="s">
        <v>681</v>
      </c>
      <c r="B2659" s="4" t="s">
        <v>22</v>
      </c>
      <c r="C2659" s="4" t="s">
        <v>682</v>
      </c>
      <c r="F2659" s="5">
        <v>41.25</v>
      </c>
      <c r="H2659" s="4" t="s">
        <v>683</v>
      </c>
      <c r="I2659" s="4" t="s">
        <v>684</v>
      </c>
      <c r="J2659" s="4" t="s">
        <v>19</v>
      </c>
      <c r="N2659" s="5"/>
      <c r="Q2659" s="5">
        <v>0.66</v>
      </c>
      <c r="R2659" s="5"/>
      <c r="S2659" s="5"/>
      <c r="V2659" s="5"/>
      <c r="W2659" s="5"/>
    </row>
    <row r="2660" spans="1:23" x14ac:dyDescent="0.25">
      <c r="A2660" s="4" t="s">
        <v>681</v>
      </c>
      <c r="B2660" s="4" t="s">
        <v>22</v>
      </c>
      <c r="C2660" s="4" t="s">
        <v>682</v>
      </c>
      <c r="F2660" s="5">
        <v>39.47</v>
      </c>
      <c r="H2660" s="4" t="s">
        <v>683</v>
      </c>
      <c r="I2660" s="4" t="s">
        <v>684</v>
      </c>
      <c r="J2660" s="4" t="s">
        <v>19</v>
      </c>
      <c r="N2660" s="5"/>
      <c r="Q2660" s="5">
        <v>0.6</v>
      </c>
      <c r="R2660" s="5"/>
      <c r="S2660" s="5"/>
      <c r="V2660" s="5"/>
      <c r="W2660" s="5"/>
    </row>
    <row r="2661" spans="1:23" x14ac:dyDescent="0.25">
      <c r="A2661" s="4" t="s">
        <v>681</v>
      </c>
      <c r="B2661" s="4" t="s">
        <v>22</v>
      </c>
      <c r="C2661" s="4" t="s">
        <v>682</v>
      </c>
      <c r="F2661" s="5">
        <v>37.909999999999997</v>
      </c>
      <c r="H2661" s="4" t="s">
        <v>683</v>
      </c>
      <c r="I2661" s="4" t="s">
        <v>684</v>
      </c>
      <c r="J2661" s="4" t="s">
        <v>19</v>
      </c>
      <c r="N2661" s="5"/>
      <c r="Q2661" s="5">
        <v>0.26</v>
      </c>
      <c r="R2661" s="5"/>
      <c r="S2661" s="5"/>
      <c r="V2661" s="5"/>
      <c r="W2661" s="5"/>
    </row>
    <row r="2662" spans="1:23" x14ac:dyDescent="0.25">
      <c r="A2662" s="4" t="s">
        <v>681</v>
      </c>
      <c r="B2662" s="4" t="s">
        <v>22</v>
      </c>
      <c r="C2662" s="4" t="s">
        <v>682</v>
      </c>
      <c r="F2662" s="5">
        <v>36.83</v>
      </c>
      <c r="H2662" s="4" t="s">
        <v>683</v>
      </c>
      <c r="I2662" s="4" t="s">
        <v>684</v>
      </c>
      <c r="J2662" s="4" t="s">
        <v>19</v>
      </c>
      <c r="N2662" s="5"/>
      <c r="Q2662" s="5">
        <v>0.38</v>
      </c>
      <c r="R2662" s="5"/>
      <c r="S2662" s="5"/>
      <c r="V2662" s="5"/>
      <c r="W2662" s="5"/>
    </row>
    <row r="2663" spans="1:23" x14ac:dyDescent="0.25">
      <c r="A2663" s="4" t="s">
        <v>681</v>
      </c>
      <c r="B2663" s="4" t="s">
        <v>22</v>
      </c>
      <c r="C2663" s="4" t="s">
        <v>682</v>
      </c>
      <c r="F2663" s="5">
        <v>34.78</v>
      </c>
      <c r="H2663" s="4" t="s">
        <v>683</v>
      </c>
      <c r="I2663" s="4" t="s">
        <v>684</v>
      </c>
      <c r="J2663" s="4" t="s">
        <v>19</v>
      </c>
      <c r="N2663" s="5"/>
      <c r="Q2663" s="5">
        <v>3.76</v>
      </c>
      <c r="R2663" s="5"/>
      <c r="S2663" s="5"/>
      <c r="V2663" s="5"/>
      <c r="W2663" s="5"/>
    </row>
    <row r="2664" spans="1:23" x14ac:dyDescent="0.25">
      <c r="A2664" s="4" t="s">
        <v>681</v>
      </c>
      <c r="B2664" s="4" t="s">
        <v>22</v>
      </c>
      <c r="C2664" s="4" t="s">
        <v>682</v>
      </c>
      <c r="F2664" s="5">
        <v>34.78</v>
      </c>
      <c r="H2664" s="4" t="s">
        <v>683</v>
      </c>
      <c r="I2664" s="4" t="s">
        <v>684</v>
      </c>
      <c r="J2664" s="4" t="s">
        <v>19</v>
      </c>
      <c r="N2664" s="5"/>
      <c r="Q2664" s="5">
        <v>1.3</v>
      </c>
      <c r="R2664" s="5"/>
      <c r="S2664" s="5"/>
      <c r="V2664" s="5"/>
      <c r="W2664" s="5"/>
    </row>
    <row r="2665" spans="1:23" x14ac:dyDescent="0.25">
      <c r="A2665" s="4" t="s">
        <v>681</v>
      </c>
      <c r="B2665" s="4" t="s">
        <v>22</v>
      </c>
      <c r="C2665" s="4" t="s">
        <v>682</v>
      </c>
      <c r="F2665" s="5">
        <v>34.21</v>
      </c>
      <c r="H2665" s="4" t="s">
        <v>683</v>
      </c>
      <c r="I2665" s="4" t="s">
        <v>684</v>
      </c>
      <c r="J2665" s="4" t="s">
        <v>19</v>
      </c>
      <c r="N2665" s="5"/>
      <c r="Q2665" s="5">
        <v>0.93</v>
      </c>
      <c r="R2665" s="5"/>
      <c r="S2665" s="5"/>
      <c r="V2665" s="5"/>
      <c r="W2665" s="5"/>
    </row>
    <row r="2666" spans="1:23" x14ac:dyDescent="0.25">
      <c r="A2666" s="4" t="s">
        <v>681</v>
      </c>
      <c r="B2666" s="4" t="s">
        <v>22</v>
      </c>
      <c r="C2666" s="4" t="s">
        <v>682</v>
      </c>
      <c r="F2666" s="5">
        <v>34.08</v>
      </c>
      <c r="H2666" s="4" t="s">
        <v>683</v>
      </c>
      <c r="I2666" s="4" t="s">
        <v>684</v>
      </c>
      <c r="J2666" s="4" t="s">
        <v>19</v>
      </c>
      <c r="N2666" s="5"/>
      <c r="Q2666" s="5">
        <v>1.41</v>
      </c>
      <c r="R2666" s="5"/>
      <c r="S2666" s="5"/>
      <c r="V2666" s="5"/>
      <c r="W2666" s="5"/>
    </row>
    <row r="2667" spans="1:23" x14ac:dyDescent="0.25">
      <c r="A2667" s="4" t="s">
        <v>681</v>
      </c>
      <c r="B2667" s="4" t="s">
        <v>22</v>
      </c>
      <c r="C2667" s="4" t="s">
        <v>682</v>
      </c>
      <c r="F2667" s="5">
        <v>34</v>
      </c>
      <c r="H2667" s="4" t="s">
        <v>683</v>
      </c>
      <c r="I2667" s="4" t="s">
        <v>684</v>
      </c>
      <c r="J2667" s="4" t="s">
        <v>19</v>
      </c>
      <c r="N2667" s="5"/>
      <c r="Q2667" s="5">
        <v>1.34</v>
      </c>
      <c r="R2667" s="5"/>
      <c r="S2667" s="5"/>
      <c r="V2667" s="5"/>
      <c r="W2667" s="5"/>
    </row>
    <row r="2668" spans="1:23" x14ac:dyDescent="0.25">
      <c r="A2668" s="4" t="s">
        <v>681</v>
      </c>
      <c r="B2668" s="4" t="s">
        <v>22</v>
      </c>
      <c r="C2668" s="4" t="s">
        <v>682</v>
      </c>
      <c r="F2668" s="5">
        <v>33.75</v>
      </c>
      <c r="H2668" s="4" t="s">
        <v>683</v>
      </c>
      <c r="I2668" s="4" t="s">
        <v>684</v>
      </c>
      <c r="J2668" s="4" t="s">
        <v>19</v>
      </c>
      <c r="N2668" s="5"/>
      <c r="Q2668" s="5">
        <v>1.5</v>
      </c>
      <c r="R2668" s="5"/>
      <c r="S2668" s="5"/>
      <c r="V2668" s="5"/>
      <c r="W2668" s="5"/>
    </row>
    <row r="2669" spans="1:23" x14ac:dyDescent="0.25">
      <c r="A2669" s="4" t="s">
        <v>681</v>
      </c>
      <c r="B2669" s="4" t="s">
        <v>22</v>
      </c>
      <c r="C2669" s="4" t="s">
        <v>682</v>
      </c>
      <c r="F2669" s="5">
        <v>33.32</v>
      </c>
      <c r="H2669" s="4" t="s">
        <v>683</v>
      </c>
      <c r="I2669" s="4" t="s">
        <v>684</v>
      </c>
      <c r="J2669" s="4" t="s">
        <v>19</v>
      </c>
      <c r="N2669" s="5"/>
      <c r="Q2669" s="5">
        <v>2.99</v>
      </c>
      <c r="R2669" s="5"/>
      <c r="S2669" s="5"/>
      <c r="V2669" s="5"/>
      <c r="W2669" s="5"/>
    </row>
    <row r="2670" spans="1:23" x14ac:dyDescent="0.25">
      <c r="A2670" s="4" t="s">
        <v>681</v>
      </c>
      <c r="B2670" s="4" t="s">
        <v>22</v>
      </c>
      <c r="C2670" s="4" t="s">
        <v>682</v>
      </c>
      <c r="F2670" s="5">
        <v>32.729999999999997</v>
      </c>
      <c r="H2670" s="4" t="s">
        <v>683</v>
      </c>
      <c r="I2670" s="4" t="s">
        <v>684</v>
      </c>
      <c r="J2670" s="4" t="s">
        <v>19</v>
      </c>
      <c r="N2670" s="5"/>
      <c r="Q2670" s="5">
        <v>1</v>
      </c>
      <c r="R2670" s="5"/>
      <c r="S2670" s="5"/>
      <c r="V2670" s="5"/>
      <c r="W2670" s="5"/>
    </row>
    <row r="2671" spans="1:23" x14ac:dyDescent="0.25">
      <c r="A2671" s="4" t="s">
        <v>26</v>
      </c>
      <c r="B2671" s="4" t="s">
        <v>22</v>
      </c>
      <c r="C2671" s="4" t="s">
        <v>23</v>
      </c>
      <c r="D2671" s="4" t="s">
        <v>27</v>
      </c>
      <c r="F2671" s="5">
        <v>129.22999999999999</v>
      </c>
      <c r="H2671" s="4" t="s">
        <v>25</v>
      </c>
      <c r="I2671" s="4" t="s">
        <v>16</v>
      </c>
      <c r="J2671" s="4" t="s">
        <v>18</v>
      </c>
      <c r="N2671" s="5">
        <v>4</v>
      </c>
      <c r="O2671" s="4">
        <v>0.6</v>
      </c>
      <c r="P2671" s="19">
        <v>13.004901</v>
      </c>
      <c r="Q2671" s="4">
        <v>1.84</v>
      </c>
      <c r="R2671" s="5">
        <v>132</v>
      </c>
      <c r="S2671" s="5">
        <v>7</v>
      </c>
      <c r="V2671" s="5">
        <f>N2671-(1.1/8.15)*P2671</f>
        <v>2.2447372883435586</v>
      </c>
      <c r="W2671" s="5">
        <f>S2671-(2.7/8.15)*P2671</f>
        <v>2.6916278895705519</v>
      </c>
    </row>
    <row r="2672" spans="1:23" x14ac:dyDescent="0.25">
      <c r="A2672" s="4" t="s">
        <v>26</v>
      </c>
      <c r="B2672" s="4" t="s">
        <v>22</v>
      </c>
      <c r="C2672" s="4" t="s">
        <v>23</v>
      </c>
      <c r="D2672" s="4" t="s">
        <v>27</v>
      </c>
      <c r="F2672" s="5">
        <v>128.52000000000001</v>
      </c>
      <c r="H2672" s="4" t="s">
        <v>25</v>
      </c>
      <c r="I2672" s="4" t="s">
        <v>16</v>
      </c>
      <c r="J2672" s="4" t="s">
        <v>18</v>
      </c>
      <c r="N2672" s="5">
        <v>6</v>
      </c>
      <c r="O2672" s="4">
        <v>0.6</v>
      </c>
      <c r="P2672" s="19">
        <v>13.354239</v>
      </c>
      <c r="Q2672" s="4">
        <v>3.55</v>
      </c>
      <c r="R2672" s="5">
        <v>113</v>
      </c>
      <c r="S2672" s="5">
        <v>7</v>
      </c>
      <c r="V2672" s="5">
        <f>N2672-(1.1/8.15)*P2672</f>
        <v>4.1975873742331284</v>
      </c>
      <c r="W2672" s="5">
        <f>S2672-(2.7/8.15)*P2672</f>
        <v>2.5758962822085882</v>
      </c>
    </row>
    <row r="2673" spans="1:23" ht="30.75" customHeight="1" x14ac:dyDescent="0.25">
      <c r="A2673" s="4" t="s">
        <v>26</v>
      </c>
      <c r="B2673" s="4" t="s">
        <v>22</v>
      </c>
      <c r="C2673" s="4" t="s">
        <v>23</v>
      </c>
      <c r="D2673" s="4" t="s">
        <v>27</v>
      </c>
      <c r="F2673" s="5">
        <v>128.4</v>
      </c>
      <c r="H2673" s="4" t="s">
        <v>25</v>
      </c>
      <c r="I2673" s="4" t="s">
        <v>16</v>
      </c>
      <c r="J2673" s="4" t="s">
        <v>18</v>
      </c>
      <c r="N2673" s="5">
        <v>7</v>
      </c>
      <c r="P2673" s="19">
        <v>12.348568999999999</v>
      </c>
      <c r="Q2673" s="4">
        <v>3</v>
      </c>
      <c r="R2673" s="5">
        <v>139</v>
      </c>
      <c r="S2673" s="5">
        <v>6</v>
      </c>
      <c r="V2673" s="5">
        <f>N2673-(1.1/8.15)*P2673</f>
        <v>5.3333219754601231</v>
      </c>
      <c r="W2673" s="5">
        <f>S2673-(2.7/8.15)*P2673</f>
        <v>1.9090630306748464</v>
      </c>
    </row>
    <row r="2674" spans="1:23" ht="24.75" customHeight="1" x14ac:dyDescent="0.25">
      <c r="A2674" s="4" t="s">
        <v>26</v>
      </c>
      <c r="B2674" s="4" t="s">
        <v>22</v>
      </c>
      <c r="C2674" s="4" t="s">
        <v>23</v>
      </c>
      <c r="D2674" s="4" t="s">
        <v>27</v>
      </c>
      <c r="F2674" s="5">
        <v>121.59</v>
      </c>
      <c r="H2674" s="4" t="s">
        <v>25</v>
      </c>
      <c r="I2674" s="4" t="s">
        <v>16</v>
      </c>
      <c r="J2674" s="4" t="s">
        <v>18</v>
      </c>
      <c r="L2674" s="4">
        <f>M2674/10000</f>
        <v>9.7999999999999997E-3</v>
      </c>
      <c r="M2674" s="4">
        <v>98</v>
      </c>
      <c r="N2674" s="5">
        <v>8</v>
      </c>
      <c r="O2674" s="4">
        <v>2</v>
      </c>
      <c r="P2674" s="19">
        <v>10.099043999999999</v>
      </c>
      <c r="Q2674" s="4">
        <v>4.43</v>
      </c>
      <c r="R2674" s="5">
        <v>437</v>
      </c>
      <c r="S2674" s="5">
        <v>6</v>
      </c>
      <c r="V2674" s="5">
        <f>N2674-(1.1/8.15)*P2674</f>
        <v>6.6369388466257675</v>
      </c>
      <c r="W2674" s="5">
        <f>S2674-(2.7/8.15)*P2674</f>
        <v>2.6543044417177915</v>
      </c>
    </row>
    <row r="2675" spans="1:23" ht="28.5" customHeight="1" x14ac:dyDescent="0.25">
      <c r="A2675" s="4" t="s">
        <v>26</v>
      </c>
      <c r="B2675" s="4" t="s">
        <v>22</v>
      </c>
      <c r="C2675" s="4" t="s">
        <v>23</v>
      </c>
      <c r="D2675" s="4" t="s">
        <v>27</v>
      </c>
      <c r="F2675" s="5">
        <v>128.62</v>
      </c>
      <c r="H2675" s="4" t="s">
        <v>25</v>
      </c>
      <c r="I2675" s="4" t="s">
        <v>16</v>
      </c>
      <c r="J2675" s="4" t="s">
        <v>18</v>
      </c>
      <c r="N2675" s="5">
        <v>12</v>
      </c>
      <c r="O2675" s="4">
        <v>0.2</v>
      </c>
      <c r="P2675" s="19">
        <v>13.396583</v>
      </c>
      <c r="Q2675" s="4">
        <v>4.55</v>
      </c>
      <c r="R2675" s="5">
        <v>196</v>
      </c>
      <c r="S2675" s="5"/>
      <c r="V2675" s="5">
        <f>N2675-(1.1/8.15)*P2675</f>
        <v>10.191872233128834</v>
      </c>
      <c r="W2675" s="5"/>
    </row>
    <row r="2676" spans="1:23" ht="34.5" customHeight="1" x14ac:dyDescent="0.25">
      <c r="A2676" s="4" t="s">
        <v>26</v>
      </c>
      <c r="B2676" s="4" t="s">
        <v>22</v>
      </c>
      <c r="C2676" s="4" t="s">
        <v>23</v>
      </c>
      <c r="D2676" s="4" t="s">
        <v>27</v>
      </c>
      <c r="F2676" s="5">
        <v>128.61000000000001</v>
      </c>
      <c r="H2676" s="4" t="s">
        <v>25</v>
      </c>
      <c r="I2676" s="4" t="s">
        <v>16</v>
      </c>
      <c r="J2676" s="4" t="s">
        <v>18</v>
      </c>
      <c r="N2676" s="5">
        <v>13</v>
      </c>
      <c r="O2676" s="4">
        <v>0.5</v>
      </c>
      <c r="P2676" s="19">
        <v>12.724371999999999</v>
      </c>
      <c r="Q2676" s="4">
        <v>6.09</v>
      </c>
      <c r="R2676" s="5">
        <v>135</v>
      </c>
      <c r="S2676" s="5">
        <v>7</v>
      </c>
      <c r="V2676" s="5">
        <f>N2676-(1.1/8.15)*P2676</f>
        <v>11.282600098159509</v>
      </c>
      <c r="W2676" s="5">
        <f>S2676-(2.7/8.15)*P2676</f>
        <v>2.7845638773006138</v>
      </c>
    </row>
    <row r="2677" spans="1:23" ht="30" customHeight="1" x14ac:dyDescent="0.25">
      <c r="A2677" s="4" t="s">
        <v>26</v>
      </c>
      <c r="B2677" s="4" t="s">
        <v>22</v>
      </c>
      <c r="C2677" s="4" t="s">
        <v>23</v>
      </c>
      <c r="D2677" s="4" t="s">
        <v>27</v>
      </c>
      <c r="F2677" s="5">
        <v>128.69999999999999</v>
      </c>
      <c r="H2677" s="4" t="s">
        <v>25</v>
      </c>
      <c r="I2677" s="4" t="s">
        <v>16</v>
      </c>
      <c r="J2677" s="4" t="s">
        <v>18</v>
      </c>
      <c r="N2677" s="5">
        <v>14</v>
      </c>
      <c r="O2677" s="4">
        <v>0.5</v>
      </c>
      <c r="P2677" s="19">
        <v>12.364447999999999</v>
      </c>
      <c r="Q2677" s="4">
        <v>6.44</v>
      </c>
      <c r="R2677" s="5">
        <v>148</v>
      </c>
      <c r="S2677" s="5">
        <v>7</v>
      </c>
      <c r="V2677" s="5">
        <f>N2677-(1.1/8.15)*P2677</f>
        <v>12.331178797546013</v>
      </c>
      <c r="W2677" s="5">
        <f>S2677-(2.7/8.15)*P2677</f>
        <v>2.9038025030674843</v>
      </c>
    </row>
    <row r="2678" spans="1:23" ht="38.25" customHeight="1" x14ac:dyDescent="0.25">
      <c r="A2678" s="4" t="s">
        <v>26</v>
      </c>
      <c r="B2678" s="4" t="s">
        <v>22</v>
      </c>
      <c r="C2678" s="4" t="s">
        <v>23</v>
      </c>
      <c r="D2678" s="4" t="s">
        <v>27</v>
      </c>
      <c r="F2678" s="5">
        <v>129.03</v>
      </c>
      <c r="H2678" s="4" t="s">
        <v>25</v>
      </c>
      <c r="I2678" s="4" t="s">
        <v>16</v>
      </c>
      <c r="J2678" s="4" t="s">
        <v>18</v>
      </c>
      <c r="N2678" s="5">
        <v>15</v>
      </c>
      <c r="O2678" s="4">
        <v>1</v>
      </c>
      <c r="P2678" s="19">
        <v>12.359155000000001</v>
      </c>
      <c r="Q2678" s="4">
        <v>4.82</v>
      </c>
      <c r="R2678" s="5">
        <v>143</v>
      </c>
      <c r="S2678" s="5">
        <v>8</v>
      </c>
      <c r="V2678" s="5">
        <f>N2678-(1.1/8.15)*P2678</f>
        <v>13.331893190184049</v>
      </c>
      <c r="W2678" s="5">
        <f>S2678-(2.7/8.15)*P2678</f>
        <v>3.9055560122699378</v>
      </c>
    </row>
    <row r="2679" spans="1:23" ht="29.25" customHeight="1" x14ac:dyDescent="0.25">
      <c r="A2679" s="4" t="s">
        <v>26</v>
      </c>
      <c r="B2679" s="4" t="s">
        <v>22</v>
      </c>
      <c r="C2679" s="4" t="s">
        <v>23</v>
      </c>
      <c r="D2679" s="4" t="s">
        <v>27</v>
      </c>
      <c r="F2679" s="5">
        <v>128.56</v>
      </c>
      <c r="H2679" s="4" t="s">
        <v>25</v>
      </c>
      <c r="I2679" s="4" t="s">
        <v>16</v>
      </c>
      <c r="J2679" s="4" t="s">
        <v>18</v>
      </c>
      <c r="N2679" s="5">
        <v>17</v>
      </c>
      <c r="O2679" s="4">
        <v>0.3</v>
      </c>
      <c r="P2679" s="19">
        <v>13.237793</v>
      </c>
      <c r="Q2679" s="4">
        <v>5.21</v>
      </c>
      <c r="R2679" s="5">
        <v>263</v>
      </c>
      <c r="S2679" s="5"/>
      <c r="V2679" s="5">
        <f>N2679-(1.1/8.15)*P2679</f>
        <v>15.213304012269939</v>
      </c>
      <c r="W2679" s="5"/>
    </row>
    <row r="2680" spans="1:23" ht="26.25" customHeight="1" x14ac:dyDescent="0.25">
      <c r="A2680" s="4" t="s">
        <v>26</v>
      </c>
      <c r="B2680" s="4" t="s">
        <v>22</v>
      </c>
      <c r="C2680" s="4" t="s">
        <v>23</v>
      </c>
      <c r="D2680" s="4" t="s">
        <v>27</v>
      </c>
      <c r="F2680" s="5">
        <v>121.15</v>
      </c>
      <c r="H2680" s="4" t="s">
        <v>25</v>
      </c>
      <c r="I2680" s="4" t="s">
        <v>16</v>
      </c>
      <c r="J2680" s="4" t="s">
        <v>18</v>
      </c>
      <c r="L2680" s="4">
        <f>M2680/10000</f>
        <v>9.7000000000000003E-3</v>
      </c>
      <c r="M2680" s="4">
        <v>97</v>
      </c>
      <c r="N2680" s="5">
        <v>30</v>
      </c>
      <c r="O2680" s="4">
        <v>3</v>
      </c>
      <c r="P2680" s="19">
        <v>9.6385529999999999</v>
      </c>
      <c r="Q2680" s="4">
        <v>7.67</v>
      </c>
      <c r="R2680" s="5">
        <v>409</v>
      </c>
      <c r="S2680" s="5">
        <v>6</v>
      </c>
      <c r="V2680" s="5">
        <f>N2680-(1.1/8.15)*P2680</f>
        <v>28.699091006134971</v>
      </c>
      <c r="W2680" s="5">
        <f>S2680-(2.7/8.15)*P2680</f>
        <v>2.8068597423312882</v>
      </c>
    </row>
    <row r="2681" spans="1:23" ht="33.75" customHeight="1" x14ac:dyDescent="0.25">
      <c r="A2681" s="4" t="s">
        <v>26</v>
      </c>
      <c r="B2681" s="4" t="s">
        <v>22</v>
      </c>
      <c r="C2681" s="4" t="s">
        <v>23</v>
      </c>
      <c r="D2681" s="4" t="s">
        <v>27</v>
      </c>
      <c r="F2681" s="5">
        <v>128.72</v>
      </c>
      <c r="H2681" s="4" t="s">
        <v>25</v>
      </c>
      <c r="I2681" s="4" t="s">
        <v>16</v>
      </c>
      <c r="J2681" s="4" t="s">
        <v>18</v>
      </c>
      <c r="N2681" s="5">
        <v>38</v>
      </c>
      <c r="O2681" s="4">
        <v>1.5</v>
      </c>
      <c r="P2681" s="19">
        <v>11.925129</v>
      </c>
      <c r="Q2681" s="4">
        <v>7.7</v>
      </c>
      <c r="R2681" s="5">
        <v>139</v>
      </c>
      <c r="S2681" s="5">
        <v>8</v>
      </c>
      <c r="V2681" s="5">
        <f>N2681-(1.1/8.15)*P2681</f>
        <v>36.390473386503068</v>
      </c>
      <c r="W2681" s="5">
        <f>S2681-(2.7/8.15)*P2681</f>
        <v>4.0493437668711652</v>
      </c>
    </row>
    <row r="2682" spans="1:23" x14ac:dyDescent="0.25">
      <c r="A2682" s="4" t="s">
        <v>26</v>
      </c>
      <c r="B2682" s="4" t="s">
        <v>22</v>
      </c>
      <c r="C2682" s="4" t="s">
        <v>23</v>
      </c>
      <c r="D2682" s="4" t="s">
        <v>27</v>
      </c>
      <c r="F2682" s="5">
        <v>121.52</v>
      </c>
      <c r="H2682" s="4" t="s">
        <v>25</v>
      </c>
      <c r="I2682" s="4" t="s">
        <v>16</v>
      </c>
      <c r="J2682" s="4" t="s">
        <v>18</v>
      </c>
      <c r="L2682" s="4">
        <f>M2682/10000</f>
        <v>1.01E-2</v>
      </c>
      <c r="M2682" s="4">
        <v>101</v>
      </c>
      <c r="N2682" s="5">
        <v>40</v>
      </c>
      <c r="O2682" s="4">
        <v>4</v>
      </c>
      <c r="P2682" s="19">
        <v>8.3364750000000001</v>
      </c>
      <c r="Q2682" s="4">
        <v>8.1300000000000008</v>
      </c>
      <c r="R2682" s="5">
        <v>420</v>
      </c>
      <c r="S2682" s="5">
        <v>8</v>
      </c>
      <c r="V2682" s="5">
        <f>N2682-(1.1/8.15)*P2682</f>
        <v>38.874831595092026</v>
      </c>
      <c r="W2682" s="5">
        <f>S2682-(2.7/8.15)*P2682</f>
        <v>5.2382230061349695</v>
      </c>
    </row>
    <row r="2683" spans="1:23" x14ac:dyDescent="0.25">
      <c r="A2683" s="4" t="s">
        <v>26</v>
      </c>
      <c r="B2683" s="4" t="s">
        <v>22</v>
      </c>
      <c r="C2683" s="4" t="s">
        <v>23</v>
      </c>
      <c r="D2683" s="4" t="s">
        <v>27</v>
      </c>
      <c r="F2683" s="5">
        <v>121.08</v>
      </c>
      <c r="H2683" s="4" t="s">
        <v>25</v>
      </c>
      <c r="I2683" s="4" t="s">
        <v>16</v>
      </c>
      <c r="J2683" s="4" t="s">
        <v>18</v>
      </c>
      <c r="L2683" s="4">
        <f>M2683/10000</f>
        <v>9.7999999999999997E-3</v>
      </c>
      <c r="M2683" s="4">
        <v>98</v>
      </c>
      <c r="N2683" s="5">
        <v>60</v>
      </c>
      <c r="O2683" s="4">
        <v>2</v>
      </c>
      <c r="P2683" s="19">
        <v>10.268419999999999</v>
      </c>
      <c r="Q2683" s="4">
        <v>9.07</v>
      </c>
      <c r="R2683" s="5">
        <v>394</v>
      </c>
      <c r="S2683" s="5">
        <v>6</v>
      </c>
      <c r="V2683" s="5">
        <f>N2683-(1.1/8.15)*P2683</f>
        <v>58.614078282208588</v>
      </c>
      <c r="W2683" s="5">
        <f>S2683-(2.7/8.15)*P2683</f>
        <v>2.5981921472392639</v>
      </c>
    </row>
    <row r="2684" spans="1:23" x14ac:dyDescent="0.25">
      <c r="A2684" s="4" t="s">
        <v>26</v>
      </c>
      <c r="B2684" s="4" t="s">
        <v>22</v>
      </c>
      <c r="C2684" s="4" t="s">
        <v>23</v>
      </c>
      <c r="D2684" s="4" t="s">
        <v>27</v>
      </c>
      <c r="F2684" s="5">
        <v>121.22</v>
      </c>
      <c r="H2684" s="4" t="s">
        <v>25</v>
      </c>
      <c r="I2684" s="4" t="s">
        <v>16</v>
      </c>
      <c r="J2684" s="4" t="s">
        <v>18</v>
      </c>
      <c r="L2684" s="4">
        <f>M2684/10000</f>
        <v>1.03E-2</v>
      </c>
      <c r="M2684" s="4">
        <v>103</v>
      </c>
      <c r="N2684" s="5">
        <v>60</v>
      </c>
      <c r="O2684" s="4">
        <v>7</v>
      </c>
      <c r="P2684" s="19">
        <v>8.1088760000000004</v>
      </c>
      <c r="Q2684" s="4">
        <v>11.51</v>
      </c>
      <c r="R2684" s="5">
        <v>389</v>
      </c>
      <c r="S2684" s="5">
        <v>8</v>
      </c>
      <c r="V2684" s="5">
        <f>N2684-(1.1/8.15)*P2684</f>
        <v>58.905550478527609</v>
      </c>
      <c r="W2684" s="5">
        <f>S2684-(2.7/8.15)*P2684</f>
        <v>5.31362390184049</v>
      </c>
    </row>
    <row r="2685" spans="1:23" x14ac:dyDescent="0.25">
      <c r="A2685" s="4" t="s">
        <v>26</v>
      </c>
      <c r="B2685" s="4" t="s">
        <v>22</v>
      </c>
      <c r="C2685" s="4" t="s">
        <v>23</v>
      </c>
      <c r="D2685" s="4" t="s">
        <v>27</v>
      </c>
      <c r="F2685" s="5">
        <v>121</v>
      </c>
      <c r="H2685" s="4" t="s">
        <v>25</v>
      </c>
      <c r="I2685" s="4" t="s">
        <v>16</v>
      </c>
      <c r="J2685" s="4" t="s">
        <v>18</v>
      </c>
      <c r="L2685" s="4">
        <f>M2685/10000</f>
        <v>7.7000000000000002E-3</v>
      </c>
      <c r="M2685" s="4">
        <v>77</v>
      </c>
      <c r="N2685" s="5">
        <v>70</v>
      </c>
      <c r="O2685" s="4">
        <v>8</v>
      </c>
      <c r="P2685" s="19">
        <v>9.3633170000000003</v>
      </c>
      <c r="Q2685" s="4">
        <v>5.39</v>
      </c>
      <c r="R2685" s="5">
        <v>327</v>
      </c>
      <c r="S2685" s="5">
        <v>6</v>
      </c>
      <c r="V2685" s="5">
        <f>N2685-(1.1/8.15)*P2685</f>
        <v>68.736239423312881</v>
      </c>
      <c r="W2685" s="5">
        <f>S2685-(2.7/8.15)*P2685</f>
        <v>2.8980422208588954</v>
      </c>
    </row>
    <row r="2686" spans="1:23" x14ac:dyDescent="0.25">
      <c r="A2686" s="4" t="s">
        <v>26</v>
      </c>
      <c r="B2686" s="4" t="s">
        <v>22</v>
      </c>
      <c r="C2686" s="4" t="s">
        <v>23</v>
      </c>
      <c r="D2686" s="4" t="s">
        <v>27</v>
      </c>
      <c r="F2686" s="5">
        <v>121.26</v>
      </c>
      <c r="H2686" s="4" t="s">
        <v>25</v>
      </c>
      <c r="I2686" s="4" t="s">
        <v>16</v>
      </c>
      <c r="J2686" s="4" t="s">
        <v>18</v>
      </c>
      <c r="L2686" s="4">
        <f>M2686/10000</f>
        <v>1.14E-2</v>
      </c>
      <c r="M2686" s="4">
        <v>114</v>
      </c>
      <c r="N2686" s="5">
        <v>110</v>
      </c>
      <c r="O2686" s="4">
        <v>5</v>
      </c>
      <c r="P2686" s="19">
        <v>7.0820340000000002</v>
      </c>
      <c r="Q2686" s="4">
        <v>15.62</v>
      </c>
      <c r="R2686" s="5">
        <v>362</v>
      </c>
      <c r="S2686" s="5">
        <v>8</v>
      </c>
      <c r="V2686" s="5">
        <f>N2686-(1.1/8.15)*P2686</f>
        <v>109.04414265030675</v>
      </c>
      <c r="W2686" s="5">
        <f>S2686-(2.7/8.15)*P2686</f>
        <v>5.6538046871165637</v>
      </c>
    </row>
    <row r="2687" spans="1:23" x14ac:dyDescent="0.25">
      <c r="A2687" s="4" t="s">
        <v>26</v>
      </c>
      <c r="B2687" s="4" t="s">
        <v>22</v>
      </c>
      <c r="C2687" s="4" t="s">
        <v>23</v>
      </c>
      <c r="D2687" s="4" t="s">
        <v>27</v>
      </c>
      <c r="F2687" s="5">
        <v>121.29</v>
      </c>
      <c r="H2687" s="4" t="s">
        <v>25</v>
      </c>
      <c r="I2687" s="4" t="s">
        <v>16</v>
      </c>
      <c r="J2687" s="4" t="s">
        <v>18</v>
      </c>
      <c r="L2687" s="4">
        <f>M2687/10000</f>
        <v>1.1900000000000001E-2</v>
      </c>
      <c r="M2687" s="4">
        <v>119</v>
      </c>
      <c r="N2687" s="5">
        <v>120</v>
      </c>
      <c r="O2687" s="4">
        <v>6</v>
      </c>
      <c r="P2687" s="19">
        <v>7.0343969999999993</v>
      </c>
      <c r="Q2687" s="4">
        <v>13.81</v>
      </c>
      <c r="R2687" s="5">
        <v>410</v>
      </c>
      <c r="S2687" s="5">
        <v>7</v>
      </c>
      <c r="V2687" s="5">
        <f>N2687-(1.1/8.15)*P2687</f>
        <v>119.05057218404907</v>
      </c>
      <c r="W2687" s="5">
        <f>S2687-(2.7/8.15)*P2687</f>
        <v>4.6695862699386499</v>
      </c>
    </row>
    <row r="2688" spans="1:23" x14ac:dyDescent="0.25">
      <c r="A2688" s="4" t="s">
        <v>26</v>
      </c>
      <c r="B2688" s="4" t="s">
        <v>22</v>
      </c>
      <c r="C2688" s="4" t="s">
        <v>23</v>
      </c>
      <c r="D2688" s="4" t="s">
        <v>27</v>
      </c>
      <c r="F2688" s="5">
        <v>121.37</v>
      </c>
      <c r="H2688" s="4" t="s">
        <v>25</v>
      </c>
      <c r="I2688" s="4" t="s">
        <v>16</v>
      </c>
      <c r="J2688" s="4" t="s">
        <v>18</v>
      </c>
      <c r="L2688" s="4">
        <f>M2688/10000</f>
        <v>1.3299999999999999E-2</v>
      </c>
      <c r="M2688" s="4">
        <v>133</v>
      </c>
      <c r="N2688" s="5">
        <v>130</v>
      </c>
      <c r="O2688" s="4">
        <v>6</v>
      </c>
      <c r="P2688" s="19">
        <v>7.7542450000000001</v>
      </c>
      <c r="Q2688" s="4">
        <v>17.5</v>
      </c>
      <c r="R2688" s="5">
        <v>418</v>
      </c>
      <c r="S2688" s="5">
        <v>12</v>
      </c>
      <c r="V2688" s="5">
        <f>N2688-(1.1/8.15)*P2688</f>
        <v>128.95341478527607</v>
      </c>
      <c r="W2688" s="5">
        <f>S2688-(2.7/8.15)*P2688</f>
        <v>9.4311090184049071</v>
      </c>
    </row>
    <row r="2689" spans="1:23" x14ac:dyDescent="0.25">
      <c r="A2689" s="4" t="s">
        <v>26</v>
      </c>
      <c r="B2689" s="4" t="s">
        <v>22</v>
      </c>
      <c r="C2689" s="4" t="s">
        <v>23</v>
      </c>
      <c r="D2689" s="4" t="s">
        <v>27</v>
      </c>
      <c r="F2689" s="5">
        <v>121.35</v>
      </c>
      <c r="H2689" s="4" t="s">
        <v>25</v>
      </c>
      <c r="I2689" s="4" t="s">
        <v>16</v>
      </c>
      <c r="J2689" s="4" t="s">
        <v>18</v>
      </c>
      <c r="L2689" s="4">
        <f>M2689/10000</f>
        <v>1.38E-2</v>
      </c>
      <c r="M2689" s="4">
        <v>138</v>
      </c>
      <c r="N2689" s="5">
        <v>140</v>
      </c>
      <c r="O2689" s="4">
        <v>7</v>
      </c>
      <c r="P2689" s="19">
        <v>6.7115239999999998</v>
      </c>
      <c r="Q2689" s="4">
        <v>13.66</v>
      </c>
      <c r="R2689" s="5">
        <v>375</v>
      </c>
      <c r="S2689" s="5">
        <v>12</v>
      </c>
      <c r="V2689" s="5">
        <f>N2689-(1.1/8.15)*P2689</f>
        <v>139.09415013496931</v>
      </c>
      <c r="W2689" s="5">
        <f>S2689-(2.7/8.15)*P2689</f>
        <v>9.7765503312883428</v>
      </c>
    </row>
    <row r="2690" spans="1:23" x14ac:dyDescent="0.25">
      <c r="A2690" s="4" t="s">
        <v>26</v>
      </c>
      <c r="B2690" s="4" t="s">
        <v>22</v>
      </c>
      <c r="C2690" s="4" t="s">
        <v>23</v>
      </c>
      <c r="D2690" s="4" t="s">
        <v>27</v>
      </c>
      <c r="F2690" s="5">
        <v>121.48</v>
      </c>
      <c r="H2690" s="4" t="s">
        <v>25</v>
      </c>
      <c r="I2690" s="4" t="s">
        <v>16</v>
      </c>
      <c r="J2690" s="4" t="s">
        <v>18</v>
      </c>
      <c r="L2690" s="4">
        <f>M2690/10000</f>
        <v>1.15E-2</v>
      </c>
      <c r="M2690" s="4">
        <v>115</v>
      </c>
      <c r="N2690" s="5">
        <v>160</v>
      </c>
      <c r="O2690" s="4">
        <v>14</v>
      </c>
      <c r="P2690" s="19">
        <v>8.1670990000000003</v>
      </c>
      <c r="Q2690" s="4">
        <v>12.3</v>
      </c>
      <c r="R2690" s="5">
        <v>402</v>
      </c>
      <c r="S2690" s="5">
        <v>14</v>
      </c>
      <c r="V2690" s="5">
        <f>N2690-(1.1/8.15)*P2690</f>
        <v>158.89769215950921</v>
      </c>
      <c r="W2690" s="5">
        <f>S2690-(2.7/8.15)*P2690</f>
        <v>11.294335300613497</v>
      </c>
    </row>
    <row r="2691" spans="1:23" x14ac:dyDescent="0.25">
      <c r="A2691" s="4" t="s">
        <v>26</v>
      </c>
      <c r="B2691" s="4" t="s">
        <v>22</v>
      </c>
      <c r="C2691" s="4" t="s">
        <v>23</v>
      </c>
      <c r="D2691" s="4" t="s">
        <v>27</v>
      </c>
      <c r="F2691" s="5">
        <v>121.28</v>
      </c>
      <c r="H2691" s="4" t="s">
        <v>25</v>
      </c>
      <c r="I2691" s="4" t="s">
        <v>16</v>
      </c>
      <c r="J2691" s="4" t="s">
        <v>18</v>
      </c>
      <c r="L2691" s="4">
        <f>M2691/10000</f>
        <v>1.11E-2</v>
      </c>
      <c r="M2691" s="4">
        <v>111</v>
      </c>
      <c r="N2691" s="5">
        <v>160</v>
      </c>
      <c r="O2691" s="4">
        <v>6</v>
      </c>
      <c r="P2691" s="19">
        <v>5.7005609999999995</v>
      </c>
      <c r="Q2691" s="4">
        <v>9.18</v>
      </c>
      <c r="R2691" s="5">
        <v>396</v>
      </c>
      <c r="S2691" s="5">
        <v>8</v>
      </c>
      <c r="V2691" s="5">
        <f>N2691-(1.1/8.15)*P2691</f>
        <v>159.23059912883434</v>
      </c>
      <c r="W2691" s="5">
        <f>S2691-(2.7/8.15)*P2691</f>
        <v>6.1114705889570553</v>
      </c>
    </row>
    <row r="2692" spans="1:23" x14ac:dyDescent="0.25">
      <c r="A2692" s="4" t="s">
        <v>26</v>
      </c>
      <c r="B2692" s="4" t="s">
        <v>22</v>
      </c>
      <c r="C2692" s="4" t="s">
        <v>23</v>
      </c>
      <c r="D2692" s="4" t="s">
        <v>27</v>
      </c>
      <c r="F2692" s="5">
        <v>121.02</v>
      </c>
      <c r="H2692" s="4" t="s">
        <v>25</v>
      </c>
      <c r="I2692" s="4" t="s">
        <v>16</v>
      </c>
      <c r="J2692" s="4" t="s">
        <v>18</v>
      </c>
      <c r="L2692" s="4">
        <f>M2692/10000</f>
        <v>1.1900000000000001E-2</v>
      </c>
      <c r="M2692" s="4">
        <v>119</v>
      </c>
      <c r="N2692" s="5">
        <v>200</v>
      </c>
      <c r="O2692" s="4">
        <v>10</v>
      </c>
      <c r="P2692" s="19">
        <v>7.7224870000000001</v>
      </c>
      <c r="Q2692" s="4">
        <v>14.19</v>
      </c>
      <c r="R2692" s="5">
        <v>359</v>
      </c>
      <c r="S2692" s="5">
        <v>12</v>
      </c>
      <c r="V2692" s="5">
        <f>N2692-(1.1/8.15)*P2692</f>
        <v>198.95770114110428</v>
      </c>
      <c r="W2692" s="5">
        <f>S2692-(2.7/8.15)*P2692</f>
        <v>9.4416300736196312</v>
      </c>
    </row>
    <row r="2693" spans="1:23" x14ac:dyDescent="0.25">
      <c r="A2693" s="4" t="s">
        <v>26</v>
      </c>
      <c r="B2693" s="4" t="s">
        <v>22</v>
      </c>
      <c r="C2693" s="4" t="s">
        <v>23</v>
      </c>
      <c r="D2693" s="4" t="s">
        <v>27</v>
      </c>
      <c r="F2693" s="5">
        <v>121.38</v>
      </c>
      <c r="H2693" s="4" t="s">
        <v>25</v>
      </c>
      <c r="I2693" s="4" t="s">
        <v>16</v>
      </c>
      <c r="J2693" s="4" t="s">
        <v>18</v>
      </c>
      <c r="L2693" s="4">
        <f>M2693/10000</f>
        <v>1.12E-2</v>
      </c>
      <c r="M2693" s="4">
        <v>112</v>
      </c>
      <c r="N2693" s="5">
        <v>200</v>
      </c>
      <c r="O2693" s="4">
        <v>8</v>
      </c>
      <c r="P2693" s="19">
        <v>3.8903549999999996</v>
      </c>
      <c r="Q2693" s="4">
        <v>31.37</v>
      </c>
      <c r="R2693" s="5">
        <v>223</v>
      </c>
      <c r="S2693" s="5">
        <v>12</v>
      </c>
      <c r="V2693" s="5">
        <f>N2693-(1.1/8.15)*P2693</f>
        <v>199.47492141104294</v>
      </c>
      <c r="W2693" s="5">
        <f>S2693-(2.7/8.15)*P2693</f>
        <v>10.711170736196319</v>
      </c>
    </row>
    <row r="2694" spans="1:23" x14ac:dyDescent="0.25">
      <c r="A2694" s="4" t="s">
        <v>26</v>
      </c>
      <c r="B2694" s="4" t="s">
        <v>22</v>
      </c>
      <c r="C2694" s="4" t="s">
        <v>23</v>
      </c>
      <c r="D2694" s="4" t="s">
        <v>27</v>
      </c>
      <c r="F2694" s="5">
        <v>121.42</v>
      </c>
      <c r="H2694" s="4" t="s">
        <v>25</v>
      </c>
      <c r="I2694" s="4" t="s">
        <v>16</v>
      </c>
      <c r="J2694" s="4" t="s">
        <v>18</v>
      </c>
      <c r="L2694" s="4">
        <f>M2694/10000</f>
        <v>1.15E-2</v>
      </c>
      <c r="M2694" s="4">
        <v>115</v>
      </c>
      <c r="N2694" s="5">
        <v>200</v>
      </c>
      <c r="O2694" s="4">
        <v>8</v>
      </c>
      <c r="P2694" s="19">
        <v>3.7686160000000002</v>
      </c>
      <c r="Q2694" s="4">
        <v>28.94</v>
      </c>
      <c r="R2694" s="5">
        <v>242</v>
      </c>
      <c r="S2694" s="5">
        <v>18</v>
      </c>
      <c r="V2694" s="5">
        <f>N2694-(1.1/8.15)*P2694</f>
        <v>199.49135244171779</v>
      </c>
      <c r="W2694" s="5">
        <f>S2694-(2.7/8.15)*P2694</f>
        <v>16.75150144785276</v>
      </c>
    </row>
    <row r="2695" spans="1:23" x14ac:dyDescent="0.25">
      <c r="A2695" s="4" t="s">
        <v>26</v>
      </c>
      <c r="B2695" s="4" t="s">
        <v>22</v>
      </c>
      <c r="C2695" s="4" t="s">
        <v>23</v>
      </c>
      <c r="D2695" s="4" t="s">
        <v>27</v>
      </c>
      <c r="F2695" s="5">
        <v>121.44</v>
      </c>
      <c r="H2695" s="4" t="s">
        <v>25</v>
      </c>
      <c r="I2695" s="4" t="s">
        <v>16</v>
      </c>
      <c r="J2695" s="4" t="s">
        <v>18</v>
      </c>
      <c r="L2695" s="4">
        <f>M2695/10000</f>
        <v>1.3100000000000001E-2</v>
      </c>
      <c r="M2695" s="4">
        <v>131</v>
      </c>
      <c r="N2695" s="5">
        <v>220</v>
      </c>
      <c r="O2695" s="4">
        <v>10</v>
      </c>
      <c r="P2695" s="19">
        <v>6.2616189999999996</v>
      </c>
      <c r="Q2695" s="4">
        <v>20.04</v>
      </c>
      <c r="R2695" s="5">
        <v>328</v>
      </c>
      <c r="S2695" s="5">
        <v>15</v>
      </c>
      <c r="V2695" s="5">
        <f>N2695-(1.1/8.15)*P2695</f>
        <v>219.15487350920245</v>
      </c>
      <c r="W2695" s="5">
        <f>S2695-(2.7/8.15)*P2695</f>
        <v>12.925598613496932</v>
      </c>
    </row>
    <row r="2696" spans="1:23" x14ac:dyDescent="0.25">
      <c r="A2696" s="4" t="s">
        <v>26</v>
      </c>
      <c r="B2696" s="4" t="s">
        <v>22</v>
      </c>
      <c r="C2696" s="4" t="s">
        <v>23</v>
      </c>
      <c r="D2696" s="4" t="s">
        <v>27</v>
      </c>
      <c r="F2696" s="5">
        <v>129.06</v>
      </c>
      <c r="H2696" s="4" t="s">
        <v>25</v>
      </c>
      <c r="I2696" s="4" t="s">
        <v>16</v>
      </c>
      <c r="J2696" s="4" t="s">
        <v>18</v>
      </c>
      <c r="K2696" s="4">
        <v>17</v>
      </c>
      <c r="L2696" s="4">
        <f>M2696/10000</f>
        <v>1.95E-2</v>
      </c>
      <c r="M2696" s="4">
        <v>195</v>
      </c>
      <c r="N2696" s="5"/>
      <c r="O2696" s="4">
        <v>0.6</v>
      </c>
      <c r="P2696" s="19">
        <v>12.152728</v>
      </c>
      <c r="Q2696" s="4">
        <v>1.47</v>
      </c>
      <c r="R2696" s="5">
        <v>186</v>
      </c>
      <c r="S2696" s="5">
        <v>6</v>
      </c>
      <c r="U2696" s="4">
        <v>5.5E-2</v>
      </c>
      <c r="V2696" s="5"/>
      <c r="W2696" s="5">
        <f>S2696-(2.7/8.15)*P2696</f>
        <v>1.9739428711656437</v>
      </c>
    </row>
    <row r="2697" spans="1:23" x14ac:dyDescent="0.25">
      <c r="A2697" s="4" t="s">
        <v>26</v>
      </c>
      <c r="B2697" s="4" t="s">
        <v>22</v>
      </c>
      <c r="C2697" s="4" t="s">
        <v>23</v>
      </c>
      <c r="D2697" s="4" t="s">
        <v>27</v>
      </c>
      <c r="F2697" s="5">
        <v>128.83000000000001</v>
      </c>
      <c r="H2697" s="4" t="s">
        <v>25</v>
      </c>
      <c r="I2697" s="4" t="s">
        <v>16</v>
      </c>
      <c r="J2697" s="4" t="s">
        <v>18</v>
      </c>
      <c r="K2697" s="4">
        <v>19</v>
      </c>
      <c r="M2697" s="4">
        <v>144</v>
      </c>
      <c r="N2697" s="5"/>
      <c r="O2697" s="4">
        <v>1.5</v>
      </c>
      <c r="P2697" s="19">
        <v>11.829855</v>
      </c>
      <c r="Q2697" s="4">
        <v>6.46</v>
      </c>
      <c r="R2697" s="5">
        <v>188</v>
      </c>
      <c r="S2697" s="5">
        <v>7</v>
      </c>
      <c r="U2697" s="4">
        <v>0.1111</v>
      </c>
      <c r="V2697" s="5"/>
      <c r="W2697" s="5">
        <f>S2697-(2.7/8.15)*P2697</f>
        <v>3.0809069325153371</v>
      </c>
    </row>
    <row r="2698" spans="1:23" x14ac:dyDescent="0.25">
      <c r="A2698" s="4" t="s">
        <v>26</v>
      </c>
      <c r="B2698" s="4" t="s">
        <v>22</v>
      </c>
      <c r="C2698" s="4" t="s">
        <v>23</v>
      </c>
      <c r="D2698" s="4" t="s">
        <v>27</v>
      </c>
      <c r="F2698" s="5">
        <v>128.18</v>
      </c>
      <c r="H2698" s="4" t="s">
        <v>25</v>
      </c>
      <c r="I2698" s="4" t="s">
        <v>16</v>
      </c>
      <c r="J2698" s="4" t="s">
        <v>18</v>
      </c>
      <c r="K2698" s="4">
        <v>17</v>
      </c>
      <c r="L2698" s="4">
        <f>M2698/10000</f>
        <v>2.0799999999999999E-2</v>
      </c>
      <c r="M2698" s="4">
        <v>208</v>
      </c>
      <c r="N2698" s="5"/>
      <c r="O2698" s="4">
        <v>1</v>
      </c>
      <c r="P2698" s="19">
        <v>11.792804</v>
      </c>
      <c r="Q2698" s="4">
        <v>2.72</v>
      </c>
      <c r="R2698" s="5">
        <v>161</v>
      </c>
      <c r="S2698" s="5">
        <v>8</v>
      </c>
      <c r="U2698" s="4">
        <v>6.88E-2</v>
      </c>
      <c r="V2698" s="5"/>
      <c r="W2698" s="5">
        <f>S2698-(2.7/8.15)*P2698</f>
        <v>4.0931814969325151</v>
      </c>
    </row>
    <row r="2699" spans="1:23" x14ac:dyDescent="0.25">
      <c r="A2699" s="4" t="s">
        <v>26</v>
      </c>
      <c r="B2699" s="4" t="s">
        <v>22</v>
      </c>
      <c r="C2699" s="4" t="s">
        <v>23</v>
      </c>
      <c r="D2699" s="4" t="s">
        <v>27</v>
      </c>
      <c r="F2699" s="5">
        <v>128.79</v>
      </c>
      <c r="H2699" s="4" t="s">
        <v>25</v>
      </c>
      <c r="I2699" s="4" t="s">
        <v>16</v>
      </c>
      <c r="J2699" s="4" t="s">
        <v>18</v>
      </c>
      <c r="K2699" s="4">
        <v>19</v>
      </c>
      <c r="L2699" s="4">
        <f>M2699/10000</f>
        <v>1.3299999999999999E-2</v>
      </c>
      <c r="M2699" s="4">
        <v>133</v>
      </c>
      <c r="N2699" s="5"/>
      <c r="O2699" s="4">
        <v>0.7</v>
      </c>
      <c r="P2699" s="19">
        <v>11.300555000000001</v>
      </c>
      <c r="Q2699" s="4">
        <v>5.28</v>
      </c>
      <c r="R2699" s="5">
        <v>171</v>
      </c>
      <c r="S2699" s="5">
        <v>8</v>
      </c>
      <c r="U2699" s="4">
        <v>0.11799999999999999</v>
      </c>
      <c r="V2699" s="5"/>
      <c r="W2699" s="5">
        <f>S2699-(2.7/8.15)*P2699</f>
        <v>4.2562578527607355</v>
      </c>
    </row>
    <row r="2700" spans="1:23" x14ac:dyDescent="0.25">
      <c r="A2700" s="4" t="s">
        <v>26</v>
      </c>
      <c r="B2700" s="4" t="s">
        <v>22</v>
      </c>
      <c r="C2700" s="4" t="s">
        <v>23</v>
      </c>
      <c r="D2700" s="4" t="s">
        <v>27</v>
      </c>
      <c r="F2700" s="5">
        <v>128.80000000000001</v>
      </c>
      <c r="H2700" s="4" t="s">
        <v>25</v>
      </c>
      <c r="I2700" s="4" t="s">
        <v>16</v>
      </c>
      <c r="J2700" s="4" t="s">
        <v>18</v>
      </c>
      <c r="K2700" s="4">
        <v>20</v>
      </c>
      <c r="L2700" s="4">
        <f>M2700/10000</f>
        <v>1.47E-2</v>
      </c>
      <c r="M2700" s="4">
        <v>147</v>
      </c>
      <c r="N2700" s="5"/>
      <c r="O2700" s="4">
        <v>1.3</v>
      </c>
      <c r="P2700" s="19">
        <v>10.702446</v>
      </c>
      <c r="Q2700" s="4">
        <v>8.59</v>
      </c>
      <c r="R2700" s="5">
        <v>177</v>
      </c>
      <c r="S2700" s="5">
        <v>8</v>
      </c>
      <c r="U2700" s="4">
        <v>0.1234</v>
      </c>
      <c r="V2700" s="5"/>
      <c r="W2700" s="5">
        <f>S2700-(2.7/8.15)*P2700</f>
        <v>4.4544043926380361</v>
      </c>
    </row>
    <row r="2701" spans="1:23" x14ac:dyDescent="0.25">
      <c r="A2701" s="4" t="s">
        <v>26</v>
      </c>
      <c r="B2701" s="4" t="s">
        <v>22</v>
      </c>
      <c r="C2701" s="4" t="s">
        <v>23</v>
      </c>
      <c r="D2701" s="4" t="s">
        <v>27</v>
      </c>
      <c r="F2701" s="5">
        <v>121.43</v>
      </c>
      <c r="H2701" s="4" t="s">
        <v>25</v>
      </c>
      <c r="I2701" s="4" t="s">
        <v>16</v>
      </c>
      <c r="J2701" s="4" t="s">
        <v>18</v>
      </c>
      <c r="N2701" s="5"/>
      <c r="P2701" s="19">
        <v>4.170884</v>
      </c>
      <c r="Q2701" s="4">
        <v>28.47</v>
      </c>
      <c r="R2701" s="5"/>
      <c r="S2701" s="5"/>
      <c r="V2701" s="5"/>
      <c r="W2701" s="5"/>
    </row>
    <row r="2702" spans="1:23" x14ac:dyDescent="0.25">
      <c r="A2702" s="4" t="s">
        <v>26</v>
      </c>
      <c r="B2702" s="4" t="s">
        <v>22</v>
      </c>
      <c r="C2702" s="4" t="s">
        <v>23</v>
      </c>
      <c r="D2702" s="4" t="s">
        <v>27</v>
      </c>
      <c r="F2702" s="5">
        <v>121.4</v>
      </c>
      <c r="H2702" s="4" t="s">
        <v>25</v>
      </c>
      <c r="I2702" s="4" t="s">
        <v>16</v>
      </c>
      <c r="J2702" s="4" t="s">
        <v>18</v>
      </c>
      <c r="N2702" s="5"/>
      <c r="P2702" s="19">
        <v>4.186763</v>
      </c>
      <c r="Q2702" s="4">
        <v>27.87</v>
      </c>
      <c r="R2702" s="5"/>
      <c r="S2702" s="5"/>
      <c r="V2702" s="5"/>
      <c r="W2702" s="5"/>
    </row>
    <row r="2703" spans="1:23" x14ac:dyDescent="0.25">
      <c r="A2703" s="4" t="s">
        <v>26</v>
      </c>
      <c r="B2703" s="4" t="s">
        <v>22</v>
      </c>
      <c r="C2703" s="4" t="s">
        <v>23</v>
      </c>
      <c r="D2703" s="4" t="s">
        <v>27</v>
      </c>
      <c r="F2703" s="5">
        <v>121.24</v>
      </c>
      <c r="H2703" s="4" t="s">
        <v>25</v>
      </c>
      <c r="I2703" s="4" t="s">
        <v>16</v>
      </c>
      <c r="J2703" s="4" t="s">
        <v>18</v>
      </c>
      <c r="N2703" s="5"/>
      <c r="P2703" s="19">
        <v>6.637421999999999</v>
      </c>
      <c r="Q2703" s="4">
        <v>15.06</v>
      </c>
      <c r="R2703" s="5"/>
      <c r="S2703" s="5"/>
      <c r="V2703" s="5"/>
      <c r="W2703" s="5"/>
    </row>
    <row r="2704" spans="1:23" x14ac:dyDescent="0.25">
      <c r="A2704" s="4" t="s">
        <v>26</v>
      </c>
      <c r="B2704" s="4" t="s">
        <v>22</v>
      </c>
      <c r="C2704" s="4" t="s">
        <v>23</v>
      </c>
      <c r="D2704" s="4" t="s">
        <v>27</v>
      </c>
      <c r="F2704" s="5">
        <v>120.98</v>
      </c>
      <c r="H2704" s="4" t="s">
        <v>25</v>
      </c>
      <c r="I2704" s="4" t="s">
        <v>16</v>
      </c>
      <c r="J2704" s="4" t="s">
        <v>18</v>
      </c>
      <c r="N2704" s="5"/>
      <c r="P2704" s="19">
        <v>7.3890280000000006</v>
      </c>
      <c r="Q2704" s="4">
        <v>12.11</v>
      </c>
      <c r="R2704" s="5"/>
      <c r="S2704" s="5"/>
      <c r="V2704" s="5"/>
      <c r="W2704" s="5"/>
    </row>
    <row r="2705" spans="1:23" x14ac:dyDescent="0.25">
      <c r="A2705" s="4" t="s">
        <v>26</v>
      </c>
      <c r="B2705" s="4" t="s">
        <v>22</v>
      </c>
      <c r="C2705" s="4" t="s">
        <v>23</v>
      </c>
      <c r="D2705" s="4" t="s">
        <v>27</v>
      </c>
      <c r="F2705" s="5">
        <v>121.3</v>
      </c>
      <c r="H2705" s="4" t="s">
        <v>25</v>
      </c>
      <c r="I2705" s="4" t="s">
        <v>16</v>
      </c>
      <c r="J2705" s="4" t="s">
        <v>18</v>
      </c>
      <c r="N2705" s="5"/>
      <c r="P2705" s="19">
        <v>7.4313719999999996</v>
      </c>
      <c r="Q2705" s="4">
        <v>16.86</v>
      </c>
      <c r="R2705" s="5"/>
      <c r="S2705" s="5"/>
      <c r="V2705" s="5"/>
      <c r="W2705" s="5"/>
    </row>
    <row r="2706" spans="1:23" x14ac:dyDescent="0.25">
      <c r="A2706" s="4" t="s">
        <v>26</v>
      </c>
      <c r="B2706" s="4" t="s">
        <v>22</v>
      </c>
      <c r="C2706" s="4" t="s">
        <v>23</v>
      </c>
      <c r="D2706" s="4" t="s">
        <v>27</v>
      </c>
      <c r="F2706" s="5">
        <v>121.27</v>
      </c>
      <c r="H2706" s="4" t="s">
        <v>25</v>
      </c>
      <c r="I2706" s="4" t="s">
        <v>16</v>
      </c>
      <c r="J2706" s="4" t="s">
        <v>18</v>
      </c>
      <c r="N2706" s="5"/>
      <c r="P2706" s="19">
        <v>7.5689900000000003</v>
      </c>
      <c r="Q2706" s="4">
        <v>13.08</v>
      </c>
      <c r="R2706" s="5"/>
      <c r="S2706" s="5"/>
      <c r="V2706" s="5"/>
      <c r="W2706" s="5"/>
    </row>
    <row r="2707" spans="1:23" x14ac:dyDescent="0.25">
      <c r="A2707" s="4" t="s">
        <v>26</v>
      </c>
      <c r="B2707" s="4" t="s">
        <v>22</v>
      </c>
      <c r="C2707" s="4" t="s">
        <v>23</v>
      </c>
      <c r="D2707" s="4" t="s">
        <v>27</v>
      </c>
      <c r="F2707" s="5">
        <v>121.05</v>
      </c>
      <c r="H2707" s="4" t="s">
        <v>25</v>
      </c>
      <c r="I2707" s="4" t="s">
        <v>16</v>
      </c>
      <c r="J2707" s="4" t="s">
        <v>18</v>
      </c>
      <c r="N2707" s="5"/>
      <c r="P2707" s="19">
        <v>7.8548119999999999</v>
      </c>
      <c r="Q2707" s="4">
        <v>12.21</v>
      </c>
      <c r="R2707" s="5"/>
      <c r="S2707" s="5"/>
      <c r="V2707" s="5"/>
      <c r="W2707" s="5"/>
    </row>
    <row r="2708" spans="1:23" x14ac:dyDescent="0.25">
      <c r="A2708" s="4" t="s">
        <v>26</v>
      </c>
      <c r="B2708" s="4" t="s">
        <v>22</v>
      </c>
      <c r="C2708" s="4" t="s">
        <v>23</v>
      </c>
      <c r="D2708" s="4" t="s">
        <v>27</v>
      </c>
      <c r="F2708" s="5">
        <v>121.47</v>
      </c>
      <c r="H2708" s="4" t="s">
        <v>25</v>
      </c>
      <c r="I2708" s="4" t="s">
        <v>16</v>
      </c>
      <c r="J2708" s="4" t="s">
        <v>18</v>
      </c>
      <c r="N2708" s="5"/>
      <c r="P2708" s="19">
        <v>8.0929969999999987</v>
      </c>
      <c r="Q2708" s="4">
        <v>14.79</v>
      </c>
      <c r="R2708" s="5"/>
      <c r="S2708" s="5"/>
      <c r="V2708" s="5"/>
      <c r="W2708" s="5"/>
    </row>
    <row r="2709" spans="1:23" x14ac:dyDescent="0.25">
      <c r="A2709" s="4" t="s">
        <v>26</v>
      </c>
      <c r="B2709" s="4" t="s">
        <v>22</v>
      </c>
      <c r="C2709" s="4" t="s">
        <v>23</v>
      </c>
      <c r="D2709" s="4" t="s">
        <v>27</v>
      </c>
      <c r="F2709" s="5">
        <v>121.07</v>
      </c>
      <c r="H2709" s="4" t="s">
        <v>25</v>
      </c>
      <c r="I2709" s="4" t="s">
        <v>16</v>
      </c>
      <c r="J2709" s="4" t="s">
        <v>18</v>
      </c>
      <c r="N2709" s="5"/>
      <c r="P2709" s="19">
        <v>8.1088760000000004</v>
      </c>
      <c r="Q2709" s="4">
        <v>17.02</v>
      </c>
      <c r="R2709" s="5"/>
      <c r="S2709" s="5"/>
      <c r="V2709" s="5"/>
      <c r="W2709" s="5"/>
    </row>
    <row r="2710" spans="1:23" x14ac:dyDescent="0.25">
      <c r="A2710" s="4" t="s">
        <v>26</v>
      </c>
      <c r="B2710" s="4" t="s">
        <v>22</v>
      </c>
      <c r="C2710" s="4" t="s">
        <v>23</v>
      </c>
      <c r="D2710" s="4" t="s">
        <v>27</v>
      </c>
      <c r="F2710" s="5">
        <v>121.21</v>
      </c>
      <c r="H2710" s="4" t="s">
        <v>25</v>
      </c>
      <c r="I2710" s="4" t="s">
        <v>16</v>
      </c>
      <c r="J2710" s="4" t="s">
        <v>18</v>
      </c>
      <c r="N2710" s="5"/>
      <c r="P2710" s="19">
        <v>8.2094430000000003</v>
      </c>
      <c r="Q2710" s="4">
        <v>9.49</v>
      </c>
      <c r="R2710" s="5"/>
      <c r="S2710" s="5"/>
      <c r="V2710" s="5"/>
      <c r="W2710" s="5"/>
    </row>
    <row r="2711" spans="1:23" x14ac:dyDescent="0.25">
      <c r="A2711" s="4" t="s">
        <v>26</v>
      </c>
      <c r="B2711" s="4" t="s">
        <v>22</v>
      </c>
      <c r="C2711" s="4" t="s">
        <v>23</v>
      </c>
      <c r="D2711" s="4" t="s">
        <v>27</v>
      </c>
      <c r="F2711" s="5">
        <v>121.01</v>
      </c>
      <c r="H2711" s="4" t="s">
        <v>25</v>
      </c>
      <c r="I2711" s="4" t="s">
        <v>16</v>
      </c>
      <c r="J2711" s="4" t="s">
        <v>18</v>
      </c>
      <c r="N2711" s="5"/>
      <c r="P2711" s="19">
        <v>8.3100100000000001</v>
      </c>
      <c r="Q2711" s="4">
        <v>9.2799999999999994</v>
      </c>
      <c r="R2711" s="5"/>
      <c r="S2711" s="5"/>
      <c r="V2711" s="5"/>
      <c r="W2711" s="5"/>
    </row>
    <row r="2712" spans="1:23" x14ac:dyDescent="0.25">
      <c r="A2712" s="4" t="s">
        <v>26</v>
      </c>
      <c r="B2712" s="4" t="s">
        <v>22</v>
      </c>
      <c r="C2712" s="4" t="s">
        <v>23</v>
      </c>
      <c r="D2712" s="4" t="s">
        <v>27</v>
      </c>
      <c r="F2712" s="5">
        <v>121.23</v>
      </c>
      <c r="H2712" s="4" t="s">
        <v>25</v>
      </c>
      <c r="I2712" s="4" t="s">
        <v>16</v>
      </c>
      <c r="J2712" s="4" t="s">
        <v>18</v>
      </c>
      <c r="N2712" s="5"/>
      <c r="P2712" s="19">
        <v>8.378819</v>
      </c>
      <c r="Q2712" s="4">
        <v>12.76</v>
      </c>
      <c r="R2712" s="5"/>
      <c r="S2712" s="5"/>
      <c r="V2712" s="5"/>
      <c r="W2712" s="5"/>
    </row>
    <row r="2713" spans="1:23" x14ac:dyDescent="0.25">
      <c r="A2713" s="4" t="s">
        <v>26</v>
      </c>
      <c r="B2713" s="4" t="s">
        <v>22</v>
      </c>
      <c r="C2713" s="4" t="s">
        <v>23</v>
      </c>
      <c r="D2713" s="4" t="s">
        <v>27</v>
      </c>
      <c r="F2713" s="5">
        <v>121.46</v>
      </c>
      <c r="H2713" s="4" t="s">
        <v>25</v>
      </c>
      <c r="I2713" s="4" t="s">
        <v>16</v>
      </c>
      <c r="J2713" s="4" t="s">
        <v>18</v>
      </c>
      <c r="N2713" s="5"/>
      <c r="P2713" s="19">
        <v>8.421163</v>
      </c>
      <c r="Q2713" s="4">
        <v>14.05</v>
      </c>
      <c r="R2713" s="5"/>
      <c r="S2713" s="5"/>
      <c r="V2713" s="5"/>
      <c r="W2713" s="5"/>
    </row>
    <row r="2714" spans="1:23" x14ac:dyDescent="0.25">
      <c r="A2714" s="4" t="s">
        <v>26</v>
      </c>
      <c r="B2714" s="4" t="s">
        <v>22</v>
      </c>
      <c r="C2714" s="4" t="s">
        <v>23</v>
      </c>
      <c r="D2714" s="4" t="s">
        <v>27</v>
      </c>
      <c r="F2714" s="5">
        <v>121.04</v>
      </c>
      <c r="H2714" s="4" t="s">
        <v>25</v>
      </c>
      <c r="I2714" s="4" t="s">
        <v>16</v>
      </c>
      <c r="J2714" s="4" t="s">
        <v>18</v>
      </c>
      <c r="N2714" s="5"/>
      <c r="P2714" s="19">
        <v>8.5111439999999998</v>
      </c>
      <c r="Q2714" s="4">
        <v>8.58</v>
      </c>
      <c r="R2714" s="5"/>
      <c r="S2714" s="5"/>
      <c r="V2714" s="5"/>
      <c r="W2714" s="5"/>
    </row>
    <row r="2715" spans="1:23" x14ac:dyDescent="0.25">
      <c r="A2715" s="4" t="s">
        <v>26</v>
      </c>
      <c r="B2715" s="4" t="s">
        <v>22</v>
      </c>
      <c r="C2715" s="4" t="s">
        <v>23</v>
      </c>
      <c r="D2715" s="4" t="s">
        <v>27</v>
      </c>
      <c r="F2715" s="5">
        <v>121.53</v>
      </c>
      <c r="H2715" s="4" t="s">
        <v>25</v>
      </c>
      <c r="I2715" s="4" t="s">
        <v>16</v>
      </c>
      <c r="J2715" s="4" t="s">
        <v>18</v>
      </c>
      <c r="N2715" s="5"/>
      <c r="P2715" s="19">
        <v>8.5534879999999998</v>
      </c>
      <c r="Q2715" s="4">
        <v>9.4</v>
      </c>
      <c r="R2715" s="5"/>
      <c r="S2715" s="5"/>
      <c r="V2715" s="5"/>
      <c r="W2715" s="5"/>
    </row>
    <row r="2716" spans="1:23" x14ac:dyDescent="0.25">
      <c r="A2716" s="4" t="s">
        <v>26</v>
      </c>
      <c r="B2716" s="4" t="s">
        <v>22</v>
      </c>
      <c r="C2716" s="4" t="s">
        <v>23</v>
      </c>
      <c r="D2716" s="4" t="s">
        <v>27</v>
      </c>
      <c r="F2716" s="5">
        <v>121.5</v>
      </c>
      <c r="H2716" s="4" t="s">
        <v>25</v>
      </c>
      <c r="I2716" s="4" t="s">
        <v>16</v>
      </c>
      <c r="J2716" s="4" t="s">
        <v>18</v>
      </c>
      <c r="N2716" s="5"/>
      <c r="P2716" s="19">
        <v>8.5746599999999997</v>
      </c>
      <c r="Q2716" s="4">
        <v>10.15</v>
      </c>
      <c r="R2716" s="5"/>
      <c r="S2716" s="5"/>
      <c r="V2716" s="5"/>
      <c r="W2716" s="5"/>
    </row>
    <row r="2717" spans="1:23" x14ac:dyDescent="0.25">
      <c r="A2717" s="4" t="s">
        <v>26</v>
      </c>
      <c r="B2717" s="4" t="s">
        <v>22</v>
      </c>
      <c r="C2717" s="4" t="s">
        <v>23</v>
      </c>
      <c r="D2717" s="4" t="s">
        <v>27</v>
      </c>
      <c r="F2717" s="5">
        <v>121.09</v>
      </c>
      <c r="H2717" s="4" t="s">
        <v>25</v>
      </c>
      <c r="I2717" s="4" t="s">
        <v>16</v>
      </c>
      <c r="J2717" s="4" t="s">
        <v>18</v>
      </c>
      <c r="N2717" s="5"/>
      <c r="P2717" s="19">
        <v>8.6911060000000013</v>
      </c>
      <c r="Q2717" s="4">
        <v>6.37</v>
      </c>
      <c r="R2717" s="5"/>
      <c r="S2717" s="5"/>
      <c r="V2717" s="5"/>
      <c r="W2717" s="5"/>
    </row>
    <row r="2718" spans="1:23" x14ac:dyDescent="0.25">
      <c r="A2718" s="4" t="s">
        <v>26</v>
      </c>
      <c r="B2718" s="4" t="s">
        <v>22</v>
      </c>
      <c r="C2718" s="4" t="s">
        <v>23</v>
      </c>
      <c r="D2718" s="4" t="s">
        <v>27</v>
      </c>
      <c r="F2718" s="5">
        <v>121.49</v>
      </c>
      <c r="H2718" s="4" t="s">
        <v>25</v>
      </c>
      <c r="I2718" s="4" t="s">
        <v>16</v>
      </c>
      <c r="J2718" s="4" t="s">
        <v>18</v>
      </c>
      <c r="N2718" s="5"/>
      <c r="P2718" s="19">
        <v>8.7069849999999995</v>
      </c>
      <c r="Q2718" s="4">
        <v>9.4499999999999993</v>
      </c>
      <c r="R2718" s="5"/>
      <c r="S2718" s="5"/>
      <c r="V2718" s="5"/>
      <c r="W2718" s="5"/>
    </row>
    <row r="2719" spans="1:23" x14ac:dyDescent="0.25">
      <c r="A2719" s="4" t="s">
        <v>26</v>
      </c>
      <c r="B2719" s="4" t="s">
        <v>22</v>
      </c>
      <c r="C2719" s="4" t="s">
        <v>23</v>
      </c>
      <c r="D2719" s="4" t="s">
        <v>27</v>
      </c>
      <c r="F2719" s="5">
        <v>121.17</v>
      </c>
      <c r="H2719" s="4" t="s">
        <v>25</v>
      </c>
      <c r="I2719" s="4" t="s">
        <v>16</v>
      </c>
      <c r="J2719" s="4" t="s">
        <v>18</v>
      </c>
      <c r="N2719" s="5"/>
      <c r="P2719" s="19">
        <v>8.7175709999999995</v>
      </c>
      <c r="Q2719" s="4">
        <v>7.39</v>
      </c>
      <c r="R2719" s="5"/>
      <c r="S2719" s="5"/>
      <c r="V2719" s="5"/>
      <c r="W2719" s="5"/>
    </row>
    <row r="2720" spans="1:23" x14ac:dyDescent="0.25">
      <c r="A2720" s="4" t="s">
        <v>26</v>
      </c>
      <c r="B2720" s="4" t="s">
        <v>22</v>
      </c>
      <c r="C2720" s="4" t="s">
        <v>23</v>
      </c>
      <c r="D2720" s="4" t="s">
        <v>27</v>
      </c>
      <c r="F2720" s="5">
        <v>121.54</v>
      </c>
      <c r="H2720" s="4" t="s">
        <v>25</v>
      </c>
      <c r="I2720" s="4" t="s">
        <v>16</v>
      </c>
      <c r="J2720" s="4" t="s">
        <v>18</v>
      </c>
      <c r="N2720" s="5"/>
      <c r="P2720" s="19">
        <v>8.7387430000000013</v>
      </c>
      <c r="Q2720" s="4">
        <v>9.19</v>
      </c>
      <c r="R2720" s="5"/>
      <c r="S2720" s="5"/>
      <c r="V2720" s="5"/>
      <c r="W2720" s="5"/>
    </row>
    <row r="2721" spans="1:23" x14ac:dyDescent="0.25">
      <c r="A2721" s="4" t="s">
        <v>26</v>
      </c>
      <c r="B2721" s="4" t="s">
        <v>22</v>
      </c>
      <c r="C2721" s="4" t="s">
        <v>23</v>
      </c>
      <c r="D2721" s="4" t="s">
        <v>27</v>
      </c>
      <c r="F2721" s="5">
        <v>121.51</v>
      </c>
      <c r="H2721" s="4" t="s">
        <v>25</v>
      </c>
      <c r="I2721" s="4" t="s">
        <v>16</v>
      </c>
      <c r="J2721" s="4" t="s">
        <v>18</v>
      </c>
      <c r="N2721" s="5"/>
      <c r="P2721" s="19">
        <v>8.7440359999999995</v>
      </c>
      <c r="Q2721" s="4">
        <v>8.8699999999999992</v>
      </c>
      <c r="R2721" s="5"/>
      <c r="S2721" s="5"/>
      <c r="V2721" s="5"/>
      <c r="W2721" s="5"/>
    </row>
    <row r="2722" spans="1:23" x14ac:dyDescent="0.25">
      <c r="A2722" s="4" t="s">
        <v>26</v>
      </c>
      <c r="B2722" s="4" t="s">
        <v>22</v>
      </c>
      <c r="C2722" s="4" t="s">
        <v>23</v>
      </c>
      <c r="D2722" s="4" t="s">
        <v>27</v>
      </c>
      <c r="F2722" s="5">
        <v>121.1</v>
      </c>
      <c r="H2722" s="4" t="s">
        <v>25</v>
      </c>
      <c r="I2722" s="4" t="s">
        <v>16</v>
      </c>
      <c r="J2722" s="4" t="s">
        <v>18</v>
      </c>
      <c r="N2722" s="5"/>
      <c r="P2722" s="19">
        <v>8.7757939999999994</v>
      </c>
      <c r="Q2722" s="4">
        <v>8.14</v>
      </c>
      <c r="R2722" s="5"/>
      <c r="S2722" s="5"/>
      <c r="V2722" s="5"/>
      <c r="W2722" s="5"/>
    </row>
    <row r="2723" spans="1:23" x14ac:dyDescent="0.25">
      <c r="A2723" s="4" t="s">
        <v>26</v>
      </c>
      <c r="B2723" s="4" t="s">
        <v>22</v>
      </c>
      <c r="C2723" s="4" t="s">
        <v>23</v>
      </c>
      <c r="D2723" s="4" t="s">
        <v>27</v>
      </c>
      <c r="F2723" s="5">
        <v>121.19</v>
      </c>
      <c r="H2723" s="4" t="s">
        <v>25</v>
      </c>
      <c r="I2723" s="4" t="s">
        <v>16</v>
      </c>
      <c r="J2723" s="4" t="s">
        <v>18</v>
      </c>
      <c r="N2723" s="5"/>
      <c r="P2723" s="19">
        <v>8.8022589999999994</v>
      </c>
      <c r="Q2723" s="4">
        <v>8.09</v>
      </c>
      <c r="R2723" s="5"/>
      <c r="S2723" s="5"/>
      <c r="V2723" s="5"/>
      <c r="W2723" s="5"/>
    </row>
    <row r="2724" spans="1:23" x14ac:dyDescent="0.25">
      <c r="A2724" s="4" t="s">
        <v>26</v>
      </c>
      <c r="B2724" s="4" t="s">
        <v>22</v>
      </c>
      <c r="C2724" s="4" t="s">
        <v>23</v>
      </c>
      <c r="D2724" s="4" t="s">
        <v>27</v>
      </c>
      <c r="F2724" s="5">
        <v>121.11</v>
      </c>
      <c r="H2724" s="4" t="s">
        <v>25</v>
      </c>
      <c r="I2724" s="4" t="s">
        <v>16</v>
      </c>
      <c r="J2724" s="4" t="s">
        <v>18</v>
      </c>
      <c r="N2724" s="5"/>
      <c r="P2724" s="19">
        <v>8.9769280000000009</v>
      </c>
      <c r="Q2724" s="4">
        <v>7.68</v>
      </c>
      <c r="R2724" s="5"/>
      <c r="S2724" s="5"/>
      <c r="V2724" s="5"/>
      <c r="W2724" s="5"/>
    </row>
    <row r="2725" spans="1:23" x14ac:dyDescent="0.25">
      <c r="A2725" s="4" t="s">
        <v>26</v>
      </c>
      <c r="B2725" s="4" t="s">
        <v>22</v>
      </c>
      <c r="C2725" s="4" t="s">
        <v>23</v>
      </c>
      <c r="D2725" s="4" t="s">
        <v>27</v>
      </c>
      <c r="F2725" s="5">
        <v>121.56</v>
      </c>
      <c r="H2725" s="4" t="s">
        <v>25</v>
      </c>
      <c r="I2725" s="4" t="s">
        <v>16</v>
      </c>
      <c r="J2725" s="4" t="s">
        <v>18</v>
      </c>
      <c r="N2725" s="5"/>
      <c r="P2725" s="19">
        <v>9.1039599999999989</v>
      </c>
      <c r="Q2725" s="4">
        <v>9.65</v>
      </c>
      <c r="R2725" s="5"/>
      <c r="S2725" s="5"/>
      <c r="V2725" s="5"/>
      <c r="W2725" s="5"/>
    </row>
    <row r="2726" spans="1:23" x14ac:dyDescent="0.25">
      <c r="A2726" s="4" t="s">
        <v>26</v>
      </c>
      <c r="B2726" s="4" t="s">
        <v>22</v>
      </c>
      <c r="C2726" s="4" t="s">
        <v>23</v>
      </c>
      <c r="D2726" s="4" t="s">
        <v>27</v>
      </c>
      <c r="F2726" s="5">
        <v>121.18</v>
      </c>
      <c r="H2726" s="4" t="s">
        <v>25</v>
      </c>
      <c r="I2726" s="4" t="s">
        <v>16</v>
      </c>
      <c r="J2726" s="4" t="s">
        <v>18</v>
      </c>
      <c r="N2726" s="5"/>
      <c r="P2726" s="19">
        <v>9.2945079999999987</v>
      </c>
      <c r="Q2726" s="4">
        <v>7.39</v>
      </c>
      <c r="R2726" s="5"/>
      <c r="S2726" s="5"/>
      <c r="V2726" s="5"/>
      <c r="W2726" s="5"/>
    </row>
    <row r="2727" spans="1:23" x14ac:dyDescent="0.25">
      <c r="A2727" s="4" t="s">
        <v>26</v>
      </c>
      <c r="B2727" s="4" t="s">
        <v>22</v>
      </c>
      <c r="C2727" s="4" t="s">
        <v>23</v>
      </c>
      <c r="D2727" s="4" t="s">
        <v>27</v>
      </c>
      <c r="F2727" s="5">
        <v>121.14</v>
      </c>
      <c r="H2727" s="4" t="s">
        <v>25</v>
      </c>
      <c r="I2727" s="4" t="s">
        <v>16</v>
      </c>
      <c r="J2727" s="4" t="s">
        <v>18</v>
      </c>
      <c r="N2727" s="5"/>
      <c r="P2727" s="19">
        <v>9.4744699999999984</v>
      </c>
      <c r="Q2727" s="4">
        <v>7.76</v>
      </c>
      <c r="R2727" s="5"/>
      <c r="S2727" s="5"/>
      <c r="V2727" s="5"/>
      <c r="W2727" s="5"/>
    </row>
    <row r="2728" spans="1:23" x14ac:dyDescent="0.25">
      <c r="A2728" s="4" t="s">
        <v>26</v>
      </c>
      <c r="B2728" s="4" t="s">
        <v>22</v>
      </c>
      <c r="C2728" s="4" t="s">
        <v>23</v>
      </c>
      <c r="D2728" s="4" t="s">
        <v>27</v>
      </c>
      <c r="F2728" s="5">
        <v>121.12</v>
      </c>
      <c r="H2728" s="4" t="s">
        <v>25</v>
      </c>
      <c r="I2728" s="4" t="s">
        <v>16</v>
      </c>
      <c r="J2728" s="4" t="s">
        <v>18</v>
      </c>
      <c r="N2728" s="5"/>
      <c r="P2728" s="19">
        <v>9.585623</v>
      </c>
      <c r="Q2728" s="4">
        <v>6.72</v>
      </c>
      <c r="R2728" s="5"/>
      <c r="S2728" s="5"/>
      <c r="V2728" s="5"/>
      <c r="W2728" s="5"/>
    </row>
    <row r="2729" spans="1:23" x14ac:dyDescent="0.25">
      <c r="A2729" s="4" t="s">
        <v>26</v>
      </c>
      <c r="B2729" s="4" t="s">
        <v>22</v>
      </c>
      <c r="C2729" s="4" t="s">
        <v>23</v>
      </c>
      <c r="D2729" s="4" t="s">
        <v>27</v>
      </c>
      <c r="F2729" s="5">
        <v>121.57</v>
      </c>
      <c r="H2729" s="4" t="s">
        <v>25</v>
      </c>
      <c r="I2729" s="4" t="s">
        <v>16</v>
      </c>
      <c r="J2729" s="4" t="s">
        <v>18</v>
      </c>
      <c r="N2729" s="5"/>
      <c r="P2729" s="19">
        <v>10.210196999999999</v>
      </c>
      <c r="Q2729" s="4">
        <v>5.53</v>
      </c>
      <c r="R2729" s="5"/>
      <c r="S2729" s="5"/>
      <c r="V2729" s="5"/>
      <c r="W2729" s="5"/>
    </row>
    <row r="2730" spans="1:23" x14ac:dyDescent="0.25">
      <c r="A2730" s="4" t="s">
        <v>26</v>
      </c>
      <c r="B2730" s="4" t="s">
        <v>22</v>
      </c>
      <c r="C2730" s="4" t="s">
        <v>23</v>
      </c>
      <c r="D2730" s="4" t="s">
        <v>27</v>
      </c>
      <c r="F2730" s="5">
        <v>128.82</v>
      </c>
      <c r="H2730" s="4" t="s">
        <v>25</v>
      </c>
      <c r="I2730" s="4" t="s">
        <v>16</v>
      </c>
      <c r="J2730" s="4" t="s">
        <v>18</v>
      </c>
      <c r="K2730" s="4">
        <v>24</v>
      </c>
      <c r="L2730" s="4">
        <f>M2730/10000</f>
        <v>1.66E-2</v>
      </c>
      <c r="M2730" s="4">
        <v>166</v>
      </c>
      <c r="N2730" s="5"/>
      <c r="O2730" s="4">
        <v>1.3</v>
      </c>
      <c r="P2730" s="19">
        <v>10.310764000000001</v>
      </c>
      <c r="Q2730" s="4">
        <v>5.76</v>
      </c>
      <c r="R2730" s="5">
        <v>166</v>
      </c>
      <c r="S2730" s="5"/>
      <c r="U2730" s="4">
        <v>0.14990000000000001</v>
      </c>
      <c r="V2730" s="5"/>
      <c r="W2730" s="5"/>
    </row>
    <row r="2731" spans="1:23" x14ac:dyDescent="0.25">
      <c r="A2731" s="4" t="s">
        <v>26</v>
      </c>
      <c r="B2731" s="4" t="s">
        <v>22</v>
      </c>
      <c r="C2731" s="4" t="s">
        <v>23</v>
      </c>
      <c r="D2731" s="4" t="s">
        <v>27</v>
      </c>
      <c r="F2731" s="5">
        <v>128.37</v>
      </c>
      <c r="H2731" s="4" t="s">
        <v>25</v>
      </c>
      <c r="I2731" s="4" t="s">
        <v>16</v>
      </c>
      <c r="J2731" s="4" t="s">
        <v>18</v>
      </c>
      <c r="N2731" s="5"/>
      <c r="P2731" s="19">
        <v>10.310764000000001</v>
      </c>
      <c r="Q2731" s="4">
        <v>5.76</v>
      </c>
      <c r="R2731" s="5"/>
      <c r="S2731" s="5"/>
      <c r="V2731" s="5"/>
      <c r="W2731" s="5"/>
    </row>
    <row r="2732" spans="1:23" x14ac:dyDescent="0.25">
      <c r="A2732" s="4" t="s">
        <v>26</v>
      </c>
      <c r="B2732" s="4" t="s">
        <v>22</v>
      </c>
      <c r="C2732" s="4" t="s">
        <v>23</v>
      </c>
      <c r="D2732" s="4" t="s">
        <v>27</v>
      </c>
      <c r="F2732" s="5">
        <v>128.76</v>
      </c>
      <c r="H2732" s="4" t="s">
        <v>25</v>
      </c>
      <c r="I2732" s="4" t="s">
        <v>16</v>
      </c>
      <c r="J2732" s="4" t="s">
        <v>18</v>
      </c>
      <c r="K2732" s="4">
        <v>25</v>
      </c>
      <c r="L2732" s="4">
        <f>M2732/10000</f>
        <v>1.46E-2</v>
      </c>
      <c r="M2732" s="4">
        <v>146</v>
      </c>
      <c r="N2732" s="5"/>
      <c r="O2732" s="4">
        <v>3.3</v>
      </c>
      <c r="P2732" s="19">
        <v>10.448381999999999</v>
      </c>
      <c r="Q2732" s="4">
        <v>9.51</v>
      </c>
      <c r="R2732" s="5">
        <v>144</v>
      </c>
      <c r="S2732" s="5"/>
      <c r="U2732" s="4">
        <v>0.106</v>
      </c>
      <c r="V2732" s="5"/>
      <c r="W2732" s="5"/>
    </row>
    <row r="2733" spans="1:23" x14ac:dyDescent="0.25">
      <c r="A2733" s="4" t="s">
        <v>26</v>
      </c>
      <c r="B2733" s="4" t="s">
        <v>22</v>
      </c>
      <c r="C2733" s="4" t="s">
        <v>23</v>
      </c>
      <c r="D2733" s="4" t="s">
        <v>27</v>
      </c>
      <c r="F2733" s="5">
        <v>128.56</v>
      </c>
      <c r="H2733" s="4" t="s">
        <v>25</v>
      </c>
      <c r="I2733" s="4" t="s">
        <v>16</v>
      </c>
      <c r="J2733" s="4" t="s">
        <v>18</v>
      </c>
      <c r="N2733" s="5"/>
      <c r="P2733" s="19">
        <v>10.448381999999999</v>
      </c>
      <c r="Q2733" s="4">
        <v>9.51</v>
      </c>
      <c r="R2733" s="5"/>
      <c r="S2733" s="5"/>
      <c r="V2733" s="5"/>
      <c r="W2733" s="5"/>
    </row>
    <row r="2734" spans="1:23" x14ac:dyDescent="0.25">
      <c r="A2734" s="4" t="s">
        <v>26</v>
      </c>
      <c r="B2734" s="4" t="s">
        <v>22</v>
      </c>
      <c r="C2734" s="4" t="s">
        <v>23</v>
      </c>
      <c r="D2734" s="4" t="s">
        <v>27</v>
      </c>
      <c r="F2734" s="5">
        <v>128.86000000000001</v>
      </c>
      <c r="H2734" s="4" t="s">
        <v>25</v>
      </c>
      <c r="I2734" s="4" t="s">
        <v>16</v>
      </c>
      <c r="J2734" s="4" t="s">
        <v>18</v>
      </c>
      <c r="K2734" s="4">
        <v>26</v>
      </c>
      <c r="L2734" s="4">
        <f>M2734/10000</f>
        <v>1.54E-2</v>
      </c>
      <c r="M2734" s="4">
        <v>154</v>
      </c>
      <c r="N2734" s="5"/>
      <c r="O2734" s="4">
        <v>3.6</v>
      </c>
      <c r="P2734" s="19">
        <v>10.623051</v>
      </c>
      <c r="Q2734" s="4">
        <v>6.91</v>
      </c>
      <c r="R2734" s="5">
        <v>170</v>
      </c>
      <c r="S2734" s="5"/>
      <c r="U2734" s="4">
        <v>0.1326</v>
      </c>
      <c r="V2734" s="5"/>
      <c r="W2734" s="5"/>
    </row>
    <row r="2735" spans="1:23" x14ac:dyDescent="0.25">
      <c r="A2735" s="4" t="s">
        <v>26</v>
      </c>
      <c r="B2735" s="4" t="s">
        <v>22</v>
      </c>
      <c r="C2735" s="4" t="s">
        <v>23</v>
      </c>
      <c r="D2735" s="4" t="s">
        <v>27</v>
      </c>
      <c r="F2735" s="5">
        <v>129.21</v>
      </c>
      <c r="H2735" s="4" t="s">
        <v>25</v>
      </c>
      <c r="I2735" s="4" t="s">
        <v>16</v>
      </c>
      <c r="J2735" s="4" t="s">
        <v>18</v>
      </c>
      <c r="N2735" s="5"/>
      <c r="P2735" s="19">
        <v>10.623051</v>
      </c>
      <c r="Q2735" s="4">
        <v>6.91</v>
      </c>
      <c r="R2735" s="5"/>
      <c r="S2735" s="5"/>
      <c r="V2735" s="5"/>
      <c r="W2735" s="5"/>
    </row>
    <row r="2736" spans="1:23" x14ac:dyDescent="0.25">
      <c r="A2736" s="4" t="s">
        <v>26</v>
      </c>
      <c r="B2736" s="4" t="s">
        <v>22</v>
      </c>
      <c r="C2736" s="4" t="s">
        <v>23</v>
      </c>
      <c r="D2736" s="4" t="s">
        <v>27</v>
      </c>
      <c r="F2736" s="5">
        <v>129.16</v>
      </c>
      <c r="H2736" s="4" t="s">
        <v>25</v>
      </c>
      <c r="I2736" s="4" t="s">
        <v>16</v>
      </c>
      <c r="J2736" s="4" t="s">
        <v>18</v>
      </c>
      <c r="N2736" s="5"/>
      <c r="P2736" s="19">
        <v>10.702446</v>
      </c>
      <c r="Q2736" s="4">
        <v>8.59</v>
      </c>
      <c r="R2736" s="5"/>
      <c r="S2736" s="5"/>
      <c r="V2736" s="5"/>
      <c r="W2736" s="5"/>
    </row>
    <row r="2737" spans="1:23" x14ac:dyDescent="0.25">
      <c r="A2737" s="4" t="s">
        <v>26</v>
      </c>
      <c r="B2737" s="4" t="s">
        <v>22</v>
      </c>
      <c r="C2737" s="4" t="s">
        <v>23</v>
      </c>
      <c r="D2737" s="4" t="s">
        <v>27</v>
      </c>
      <c r="F2737" s="5">
        <v>121.6</v>
      </c>
      <c r="H2737" s="4" t="s">
        <v>25</v>
      </c>
      <c r="I2737" s="4" t="s">
        <v>16</v>
      </c>
      <c r="J2737" s="4" t="s">
        <v>18</v>
      </c>
      <c r="N2737" s="5"/>
      <c r="P2737" s="19">
        <v>10.935338</v>
      </c>
      <c r="Q2737" s="4">
        <v>4.7300000000000004</v>
      </c>
      <c r="R2737" s="5"/>
      <c r="S2737" s="5"/>
      <c r="V2737" s="5"/>
      <c r="W2737" s="5"/>
    </row>
    <row r="2738" spans="1:23" x14ac:dyDescent="0.25">
      <c r="A2738" s="4" t="s">
        <v>26</v>
      </c>
      <c r="B2738" s="4" t="s">
        <v>22</v>
      </c>
      <c r="C2738" s="4" t="s">
        <v>23</v>
      </c>
      <c r="D2738" s="4" t="s">
        <v>27</v>
      </c>
      <c r="F2738" s="5">
        <v>128.43</v>
      </c>
      <c r="H2738" s="4" t="s">
        <v>25</v>
      </c>
      <c r="I2738" s="4" t="s">
        <v>16</v>
      </c>
      <c r="J2738" s="4" t="s">
        <v>18</v>
      </c>
      <c r="N2738" s="5"/>
      <c r="P2738" s="19">
        <v>11.300555000000001</v>
      </c>
      <c r="Q2738" s="4">
        <v>5.28</v>
      </c>
      <c r="R2738" s="5"/>
      <c r="S2738" s="5"/>
      <c r="V2738" s="5"/>
      <c r="W2738" s="5"/>
    </row>
    <row r="2739" spans="1:23" x14ac:dyDescent="0.25">
      <c r="A2739" s="4" t="s">
        <v>26</v>
      </c>
      <c r="B2739" s="4" t="s">
        <v>22</v>
      </c>
      <c r="C2739" s="4" t="s">
        <v>23</v>
      </c>
      <c r="D2739" s="4" t="s">
        <v>27</v>
      </c>
      <c r="F2739" s="5">
        <v>128.75</v>
      </c>
      <c r="H2739" s="4" t="s">
        <v>25</v>
      </c>
      <c r="I2739" s="4" t="s">
        <v>16</v>
      </c>
      <c r="J2739" s="4" t="s">
        <v>18</v>
      </c>
      <c r="K2739" s="4">
        <v>24</v>
      </c>
      <c r="L2739" s="4">
        <f>M2739/10000</f>
        <v>1.32E-2</v>
      </c>
      <c r="M2739" s="4">
        <v>132</v>
      </c>
      <c r="N2739" s="5"/>
      <c r="O2739" s="4">
        <v>3.5</v>
      </c>
      <c r="P2739" s="19">
        <v>11.348192000000001</v>
      </c>
      <c r="Q2739" s="4">
        <v>8.84</v>
      </c>
      <c r="R2739" s="5">
        <v>149</v>
      </c>
      <c r="S2739" s="5"/>
      <c r="U2739" s="4">
        <v>0.1022</v>
      </c>
      <c r="V2739" s="5"/>
      <c r="W2739" s="5"/>
    </row>
    <row r="2740" spans="1:23" x14ac:dyDescent="0.25">
      <c r="A2740" s="4" t="s">
        <v>26</v>
      </c>
      <c r="B2740" s="4" t="s">
        <v>22</v>
      </c>
      <c r="C2740" s="4" t="s">
        <v>23</v>
      </c>
      <c r="D2740" s="4" t="s">
        <v>27</v>
      </c>
      <c r="F2740" s="5">
        <v>129.22999999999999</v>
      </c>
      <c r="H2740" s="4" t="s">
        <v>25</v>
      </c>
      <c r="I2740" s="4" t="s">
        <v>16</v>
      </c>
      <c r="J2740" s="4" t="s">
        <v>18</v>
      </c>
      <c r="N2740" s="5"/>
      <c r="P2740" s="19">
        <v>11.348192000000001</v>
      </c>
      <c r="Q2740" s="4">
        <v>8.84</v>
      </c>
      <c r="R2740" s="5"/>
      <c r="S2740" s="5"/>
      <c r="V2740" s="5"/>
      <c r="W2740" s="5"/>
    </row>
    <row r="2741" spans="1:23" x14ac:dyDescent="0.25">
      <c r="A2741" s="4" t="s">
        <v>26</v>
      </c>
      <c r="B2741" s="4" t="s">
        <v>22</v>
      </c>
      <c r="C2741" s="4" t="s">
        <v>23</v>
      </c>
      <c r="D2741" s="4" t="s">
        <v>27</v>
      </c>
      <c r="F2741" s="5">
        <v>128.77000000000001</v>
      </c>
      <c r="H2741" s="4" t="s">
        <v>25</v>
      </c>
      <c r="I2741" s="4" t="s">
        <v>16</v>
      </c>
      <c r="J2741" s="4" t="s">
        <v>18</v>
      </c>
      <c r="K2741" s="4">
        <v>23</v>
      </c>
      <c r="L2741" s="4">
        <f>M2741/10000</f>
        <v>1.44E-2</v>
      </c>
      <c r="M2741" s="4">
        <v>144</v>
      </c>
      <c r="N2741" s="5"/>
      <c r="O2741" s="4">
        <v>1.9</v>
      </c>
      <c r="P2741" s="19">
        <v>11.469931000000001</v>
      </c>
      <c r="Q2741" s="4">
        <v>7.99</v>
      </c>
      <c r="R2741" s="5">
        <v>162</v>
      </c>
      <c r="S2741" s="5"/>
      <c r="U2741" s="4">
        <v>0.1196</v>
      </c>
      <c r="V2741" s="5"/>
      <c r="W2741" s="5"/>
    </row>
    <row r="2742" spans="1:23" x14ac:dyDescent="0.25">
      <c r="A2742" s="4" t="s">
        <v>26</v>
      </c>
      <c r="B2742" s="4" t="s">
        <v>22</v>
      </c>
      <c r="C2742" s="4" t="s">
        <v>23</v>
      </c>
      <c r="D2742" s="4" t="s">
        <v>27</v>
      </c>
      <c r="F2742" s="5">
        <v>128.5</v>
      </c>
      <c r="H2742" s="4" t="s">
        <v>25</v>
      </c>
      <c r="I2742" s="4" t="s">
        <v>16</v>
      </c>
      <c r="J2742" s="4" t="s">
        <v>18</v>
      </c>
      <c r="N2742" s="5"/>
      <c r="P2742" s="19">
        <v>11.469931000000001</v>
      </c>
      <c r="Q2742" s="4">
        <v>7.99</v>
      </c>
      <c r="R2742" s="5"/>
      <c r="S2742" s="5"/>
      <c r="V2742" s="5"/>
      <c r="W2742" s="5"/>
    </row>
    <row r="2743" spans="1:23" x14ac:dyDescent="0.25">
      <c r="A2743" s="4" t="s">
        <v>26</v>
      </c>
      <c r="B2743" s="4" t="s">
        <v>22</v>
      </c>
      <c r="C2743" s="4" t="s">
        <v>23</v>
      </c>
      <c r="D2743" s="4" t="s">
        <v>27</v>
      </c>
      <c r="F2743" s="5">
        <v>128.19</v>
      </c>
      <c r="H2743" s="4" t="s">
        <v>25</v>
      </c>
      <c r="I2743" s="4" t="s">
        <v>16</v>
      </c>
      <c r="J2743" s="4" t="s">
        <v>18</v>
      </c>
      <c r="N2743" s="5"/>
      <c r="P2743" s="19">
        <v>11.528154000000001</v>
      </c>
      <c r="Q2743" s="4">
        <v>2.89</v>
      </c>
      <c r="R2743" s="5"/>
      <c r="S2743" s="5"/>
      <c r="V2743" s="5"/>
      <c r="W2743" s="5"/>
    </row>
    <row r="2744" spans="1:23" x14ac:dyDescent="0.25">
      <c r="A2744" s="4" t="s">
        <v>26</v>
      </c>
      <c r="B2744" s="4" t="s">
        <v>22</v>
      </c>
      <c r="C2744" s="4" t="s">
        <v>23</v>
      </c>
      <c r="D2744" s="4" t="s">
        <v>27</v>
      </c>
      <c r="F2744" s="5">
        <v>128.80000000000001</v>
      </c>
      <c r="H2744" s="4" t="s">
        <v>25</v>
      </c>
      <c r="I2744" s="4" t="s">
        <v>16</v>
      </c>
      <c r="J2744" s="4" t="s">
        <v>18</v>
      </c>
      <c r="N2744" s="5"/>
      <c r="P2744" s="19">
        <v>11.533446999999999</v>
      </c>
      <c r="Q2744" s="4">
        <v>1.73</v>
      </c>
      <c r="R2744" s="5"/>
      <c r="S2744" s="5"/>
      <c r="V2744" s="5"/>
      <c r="W2744" s="5"/>
    </row>
    <row r="2745" spans="1:23" x14ac:dyDescent="0.25">
      <c r="A2745" s="4" t="s">
        <v>26</v>
      </c>
      <c r="B2745" s="4" t="s">
        <v>22</v>
      </c>
      <c r="C2745" s="4" t="s">
        <v>23</v>
      </c>
      <c r="D2745" s="4" t="s">
        <v>27</v>
      </c>
      <c r="F2745" s="5">
        <v>129.19</v>
      </c>
      <c r="H2745" s="4" t="s">
        <v>25</v>
      </c>
      <c r="I2745" s="4" t="s">
        <v>16</v>
      </c>
      <c r="J2745" s="4" t="s">
        <v>18</v>
      </c>
      <c r="N2745" s="5"/>
      <c r="P2745" s="19">
        <v>11.554618999999999</v>
      </c>
      <c r="Q2745" s="4">
        <v>6.71</v>
      </c>
      <c r="R2745" s="5"/>
      <c r="S2745" s="5"/>
      <c r="V2745" s="5"/>
      <c r="W2745" s="5"/>
    </row>
    <row r="2746" spans="1:23" x14ac:dyDescent="0.25">
      <c r="A2746" s="4" t="s">
        <v>26</v>
      </c>
      <c r="B2746" s="4" t="s">
        <v>22</v>
      </c>
      <c r="C2746" s="4" t="s">
        <v>23</v>
      </c>
      <c r="D2746" s="4" t="s">
        <v>27</v>
      </c>
      <c r="F2746" s="5">
        <v>129.08000000000001</v>
      </c>
      <c r="H2746" s="4" t="s">
        <v>25</v>
      </c>
      <c r="I2746" s="4" t="s">
        <v>16</v>
      </c>
      <c r="J2746" s="4" t="s">
        <v>18</v>
      </c>
      <c r="N2746" s="5"/>
      <c r="P2746" s="19">
        <v>11.570497999999999</v>
      </c>
      <c r="Q2746" s="4">
        <v>7.15</v>
      </c>
      <c r="R2746" s="5"/>
      <c r="S2746" s="5"/>
      <c r="V2746" s="5"/>
      <c r="W2746" s="5"/>
    </row>
    <row r="2747" spans="1:23" x14ac:dyDescent="0.25">
      <c r="A2747" s="4" t="s">
        <v>26</v>
      </c>
      <c r="B2747" s="4" t="s">
        <v>22</v>
      </c>
      <c r="C2747" s="4" t="s">
        <v>23</v>
      </c>
      <c r="D2747" s="4" t="s">
        <v>27</v>
      </c>
      <c r="F2747" s="5">
        <v>128.13999999999999</v>
      </c>
      <c r="H2747" s="4" t="s">
        <v>25</v>
      </c>
      <c r="I2747" s="4" t="s">
        <v>16</v>
      </c>
      <c r="J2747" s="4" t="s">
        <v>18</v>
      </c>
      <c r="N2747" s="5"/>
      <c r="P2747" s="19">
        <v>11.739874</v>
      </c>
      <c r="Q2747" s="4">
        <v>2.85</v>
      </c>
      <c r="R2747" s="5"/>
      <c r="S2747" s="5"/>
      <c r="V2747" s="5"/>
      <c r="W2747" s="5"/>
    </row>
    <row r="2748" spans="1:23" x14ac:dyDescent="0.25">
      <c r="A2748" s="4" t="s">
        <v>26</v>
      </c>
      <c r="B2748" s="4" t="s">
        <v>22</v>
      </c>
      <c r="C2748" s="4" t="s">
        <v>23</v>
      </c>
      <c r="D2748" s="4" t="s">
        <v>27</v>
      </c>
      <c r="F2748" s="5">
        <v>128.21</v>
      </c>
      <c r="H2748" s="4" t="s">
        <v>25</v>
      </c>
      <c r="I2748" s="4" t="s">
        <v>16</v>
      </c>
      <c r="J2748" s="4" t="s">
        <v>18</v>
      </c>
      <c r="N2748" s="5"/>
      <c r="P2748" s="19">
        <v>11.782218</v>
      </c>
      <c r="Q2748" s="4">
        <v>2.88</v>
      </c>
      <c r="R2748" s="5"/>
      <c r="S2748" s="5"/>
      <c r="V2748" s="5"/>
      <c r="W2748" s="5"/>
    </row>
    <row r="2749" spans="1:23" x14ac:dyDescent="0.25">
      <c r="A2749" s="4" t="s">
        <v>26</v>
      </c>
      <c r="B2749" s="4" t="s">
        <v>22</v>
      </c>
      <c r="C2749" s="4" t="s">
        <v>23</v>
      </c>
      <c r="D2749" s="4" t="s">
        <v>27</v>
      </c>
      <c r="F2749" s="5">
        <v>128.19999999999999</v>
      </c>
      <c r="H2749" s="4" t="s">
        <v>25</v>
      </c>
      <c r="I2749" s="4" t="s">
        <v>16</v>
      </c>
      <c r="J2749" s="4" t="s">
        <v>18</v>
      </c>
      <c r="N2749" s="5"/>
      <c r="P2749" s="19">
        <v>11.792804</v>
      </c>
      <c r="Q2749" s="4">
        <v>2.54</v>
      </c>
      <c r="R2749" s="5"/>
      <c r="S2749" s="5"/>
      <c r="V2749" s="5"/>
      <c r="W2749" s="5"/>
    </row>
    <row r="2750" spans="1:23" x14ac:dyDescent="0.25">
      <c r="A2750" s="4" t="s">
        <v>26</v>
      </c>
      <c r="B2750" s="4" t="s">
        <v>22</v>
      </c>
      <c r="C2750" s="4" t="s">
        <v>23</v>
      </c>
      <c r="D2750" s="4" t="s">
        <v>27</v>
      </c>
      <c r="F2750" s="5">
        <v>128.27000000000001</v>
      </c>
      <c r="H2750" s="4" t="s">
        <v>25</v>
      </c>
      <c r="I2750" s="4" t="s">
        <v>16</v>
      </c>
      <c r="J2750" s="4" t="s">
        <v>18</v>
      </c>
      <c r="N2750" s="5"/>
      <c r="P2750" s="19">
        <v>11.792804</v>
      </c>
      <c r="Q2750" s="4">
        <v>2.72</v>
      </c>
      <c r="R2750" s="5"/>
      <c r="S2750" s="5"/>
      <c r="V2750" s="5"/>
      <c r="W2750" s="5"/>
    </row>
    <row r="2751" spans="1:23" x14ac:dyDescent="0.25">
      <c r="A2751" s="4" t="s">
        <v>26</v>
      </c>
      <c r="B2751" s="4" t="s">
        <v>22</v>
      </c>
      <c r="C2751" s="4" t="s">
        <v>23</v>
      </c>
      <c r="D2751" s="4" t="s">
        <v>27</v>
      </c>
      <c r="F2751" s="5">
        <v>128.32</v>
      </c>
      <c r="H2751" s="4" t="s">
        <v>25</v>
      </c>
      <c r="I2751" s="4" t="s">
        <v>16</v>
      </c>
      <c r="J2751" s="4" t="s">
        <v>18</v>
      </c>
      <c r="N2751" s="5"/>
      <c r="P2751" s="19">
        <v>11.80339</v>
      </c>
      <c r="Q2751" s="4">
        <v>2.54</v>
      </c>
      <c r="R2751" s="5"/>
      <c r="S2751" s="5"/>
      <c r="V2751" s="5"/>
      <c r="W2751" s="5"/>
    </row>
    <row r="2752" spans="1:23" x14ac:dyDescent="0.25">
      <c r="A2752" s="4" t="s">
        <v>26</v>
      </c>
      <c r="B2752" s="4" t="s">
        <v>22</v>
      </c>
      <c r="C2752" s="4" t="s">
        <v>23</v>
      </c>
      <c r="D2752" s="4" t="s">
        <v>27</v>
      </c>
      <c r="F2752" s="5">
        <v>129.11000000000001</v>
      </c>
      <c r="H2752" s="4" t="s">
        <v>25</v>
      </c>
      <c r="I2752" s="4" t="s">
        <v>16</v>
      </c>
      <c r="J2752" s="4" t="s">
        <v>18</v>
      </c>
      <c r="N2752" s="5"/>
      <c r="P2752" s="19">
        <v>11.829855</v>
      </c>
      <c r="Q2752" s="4">
        <v>6.46</v>
      </c>
      <c r="R2752" s="5"/>
      <c r="S2752" s="5"/>
      <c r="V2752" s="5"/>
      <c r="W2752" s="5"/>
    </row>
    <row r="2753" spans="1:23" x14ac:dyDescent="0.25">
      <c r="A2753" s="4" t="s">
        <v>26</v>
      </c>
      <c r="B2753" s="4" t="s">
        <v>22</v>
      </c>
      <c r="C2753" s="4" t="s">
        <v>23</v>
      </c>
      <c r="D2753" s="4" t="s">
        <v>27</v>
      </c>
      <c r="F2753" s="5">
        <v>128.58000000000001</v>
      </c>
      <c r="H2753" s="4" t="s">
        <v>25</v>
      </c>
      <c r="I2753" s="4" t="s">
        <v>16</v>
      </c>
      <c r="J2753" s="4" t="s">
        <v>18</v>
      </c>
      <c r="N2753" s="5"/>
      <c r="P2753" s="19">
        <v>11.872199</v>
      </c>
      <c r="Q2753" s="4">
        <v>4.5599999999999996</v>
      </c>
      <c r="R2753" s="5"/>
      <c r="S2753" s="5"/>
      <c r="V2753" s="5"/>
      <c r="W2753" s="5"/>
    </row>
    <row r="2754" spans="1:23" x14ac:dyDescent="0.25">
      <c r="A2754" s="4" t="s">
        <v>26</v>
      </c>
      <c r="B2754" s="4" t="s">
        <v>22</v>
      </c>
      <c r="C2754" s="4" t="s">
        <v>23</v>
      </c>
      <c r="D2754" s="4" t="s">
        <v>27</v>
      </c>
      <c r="F2754" s="5">
        <v>128.97</v>
      </c>
      <c r="H2754" s="4" t="s">
        <v>25</v>
      </c>
      <c r="I2754" s="4" t="s">
        <v>16</v>
      </c>
      <c r="J2754" s="4" t="s">
        <v>18</v>
      </c>
      <c r="N2754" s="5"/>
      <c r="P2754" s="19">
        <v>11.888078</v>
      </c>
      <c r="Q2754" s="4">
        <v>2.7</v>
      </c>
      <c r="R2754" s="5"/>
      <c r="S2754" s="5"/>
      <c r="V2754" s="5"/>
      <c r="W2754" s="5"/>
    </row>
    <row r="2755" spans="1:23" x14ac:dyDescent="0.25">
      <c r="A2755" s="4" t="s">
        <v>26</v>
      </c>
      <c r="B2755" s="4" t="s">
        <v>22</v>
      </c>
      <c r="C2755" s="4" t="s">
        <v>23</v>
      </c>
      <c r="D2755" s="4" t="s">
        <v>27</v>
      </c>
      <c r="F2755" s="5">
        <v>128.79</v>
      </c>
      <c r="H2755" s="4" t="s">
        <v>25</v>
      </c>
      <c r="I2755" s="4" t="s">
        <v>16</v>
      </c>
      <c r="J2755" s="4" t="s">
        <v>18</v>
      </c>
      <c r="N2755" s="5"/>
      <c r="P2755" s="19">
        <v>11.903956999999998</v>
      </c>
      <c r="Q2755" s="4">
        <v>1.76</v>
      </c>
      <c r="R2755" s="5"/>
      <c r="S2755" s="5"/>
      <c r="V2755" s="5"/>
      <c r="W2755" s="5"/>
    </row>
    <row r="2756" spans="1:23" x14ac:dyDescent="0.25">
      <c r="A2756" s="4" t="s">
        <v>26</v>
      </c>
      <c r="B2756" s="4" t="s">
        <v>22</v>
      </c>
      <c r="C2756" s="4" t="s">
        <v>23</v>
      </c>
      <c r="D2756" s="4" t="s">
        <v>27</v>
      </c>
      <c r="F2756" s="5">
        <v>129.02000000000001</v>
      </c>
      <c r="H2756" s="4" t="s">
        <v>25</v>
      </c>
      <c r="I2756" s="4" t="s">
        <v>16</v>
      </c>
      <c r="J2756" s="4" t="s">
        <v>18</v>
      </c>
      <c r="N2756" s="5"/>
      <c r="P2756" s="19">
        <v>11.925129</v>
      </c>
      <c r="Q2756" s="4">
        <v>7.7</v>
      </c>
      <c r="R2756" s="5"/>
      <c r="S2756" s="5"/>
      <c r="V2756" s="5"/>
      <c r="W2756" s="5"/>
    </row>
    <row r="2757" spans="1:23" x14ac:dyDescent="0.25">
      <c r="A2757" s="4" t="s">
        <v>26</v>
      </c>
      <c r="B2757" s="4" t="s">
        <v>22</v>
      </c>
      <c r="C2757" s="4" t="s">
        <v>23</v>
      </c>
      <c r="D2757" s="4" t="s">
        <v>27</v>
      </c>
      <c r="F2757" s="5">
        <v>128.94</v>
      </c>
      <c r="H2757" s="4" t="s">
        <v>25</v>
      </c>
      <c r="I2757" s="4" t="s">
        <v>16</v>
      </c>
      <c r="J2757" s="4" t="s">
        <v>18</v>
      </c>
      <c r="N2757" s="5"/>
      <c r="P2757" s="19">
        <v>11.930422</v>
      </c>
      <c r="Q2757" s="4">
        <v>2.82</v>
      </c>
      <c r="R2757" s="5"/>
      <c r="S2757" s="5"/>
      <c r="V2757" s="5"/>
      <c r="W2757" s="5"/>
    </row>
    <row r="2758" spans="1:23" x14ac:dyDescent="0.25">
      <c r="A2758" s="4" t="s">
        <v>26</v>
      </c>
      <c r="B2758" s="4" t="s">
        <v>22</v>
      </c>
      <c r="C2758" s="4" t="s">
        <v>23</v>
      </c>
      <c r="D2758" s="4" t="s">
        <v>27</v>
      </c>
      <c r="F2758" s="5">
        <v>129.19999999999999</v>
      </c>
      <c r="H2758" s="4" t="s">
        <v>25</v>
      </c>
      <c r="I2758" s="4" t="s">
        <v>16</v>
      </c>
      <c r="J2758" s="4" t="s">
        <v>18</v>
      </c>
      <c r="N2758" s="5"/>
      <c r="P2758" s="19">
        <v>11.951593999999998</v>
      </c>
      <c r="Q2758" s="4">
        <v>3.18</v>
      </c>
      <c r="R2758" s="5"/>
      <c r="S2758" s="5"/>
      <c r="V2758" s="5"/>
      <c r="W2758" s="5"/>
    </row>
    <row r="2759" spans="1:23" x14ac:dyDescent="0.25">
      <c r="A2759" s="4" t="s">
        <v>26</v>
      </c>
      <c r="B2759" s="4" t="s">
        <v>22</v>
      </c>
      <c r="C2759" s="4" t="s">
        <v>23</v>
      </c>
      <c r="D2759" s="4" t="s">
        <v>27</v>
      </c>
      <c r="F2759" s="5">
        <v>128.69</v>
      </c>
      <c r="H2759" s="4" t="s">
        <v>25</v>
      </c>
      <c r="I2759" s="4" t="s">
        <v>16</v>
      </c>
      <c r="J2759" s="4" t="s">
        <v>18</v>
      </c>
      <c r="N2759" s="5"/>
      <c r="P2759" s="19">
        <v>11.96218</v>
      </c>
      <c r="Q2759" s="4">
        <v>1.74</v>
      </c>
      <c r="R2759" s="5"/>
      <c r="S2759" s="5"/>
      <c r="V2759" s="5"/>
      <c r="W2759" s="5"/>
    </row>
    <row r="2760" spans="1:23" x14ac:dyDescent="0.25">
      <c r="A2760" s="4" t="s">
        <v>26</v>
      </c>
      <c r="B2760" s="4" t="s">
        <v>22</v>
      </c>
      <c r="C2760" s="4" t="s">
        <v>23</v>
      </c>
      <c r="D2760" s="4" t="s">
        <v>27</v>
      </c>
      <c r="F2760" s="5">
        <v>129.04</v>
      </c>
      <c r="H2760" s="4" t="s">
        <v>25</v>
      </c>
      <c r="I2760" s="4" t="s">
        <v>16</v>
      </c>
      <c r="J2760" s="4" t="s">
        <v>18</v>
      </c>
      <c r="N2760" s="5"/>
      <c r="P2760" s="19">
        <v>11.988644999999998</v>
      </c>
      <c r="Q2760" s="4">
        <v>2.91</v>
      </c>
      <c r="R2760" s="5"/>
      <c r="S2760" s="5"/>
      <c r="V2760" s="5"/>
      <c r="W2760" s="5"/>
    </row>
    <row r="2761" spans="1:23" x14ac:dyDescent="0.25">
      <c r="A2761" s="4" t="s">
        <v>26</v>
      </c>
      <c r="B2761" s="4" t="s">
        <v>22</v>
      </c>
      <c r="C2761" s="4" t="s">
        <v>23</v>
      </c>
      <c r="D2761" s="4" t="s">
        <v>27</v>
      </c>
      <c r="F2761" s="5">
        <v>128.72999999999999</v>
      </c>
      <c r="H2761" s="4" t="s">
        <v>25</v>
      </c>
      <c r="I2761" s="4" t="s">
        <v>16</v>
      </c>
      <c r="J2761" s="4" t="s">
        <v>18</v>
      </c>
      <c r="K2761" s="4">
        <v>22</v>
      </c>
      <c r="L2761" s="4">
        <f>M2761/10000</f>
        <v>1.2E-2</v>
      </c>
      <c r="M2761" s="4">
        <v>120</v>
      </c>
      <c r="N2761" s="5"/>
      <c r="O2761" s="4">
        <v>2.1</v>
      </c>
      <c r="P2761" s="19">
        <v>12.12097</v>
      </c>
      <c r="Q2761" s="4">
        <v>7.46</v>
      </c>
      <c r="R2761" s="5">
        <v>169</v>
      </c>
      <c r="S2761" s="5"/>
      <c r="U2761" s="4">
        <v>0.1168</v>
      </c>
      <c r="V2761" s="5"/>
      <c r="W2761" s="5"/>
    </row>
    <row r="2762" spans="1:23" x14ac:dyDescent="0.25">
      <c r="A2762" s="4" t="s">
        <v>26</v>
      </c>
      <c r="B2762" s="4" t="s">
        <v>22</v>
      </c>
      <c r="C2762" s="4" t="s">
        <v>23</v>
      </c>
      <c r="D2762" s="4" t="s">
        <v>27</v>
      </c>
      <c r="F2762" s="5">
        <v>128.35</v>
      </c>
      <c r="H2762" s="4" t="s">
        <v>25</v>
      </c>
      <c r="I2762" s="4" t="s">
        <v>16</v>
      </c>
      <c r="J2762" s="4" t="s">
        <v>18</v>
      </c>
      <c r="N2762" s="5"/>
      <c r="P2762" s="19">
        <v>12.12097</v>
      </c>
      <c r="Q2762" s="4">
        <v>7.46</v>
      </c>
      <c r="R2762" s="5"/>
      <c r="S2762" s="5"/>
      <c r="V2762" s="5"/>
      <c r="W2762" s="5"/>
    </row>
    <row r="2763" spans="1:23" x14ac:dyDescent="0.25">
      <c r="A2763" s="4" t="s">
        <v>26</v>
      </c>
      <c r="B2763" s="4" t="s">
        <v>22</v>
      </c>
      <c r="C2763" s="4" t="s">
        <v>23</v>
      </c>
      <c r="D2763" s="4" t="s">
        <v>27</v>
      </c>
      <c r="F2763" s="5">
        <v>129.18</v>
      </c>
      <c r="H2763" s="4" t="s">
        <v>25</v>
      </c>
      <c r="I2763" s="4" t="s">
        <v>16</v>
      </c>
      <c r="J2763" s="4" t="s">
        <v>18</v>
      </c>
      <c r="N2763" s="5"/>
      <c r="P2763" s="19">
        <v>12.126263</v>
      </c>
      <c r="Q2763" s="4">
        <v>2.89</v>
      </c>
      <c r="R2763" s="5"/>
      <c r="S2763" s="5"/>
      <c r="V2763" s="5"/>
      <c r="W2763" s="5"/>
    </row>
    <row r="2764" spans="1:23" x14ac:dyDescent="0.25">
      <c r="A2764" s="4" t="s">
        <v>26</v>
      </c>
      <c r="B2764" s="4" t="s">
        <v>22</v>
      </c>
      <c r="C2764" s="4" t="s">
        <v>23</v>
      </c>
      <c r="D2764" s="4" t="s">
        <v>27</v>
      </c>
      <c r="F2764" s="5">
        <v>128.57</v>
      </c>
      <c r="H2764" s="4" t="s">
        <v>25</v>
      </c>
      <c r="I2764" s="4" t="s">
        <v>16</v>
      </c>
      <c r="J2764" s="4" t="s">
        <v>18</v>
      </c>
      <c r="N2764" s="5"/>
      <c r="P2764" s="19">
        <v>12.152728</v>
      </c>
      <c r="Q2764" s="4">
        <v>1.47</v>
      </c>
      <c r="R2764" s="5"/>
      <c r="S2764" s="5"/>
      <c r="V2764" s="5"/>
      <c r="W2764" s="5"/>
    </row>
    <row r="2765" spans="1:23" x14ac:dyDescent="0.25">
      <c r="A2765" s="4" t="s">
        <v>26</v>
      </c>
      <c r="B2765" s="4" t="s">
        <v>22</v>
      </c>
      <c r="C2765" s="4" t="s">
        <v>23</v>
      </c>
      <c r="D2765" s="4" t="s">
        <v>27</v>
      </c>
      <c r="F2765" s="5">
        <v>128.15</v>
      </c>
      <c r="H2765" s="4" t="s">
        <v>25</v>
      </c>
      <c r="I2765" s="4" t="s">
        <v>16</v>
      </c>
      <c r="J2765" s="4" t="s">
        <v>18</v>
      </c>
      <c r="N2765" s="5"/>
      <c r="P2765" s="19">
        <v>12.179193000000001</v>
      </c>
      <c r="Q2765" s="4">
        <v>2.85</v>
      </c>
      <c r="R2765" s="5"/>
      <c r="S2765" s="5"/>
      <c r="V2765" s="5"/>
      <c r="W2765" s="5"/>
    </row>
    <row r="2766" spans="1:23" x14ac:dyDescent="0.25">
      <c r="A2766" s="4" t="s">
        <v>26</v>
      </c>
      <c r="B2766" s="4" t="s">
        <v>22</v>
      </c>
      <c r="C2766" s="4" t="s">
        <v>23</v>
      </c>
      <c r="D2766" s="4" t="s">
        <v>27</v>
      </c>
      <c r="F2766" s="5">
        <v>128.66</v>
      </c>
      <c r="H2766" s="4" t="s">
        <v>25</v>
      </c>
      <c r="I2766" s="4" t="s">
        <v>16</v>
      </c>
      <c r="J2766" s="4" t="s">
        <v>18</v>
      </c>
      <c r="N2766" s="5"/>
      <c r="P2766" s="19">
        <v>12.189779</v>
      </c>
      <c r="Q2766" s="4">
        <v>1.75</v>
      </c>
      <c r="R2766" s="5"/>
      <c r="S2766" s="5"/>
      <c r="V2766" s="5"/>
      <c r="W2766" s="5"/>
    </row>
    <row r="2767" spans="1:23" x14ac:dyDescent="0.25">
      <c r="A2767" s="4" t="s">
        <v>26</v>
      </c>
      <c r="B2767" s="4" t="s">
        <v>22</v>
      </c>
      <c r="C2767" s="4" t="s">
        <v>23</v>
      </c>
      <c r="D2767" s="4" t="s">
        <v>27</v>
      </c>
      <c r="F2767" s="5">
        <v>128.68</v>
      </c>
      <c r="H2767" s="4" t="s">
        <v>25</v>
      </c>
      <c r="I2767" s="4" t="s">
        <v>16</v>
      </c>
      <c r="J2767" s="4" t="s">
        <v>18</v>
      </c>
      <c r="N2767" s="5"/>
      <c r="P2767" s="19">
        <v>12.216244</v>
      </c>
      <c r="Q2767" s="4">
        <v>1.74</v>
      </c>
      <c r="R2767" s="5"/>
      <c r="S2767" s="5"/>
      <c r="V2767" s="5"/>
      <c r="W2767" s="5"/>
    </row>
    <row r="2768" spans="1:23" x14ac:dyDescent="0.25">
      <c r="A2768" s="4" t="s">
        <v>26</v>
      </c>
      <c r="B2768" s="4" t="s">
        <v>22</v>
      </c>
      <c r="C2768" s="4" t="s">
        <v>23</v>
      </c>
      <c r="D2768" s="4" t="s">
        <v>27</v>
      </c>
      <c r="F2768" s="5">
        <v>129.24</v>
      </c>
      <c r="H2768" s="4" t="s">
        <v>25</v>
      </c>
      <c r="I2768" s="4" t="s">
        <v>16</v>
      </c>
      <c r="J2768" s="4" t="s">
        <v>18</v>
      </c>
      <c r="N2768" s="5"/>
      <c r="P2768" s="19">
        <v>12.237416</v>
      </c>
      <c r="Q2768" s="4">
        <v>2.89</v>
      </c>
      <c r="R2768" s="5"/>
      <c r="S2768" s="5"/>
      <c r="V2768" s="5"/>
      <c r="W2768" s="5"/>
    </row>
    <row r="2769" spans="1:23" x14ac:dyDescent="0.25">
      <c r="A2769" s="4" t="s">
        <v>26</v>
      </c>
      <c r="B2769" s="4" t="s">
        <v>22</v>
      </c>
      <c r="C2769" s="4" t="s">
        <v>23</v>
      </c>
      <c r="D2769" s="4" t="s">
        <v>27</v>
      </c>
      <c r="F2769" s="5">
        <v>128.91999999999999</v>
      </c>
      <c r="H2769" s="4" t="s">
        <v>25</v>
      </c>
      <c r="I2769" s="4" t="s">
        <v>16</v>
      </c>
      <c r="J2769" s="4" t="s">
        <v>18</v>
      </c>
      <c r="N2769" s="5"/>
      <c r="P2769" s="19">
        <v>12.253295</v>
      </c>
      <c r="Q2769" s="4">
        <v>2.99</v>
      </c>
      <c r="R2769" s="5"/>
      <c r="S2769" s="5"/>
      <c r="V2769" s="5"/>
      <c r="W2769" s="5"/>
    </row>
    <row r="2770" spans="1:23" x14ac:dyDescent="0.25">
      <c r="A2770" s="4" t="s">
        <v>26</v>
      </c>
      <c r="B2770" s="4" t="s">
        <v>22</v>
      </c>
      <c r="C2770" s="4" t="s">
        <v>23</v>
      </c>
      <c r="D2770" s="4" t="s">
        <v>27</v>
      </c>
      <c r="F2770" s="5">
        <v>128.51</v>
      </c>
      <c r="H2770" s="4" t="s">
        <v>25</v>
      </c>
      <c r="I2770" s="4" t="s">
        <v>16</v>
      </c>
      <c r="J2770" s="4" t="s">
        <v>18</v>
      </c>
      <c r="N2770" s="5"/>
      <c r="P2770" s="19">
        <v>12.263881000000001</v>
      </c>
      <c r="Q2770" s="4">
        <v>4.91</v>
      </c>
      <c r="R2770" s="5"/>
      <c r="S2770" s="5"/>
      <c r="V2770" s="5"/>
      <c r="W2770" s="5"/>
    </row>
    <row r="2771" spans="1:23" x14ac:dyDescent="0.25">
      <c r="A2771" s="4" t="s">
        <v>26</v>
      </c>
      <c r="B2771" s="4" t="s">
        <v>22</v>
      </c>
      <c r="C2771" s="4" t="s">
        <v>23</v>
      </c>
      <c r="D2771" s="4" t="s">
        <v>27</v>
      </c>
      <c r="F2771" s="5">
        <v>128.55000000000001</v>
      </c>
      <c r="H2771" s="4" t="s">
        <v>25</v>
      </c>
      <c r="I2771" s="4" t="s">
        <v>16</v>
      </c>
      <c r="J2771" s="4" t="s">
        <v>18</v>
      </c>
      <c r="N2771" s="5"/>
      <c r="P2771" s="19">
        <v>12.285053</v>
      </c>
      <c r="Q2771" s="4">
        <v>1.9</v>
      </c>
      <c r="R2771" s="5"/>
      <c r="S2771" s="5"/>
      <c r="V2771" s="5"/>
      <c r="W2771" s="5"/>
    </row>
    <row r="2772" spans="1:23" x14ac:dyDescent="0.25">
      <c r="A2772" s="4" t="s">
        <v>26</v>
      </c>
      <c r="B2772" s="4" t="s">
        <v>22</v>
      </c>
      <c r="C2772" s="4" t="s">
        <v>23</v>
      </c>
      <c r="D2772" s="4" t="s">
        <v>27</v>
      </c>
      <c r="F2772" s="5">
        <v>128.87</v>
      </c>
      <c r="H2772" s="4" t="s">
        <v>25</v>
      </c>
      <c r="I2772" s="4" t="s">
        <v>16</v>
      </c>
      <c r="J2772" s="4" t="s">
        <v>18</v>
      </c>
      <c r="N2772" s="5"/>
      <c r="P2772" s="19">
        <v>12.285053</v>
      </c>
      <c r="Q2772" s="4">
        <v>1.67</v>
      </c>
      <c r="R2772" s="5"/>
      <c r="S2772" s="5"/>
      <c r="V2772" s="5"/>
      <c r="W2772" s="5"/>
    </row>
    <row r="2773" spans="1:23" x14ac:dyDescent="0.25">
      <c r="A2773" s="4" t="s">
        <v>26</v>
      </c>
      <c r="B2773" s="4" t="s">
        <v>22</v>
      </c>
      <c r="C2773" s="4" t="s">
        <v>23</v>
      </c>
      <c r="D2773" s="4" t="s">
        <v>27</v>
      </c>
      <c r="F2773" s="5">
        <v>128.71</v>
      </c>
      <c r="H2773" s="4" t="s">
        <v>25</v>
      </c>
      <c r="I2773" s="4" t="s">
        <v>16</v>
      </c>
      <c r="J2773" s="4" t="s">
        <v>18</v>
      </c>
      <c r="K2773" s="4">
        <v>19</v>
      </c>
      <c r="L2773" s="4">
        <f>M2773/10000</f>
        <v>1.11E-2</v>
      </c>
      <c r="M2773" s="4">
        <v>111</v>
      </c>
      <c r="N2773" s="5"/>
      <c r="O2773" s="4">
        <v>0.8</v>
      </c>
      <c r="P2773" s="19">
        <v>12.306225</v>
      </c>
      <c r="Q2773" s="4">
        <v>7.57</v>
      </c>
      <c r="R2773" s="5">
        <v>187</v>
      </c>
      <c r="S2773" s="5"/>
      <c r="U2773" s="4">
        <v>9.2799999999999994E-2</v>
      </c>
      <c r="V2773" s="5"/>
      <c r="W2773" s="5"/>
    </row>
    <row r="2774" spans="1:23" x14ac:dyDescent="0.25">
      <c r="A2774" s="4" t="s">
        <v>26</v>
      </c>
      <c r="B2774" s="4" t="s">
        <v>22</v>
      </c>
      <c r="C2774" s="4" t="s">
        <v>23</v>
      </c>
      <c r="D2774" s="4" t="s">
        <v>27</v>
      </c>
      <c r="F2774" s="5">
        <v>128.31</v>
      </c>
      <c r="H2774" s="4" t="s">
        <v>25</v>
      </c>
      <c r="I2774" s="4" t="s">
        <v>16</v>
      </c>
      <c r="J2774" s="4" t="s">
        <v>18</v>
      </c>
      <c r="N2774" s="5"/>
      <c r="P2774" s="19">
        <v>12.306225</v>
      </c>
      <c r="Q2774" s="4">
        <v>7.57</v>
      </c>
      <c r="R2774" s="5"/>
      <c r="S2774" s="5"/>
      <c r="V2774" s="5"/>
      <c r="W2774" s="5"/>
    </row>
    <row r="2775" spans="1:23" x14ac:dyDescent="0.25">
      <c r="A2775" s="4" t="s">
        <v>26</v>
      </c>
      <c r="B2775" s="4" t="s">
        <v>22</v>
      </c>
      <c r="C2775" s="4" t="s">
        <v>23</v>
      </c>
      <c r="D2775" s="4" t="s">
        <v>27</v>
      </c>
      <c r="F2775" s="5">
        <v>128.91</v>
      </c>
      <c r="H2775" s="4" t="s">
        <v>25</v>
      </c>
      <c r="I2775" s="4" t="s">
        <v>16</v>
      </c>
      <c r="J2775" s="4" t="s">
        <v>18</v>
      </c>
      <c r="N2775" s="5"/>
      <c r="P2775" s="19">
        <v>12.327396999999999</v>
      </c>
      <c r="Q2775" s="4">
        <v>1.68</v>
      </c>
      <c r="R2775" s="5"/>
      <c r="S2775" s="5"/>
      <c r="V2775" s="5"/>
      <c r="W2775" s="5"/>
    </row>
    <row r="2776" spans="1:23" x14ac:dyDescent="0.25">
      <c r="A2776" s="4" t="s">
        <v>26</v>
      </c>
      <c r="B2776" s="4" t="s">
        <v>22</v>
      </c>
      <c r="C2776" s="4" t="s">
        <v>23</v>
      </c>
      <c r="D2776" s="4" t="s">
        <v>27</v>
      </c>
      <c r="F2776" s="5">
        <v>128.59</v>
      </c>
      <c r="H2776" s="4" t="s">
        <v>25</v>
      </c>
      <c r="I2776" s="4" t="s">
        <v>16</v>
      </c>
      <c r="J2776" s="4" t="s">
        <v>18</v>
      </c>
      <c r="N2776" s="5"/>
      <c r="P2776" s="19">
        <v>12.332689999999999</v>
      </c>
      <c r="Q2776" s="4">
        <v>1.76</v>
      </c>
      <c r="R2776" s="5"/>
      <c r="S2776" s="5"/>
      <c r="V2776" s="5"/>
      <c r="W2776" s="5"/>
    </row>
    <row r="2777" spans="1:23" x14ac:dyDescent="0.25">
      <c r="A2777" s="4" t="s">
        <v>26</v>
      </c>
      <c r="B2777" s="4" t="s">
        <v>22</v>
      </c>
      <c r="C2777" s="4" t="s">
        <v>23</v>
      </c>
      <c r="D2777" s="4" t="s">
        <v>27</v>
      </c>
      <c r="F2777" s="5">
        <v>128.88</v>
      </c>
      <c r="H2777" s="4" t="s">
        <v>25</v>
      </c>
      <c r="I2777" s="4" t="s">
        <v>16</v>
      </c>
      <c r="J2777" s="4" t="s">
        <v>18</v>
      </c>
      <c r="K2777" s="4">
        <v>22</v>
      </c>
      <c r="L2777" s="4">
        <f>M2777/10000</f>
        <v>1.44E-2</v>
      </c>
      <c r="M2777" s="4">
        <v>144</v>
      </c>
      <c r="N2777" s="5"/>
      <c r="O2777" s="4">
        <v>7.3</v>
      </c>
      <c r="P2777" s="19">
        <v>12.348568999999999</v>
      </c>
      <c r="Q2777" s="4">
        <v>7</v>
      </c>
      <c r="R2777" s="5">
        <v>185</v>
      </c>
      <c r="S2777" s="5"/>
      <c r="U2777" s="4">
        <v>0.1996</v>
      </c>
      <c r="V2777" s="5"/>
      <c r="W2777" s="5"/>
    </row>
    <row r="2778" spans="1:23" x14ac:dyDescent="0.25">
      <c r="A2778" s="4" t="s">
        <v>26</v>
      </c>
      <c r="B2778" s="4" t="s">
        <v>22</v>
      </c>
      <c r="C2778" s="4" t="s">
        <v>23</v>
      </c>
      <c r="D2778" s="4" t="s">
        <v>27</v>
      </c>
      <c r="F2778" s="5">
        <v>128.36000000000001</v>
      </c>
      <c r="H2778" s="4" t="s">
        <v>25</v>
      </c>
      <c r="I2778" s="4" t="s">
        <v>16</v>
      </c>
      <c r="J2778" s="4" t="s">
        <v>18</v>
      </c>
      <c r="N2778" s="5"/>
      <c r="P2778" s="19">
        <v>12.348568999999999</v>
      </c>
      <c r="Q2778" s="4">
        <v>7</v>
      </c>
      <c r="R2778" s="5"/>
      <c r="S2778" s="5"/>
      <c r="V2778" s="5"/>
      <c r="W2778" s="5"/>
    </row>
    <row r="2779" spans="1:23" x14ac:dyDescent="0.25">
      <c r="A2779" s="4" t="s">
        <v>26</v>
      </c>
      <c r="B2779" s="4" t="s">
        <v>22</v>
      </c>
      <c r="C2779" s="4" t="s">
        <v>23</v>
      </c>
      <c r="D2779" s="4" t="s">
        <v>27</v>
      </c>
      <c r="F2779" s="5">
        <v>128.38</v>
      </c>
      <c r="H2779" s="4" t="s">
        <v>25</v>
      </c>
      <c r="I2779" s="4" t="s">
        <v>16</v>
      </c>
      <c r="J2779" s="4" t="s">
        <v>18</v>
      </c>
      <c r="N2779" s="5"/>
      <c r="P2779" s="19">
        <v>12.348568999999999</v>
      </c>
      <c r="Q2779" s="4">
        <v>3</v>
      </c>
      <c r="R2779" s="5"/>
      <c r="S2779" s="5"/>
      <c r="V2779" s="5"/>
      <c r="W2779" s="5"/>
    </row>
    <row r="2780" spans="1:23" x14ac:dyDescent="0.25">
      <c r="A2780" s="4" t="s">
        <v>26</v>
      </c>
      <c r="B2780" s="4" t="s">
        <v>22</v>
      </c>
      <c r="C2780" s="4" t="s">
        <v>23</v>
      </c>
      <c r="D2780" s="4" t="s">
        <v>27</v>
      </c>
      <c r="F2780" s="5">
        <v>128.41999999999999</v>
      </c>
      <c r="H2780" s="4" t="s">
        <v>25</v>
      </c>
      <c r="I2780" s="4" t="s">
        <v>16</v>
      </c>
      <c r="J2780" s="4" t="s">
        <v>18</v>
      </c>
      <c r="N2780" s="5"/>
      <c r="P2780" s="19">
        <v>12.359155000000001</v>
      </c>
      <c r="Q2780" s="4">
        <v>4.82</v>
      </c>
      <c r="R2780" s="5"/>
      <c r="S2780" s="5"/>
      <c r="V2780" s="5"/>
      <c r="W2780" s="5"/>
    </row>
    <row r="2781" spans="1:23" x14ac:dyDescent="0.25">
      <c r="A2781" s="4" t="s">
        <v>26</v>
      </c>
      <c r="B2781" s="4" t="s">
        <v>22</v>
      </c>
      <c r="C2781" s="4" t="s">
        <v>23</v>
      </c>
      <c r="D2781" s="4" t="s">
        <v>27</v>
      </c>
      <c r="F2781" s="5">
        <v>128.44999999999999</v>
      </c>
      <c r="H2781" s="4" t="s">
        <v>25</v>
      </c>
      <c r="I2781" s="4" t="s">
        <v>16</v>
      </c>
      <c r="J2781" s="4" t="s">
        <v>18</v>
      </c>
      <c r="N2781" s="5"/>
      <c r="P2781" s="19">
        <v>12.364447999999999</v>
      </c>
      <c r="Q2781" s="4">
        <v>6.44</v>
      </c>
      <c r="R2781" s="5"/>
      <c r="S2781" s="5"/>
      <c r="V2781" s="5"/>
      <c r="W2781" s="5"/>
    </row>
    <row r="2782" spans="1:23" x14ac:dyDescent="0.25">
      <c r="A2782" s="4" t="s">
        <v>26</v>
      </c>
      <c r="B2782" s="4" t="s">
        <v>22</v>
      </c>
      <c r="C2782" s="4" t="s">
        <v>23</v>
      </c>
      <c r="D2782" s="4" t="s">
        <v>27</v>
      </c>
      <c r="F2782" s="5">
        <v>129.1</v>
      </c>
      <c r="H2782" s="4" t="s">
        <v>25</v>
      </c>
      <c r="I2782" s="4" t="s">
        <v>16</v>
      </c>
      <c r="J2782" s="4" t="s">
        <v>18</v>
      </c>
      <c r="N2782" s="5"/>
      <c r="P2782" s="19">
        <v>12.443843000000001</v>
      </c>
      <c r="Q2782" s="4">
        <v>3.22</v>
      </c>
      <c r="R2782" s="5"/>
      <c r="S2782" s="5"/>
      <c r="V2782" s="5"/>
      <c r="W2782" s="5"/>
    </row>
    <row r="2783" spans="1:23" x14ac:dyDescent="0.25">
      <c r="A2783" s="4" t="s">
        <v>26</v>
      </c>
      <c r="B2783" s="4" t="s">
        <v>22</v>
      </c>
      <c r="C2783" s="4" t="s">
        <v>23</v>
      </c>
      <c r="D2783" s="4" t="s">
        <v>27</v>
      </c>
      <c r="F2783" s="5">
        <v>128.63999999999999</v>
      </c>
      <c r="H2783" s="4" t="s">
        <v>25</v>
      </c>
      <c r="I2783" s="4" t="s">
        <v>16</v>
      </c>
      <c r="J2783" s="4" t="s">
        <v>18</v>
      </c>
      <c r="N2783" s="5"/>
      <c r="P2783" s="19">
        <v>12.449135999999999</v>
      </c>
      <c r="Q2783" s="4">
        <v>2.0099999999999998</v>
      </c>
      <c r="R2783" s="5"/>
      <c r="S2783" s="5"/>
      <c r="V2783" s="5"/>
      <c r="W2783" s="5"/>
    </row>
    <row r="2784" spans="1:23" x14ac:dyDescent="0.25">
      <c r="A2784" s="4" t="s">
        <v>26</v>
      </c>
      <c r="B2784" s="4" t="s">
        <v>22</v>
      </c>
      <c r="C2784" s="4" t="s">
        <v>23</v>
      </c>
      <c r="D2784" s="4" t="s">
        <v>27</v>
      </c>
      <c r="F2784" s="5">
        <v>121.58</v>
      </c>
      <c r="H2784" s="4" t="s">
        <v>25</v>
      </c>
      <c r="I2784" s="4" t="s">
        <v>16</v>
      </c>
      <c r="J2784" s="4" t="s">
        <v>18</v>
      </c>
      <c r="N2784" s="5"/>
      <c r="P2784" s="19">
        <v>12.470307999999999</v>
      </c>
      <c r="Q2784" s="4">
        <v>4.99</v>
      </c>
      <c r="R2784" s="5"/>
      <c r="S2784" s="5"/>
      <c r="V2784" s="5"/>
      <c r="W2784" s="5"/>
    </row>
    <row r="2785" spans="1:23" x14ac:dyDescent="0.25">
      <c r="A2785" s="4" t="s">
        <v>26</v>
      </c>
      <c r="B2785" s="4" t="s">
        <v>22</v>
      </c>
      <c r="C2785" s="4" t="s">
        <v>23</v>
      </c>
      <c r="D2785" s="4" t="s">
        <v>27</v>
      </c>
      <c r="F2785" s="5">
        <v>128.28</v>
      </c>
      <c r="H2785" s="4" t="s">
        <v>25</v>
      </c>
      <c r="I2785" s="4" t="s">
        <v>16</v>
      </c>
      <c r="J2785" s="4" t="s">
        <v>18</v>
      </c>
      <c r="N2785" s="5"/>
      <c r="P2785" s="19">
        <v>12.470307999999999</v>
      </c>
      <c r="Q2785" s="4">
        <v>2.65</v>
      </c>
      <c r="R2785" s="5"/>
      <c r="S2785" s="5"/>
      <c r="V2785" s="5"/>
      <c r="W2785" s="5"/>
    </row>
    <row r="2786" spans="1:23" x14ac:dyDescent="0.25">
      <c r="A2786" s="4" t="s">
        <v>26</v>
      </c>
      <c r="B2786" s="4" t="s">
        <v>22</v>
      </c>
      <c r="C2786" s="4" t="s">
        <v>23</v>
      </c>
      <c r="D2786" s="4" t="s">
        <v>27</v>
      </c>
      <c r="F2786" s="5">
        <v>128.82</v>
      </c>
      <c r="H2786" s="4" t="s">
        <v>25</v>
      </c>
      <c r="I2786" s="4" t="s">
        <v>16</v>
      </c>
      <c r="J2786" s="4" t="s">
        <v>18</v>
      </c>
      <c r="N2786" s="5"/>
      <c r="P2786" s="19">
        <v>12.475600999999999</v>
      </c>
      <c r="Q2786" s="4">
        <v>1.67</v>
      </c>
      <c r="R2786" s="5"/>
      <c r="S2786" s="5"/>
      <c r="V2786" s="5"/>
      <c r="W2786" s="5"/>
    </row>
    <row r="2787" spans="1:23" x14ac:dyDescent="0.25">
      <c r="A2787" s="4" t="s">
        <v>26</v>
      </c>
      <c r="B2787" s="4" t="s">
        <v>22</v>
      </c>
      <c r="C2787" s="4" t="s">
        <v>23</v>
      </c>
      <c r="D2787" s="4" t="s">
        <v>27</v>
      </c>
      <c r="F2787" s="5">
        <v>128.86000000000001</v>
      </c>
      <c r="H2787" s="4" t="s">
        <v>25</v>
      </c>
      <c r="I2787" s="4" t="s">
        <v>16</v>
      </c>
      <c r="J2787" s="4" t="s">
        <v>18</v>
      </c>
      <c r="N2787" s="5"/>
      <c r="P2787" s="19">
        <v>12.491480000000001</v>
      </c>
      <c r="Q2787" s="4">
        <v>1.71</v>
      </c>
      <c r="R2787" s="5"/>
      <c r="S2787" s="5"/>
      <c r="V2787" s="5"/>
      <c r="W2787" s="5"/>
    </row>
    <row r="2788" spans="1:23" x14ac:dyDescent="0.25">
      <c r="A2788" s="4" t="s">
        <v>26</v>
      </c>
      <c r="B2788" s="4" t="s">
        <v>22</v>
      </c>
      <c r="C2788" s="4" t="s">
        <v>23</v>
      </c>
      <c r="D2788" s="4" t="s">
        <v>27</v>
      </c>
      <c r="F2788" s="5">
        <v>128.84</v>
      </c>
      <c r="H2788" s="4" t="s">
        <v>25</v>
      </c>
      <c r="I2788" s="4" t="s">
        <v>16</v>
      </c>
      <c r="J2788" s="4" t="s">
        <v>18</v>
      </c>
      <c r="N2788" s="5"/>
      <c r="P2788" s="19">
        <v>12.533823999999999</v>
      </c>
      <c r="Q2788" s="4">
        <v>1.68</v>
      </c>
      <c r="R2788" s="5"/>
      <c r="S2788" s="5"/>
      <c r="V2788" s="5"/>
      <c r="W2788" s="5"/>
    </row>
    <row r="2789" spans="1:23" x14ac:dyDescent="0.25">
      <c r="A2789" s="4" t="s">
        <v>26</v>
      </c>
      <c r="B2789" s="4" t="s">
        <v>22</v>
      </c>
      <c r="C2789" s="4" t="s">
        <v>23</v>
      </c>
      <c r="D2789" s="4" t="s">
        <v>27</v>
      </c>
      <c r="F2789" s="5">
        <v>128.61000000000001</v>
      </c>
      <c r="H2789" s="4" t="s">
        <v>25</v>
      </c>
      <c r="I2789" s="4" t="s">
        <v>16</v>
      </c>
      <c r="J2789" s="4" t="s">
        <v>18</v>
      </c>
      <c r="N2789" s="5"/>
      <c r="P2789" s="19">
        <v>12.597340000000001</v>
      </c>
      <c r="Q2789" s="4">
        <v>3.38</v>
      </c>
      <c r="R2789" s="5"/>
      <c r="S2789" s="5"/>
      <c r="V2789" s="5"/>
      <c r="W2789" s="5"/>
    </row>
    <row r="2790" spans="1:23" x14ac:dyDescent="0.25">
      <c r="A2790" s="4" t="s">
        <v>26</v>
      </c>
      <c r="B2790" s="4" t="s">
        <v>22</v>
      </c>
      <c r="C2790" s="4" t="s">
        <v>23</v>
      </c>
      <c r="D2790" s="4" t="s">
        <v>27</v>
      </c>
      <c r="F2790" s="5">
        <v>128.66999999999999</v>
      </c>
      <c r="H2790" s="4" t="s">
        <v>25</v>
      </c>
      <c r="I2790" s="4" t="s">
        <v>16</v>
      </c>
      <c r="J2790" s="4" t="s">
        <v>18</v>
      </c>
      <c r="N2790" s="5"/>
      <c r="P2790" s="19">
        <v>12.629097999999999</v>
      </c>
      <c r="Q2790" s="4">
        <v>2.62</v>
      </c>
      <c r="R2790" s="5"/>
      <c r="S2790" s="5"/>
      <c r="V2790" s="5"/>
      <c r="W2790" s="5"/>
    </row>
    <row r="2791" spans="1:23" x14ac:dyDescent="0.25">
      <c r="A2791" s="4" t="s">
        <v>26</v>
      </c>
      <c r="B2791" s="4" t="s">
        <v>22</v>
      </c>
      <c r="C2791" s="4" t="s">
        <v>23</v>
      </c>
      <c r="D2791" s="4" t="s">
        <v>27</v>
      </c>
      <c r="F2791" s="5">
        <v>128.33000000000001</v>
      </c>
      <c r="H2791" s="4" t="s">
        <v>25</v>
      </c>
      <c r="I2791" s="4" t="s">
        <v>16</v>
      </c>
      <c r="J2791" s="4" t="s">
        <v>18</v>
      </c>
      <c r="N2791" s="5"/>
      <c r="P2791" s="19">
        <v>12.639683999999999</v>
      </c>
      <c r="Q2791" s="4">
        <v>3.61</v>
      </c>
      <c r="R2791" s="5"/>
      <c r="S2791" s="5"/>
      <c r="V2791" s="5"/>
      <c r="W2791" s="5"/>
    </row>
    <row r="2792" spans="1:23" x14ac:dyDescent="0.25">
      <c r="A2792" s="4" t="s">
        <v>26</v>
      </c>
      <c r="B2792" s="4" t="s">
        <v>22</v>
      </c>
      <c r="C2792" s="4" t="s">
        <v>23</v>
      </c>
      <c r="D2792" s="4" t="s">
        <v>27</v>
      </c>
      <c r="F2792" s="5">
        <v>128.30000000000001</v>
      </c>
      <c r="H2792" s="4" t="s">
        <v>25</v>
      </c>
      <c r="I2792" s="4" t="s">
        <v>16</v>
      </c>
      <c r="J2792" s="4" t="s">
        <v>18</v>
      </c>
      <c r="N2792" s="5"/>
      <c r="P2792" s="19">
        <v>12.644977000000001</v>
      </c>
      <c r="Q2792" s="4">
        <v>2.68</v>
      </c>
      <c r="R2792" s="5"/>
      <c r="S2792" s="5"/>
      <c r="V2792" s="5"/>
      <c r="W2792" s="5"/>
    </row>
    <row r="2793" spans="1:23" x14ac:dyDescent="0.25">
      <c r="A2793" s="4" t="s">
        <v>26</v>
      </c>
      <c r="B2793" s="4" t="s">
        <v>22</v>
      </c>
      <c r="C2793" s="4" t="s">
        <v>23</v>
      </c>
      <c r="D2793" s="4" t="s">
        <v>27</v>
      </c>
      <c r="F2793" s="5">
        <v>129.09</v>
      </c>
      <c r="H2793" s="4" t="s">
        <v>25</v>
      </c>
      <c r="I2793" s="4" t="s">
        <v>16</v>
      </c>
      <c r="J2793" s="4" t="s">
        <v>18</v>
      </c>
      <c r="N2793" s="5"/>
      <c r="P2793" s="19">
        <v>12.703199999999999</v>
      </c>
      <c r="Q2793" s="4">
        <v>5.64</v>
      </c>
      <c r="R2793" s="5"/>
      <c r="S2793" s="5"/>
      <c r="V2793" s="5"/>
      <c r="W2793" s="5"/>
    </row>
    <row r="2794" spans="1:23" x14ac:dyDescent="0.25">
      <c r="A2794" s="4" t="s">
        <v>26</v>
      </c>
      <c r="B2794" s="4" t="s">
        <v>22</v>
      </c>
      <c r="C2794" s="4" t="s">
        <v>23</v>
      </c>
      <c r="D2794" s="4" t="s">
        <v>27</v>
      </c>
      <c r="F2794" s="5">
        <v>128.94999999999999</v>
      </c>
      <c r="H2794" s="4" t="s">
        <v>25</v>
      </c>
      <c r="I2794" s="4" t="s">
        <v>16</v>
      </c>
      <c r="J2794" s="4" t="s">
        <v>18</v>
      </c>
      <c r="N2794" s="5"/>
      <c r="P2794" s="19">
        <v>12.724371999999999</v>
      </c>
      <c r="Q2794" s="4">
        <v>6.09</v>
      </c>
      <c r="R2794" s="5"/>
      <c r="S2794" s="5"/>
      <c r="V2794" s="5"/>
      <c r="W2794" s="5"/>
    </row>
    <row r="2795" spans="1:23" x14ac:dyDescent="0.25">
      <c r="A2795" s="4" t="s">
        <v>26</v>
      </c>
      <c r="B2795" s="4" t="s">
        <v>22</v>
      </c>
      <c r="C2795" s="4" t="s">
        <v>23</v>
      </c>
      <c r="D2795" s="4" t="s">
        <v>27</v>
      </c>
      <c r="F2795" s="5">
        <v>128.16999999999999</v>
      </c>
      <c r="H2795" s="4" t="s">
        <v>25</v>
      </c>
      <c r="I2795" s="4" t="s">
        <v>16</v>
      </c>
      <c r="J2795" s="4" t="s">
        <v>18</v>
      </c>
      <c r="N2795" s="5"/>
      <c r="P2795" s="19">
        <v>12.729665000000001</v>
      </c>
      <c r="Q2795" s="4">
        <v>3.38</v>
      </c>
      <c r="R2795" s="5"/>
      <c r="S2795" s="5"/>
      <c r="V2795" s="5"/>
      <c r="W2795" s="5"/>
    </row>
    <row r="2796" spans="1:23" x14ac:dyDescent="0.25">
      <c r="A2796" s="4" t="s">
        <v>26</v>
      </c>
      <c r="B2796" s="4" t="s">
        <v>22</v>
      </c>
      <c r="C2796" s="4" t="s">
        <v>23</v>
      </c>
      <c r="D2796" s="4" t="s">
        <v>27</v>
      </c>
      <c r="F2796" s="5">
        <v>128.9</v>
      </c>
      <c r="H2796" s="4" t="s">
        <v>25</v>
      </c>
      <c r="I2796" s="4" t="s">
        <v>16</v>
      </c>
      <c r="J2796" s="4" t="s">
        <v>18</v>
      </c>
      <c r="N2796" s="5"/>
      <c r="P2796" s="19">
        <v>12.734957999999999</v>
      </c>
      <c r="Q2796" s="4">
        <v>1.85</v>
      </c>
      <c r="R2796" s="5"/>
      <c r="S2796" s="5"/>
      <c r="V2796" s="5"/>
      <c r="W2796" s="5"/>
    </row>
    <row r="2797" spans="1:23" x14ac:dyDescent="0.25">
      <c r="A2797" s="4" t="s">
        <v>26</v>
      </c>
      <c r="B2797" s="4" t="s">
        <v>22</v>
      </c>
      <c r="C2797" s="4" t="s">
        <v>23</v>
      </c>
      <c r="D2797" s="4" t="s">
        <v>27</v>
      </c>
      <c r="F2797" s="5">
        <v>128.53</v>
      </c>
      <c r="H2797" s="4" t="s">
        <v>25</v>
      </c>
      <c r="I2797" s="4" t="s">
        <v>16</v>
      </c>
      <c r="J2797" s="4" t="s">
        <v>18</v>
      </c>
      <c r="N2797" s="5"/>
      <c r="P2797" s="19">
        <v>12.745543999999999</v>
      </c>
      <c r="Q2797" s="4">
        <v>2.34</v>
      </c>
      <c r="R2797" s="5"/>
      <c r="S2797" s="5"/>
      <c r="V2797" s="5"/>
      <c r="W2797" s="5"/>
    </row>
    <row r="2798" spans="1:23" x14ac:dyDescent="0.25">
      <c r="A2798" s="4" t="s">
        <v>26</v>
      </c>
      <c r="B2798" s="4" t="s">
        <v>22</v>
      </c>
      <c r="C2798" s="4" t="s">
        <v>23</v>
      </c>
      <c r="D2798" s="4" t="s">
        <v>27</v>
      </c>
      <c r="F2798" s="5">
        <v>128.99</v>
      </c>
      <c r="H2798" s="4" t="s">
        <v>25</v>
      </c>
      <c r="I2798" s="4" t="s">
        <v>16</v>
      </c>
      <c r="J2798" s="4" t="s">
        <v>18</v>
      </c>
      <c r="N2798" s="5"/>
      <c r="P2798" s="19">
        <v>12.793181000000001</v>
      </c>
      <c r="Q2798" s="4">
        <v>5.14</v>
      </c>
      <c r="R2798" s="5"/>
      <c r="S2798" s="5"/>
      <c r="V2798" s="5"/>
      <c r="W2798" s="5"/>
    </row>
    <row r="2799" spans="1:23" x14ac:dyDescent="0.25">
      <c r="A2799" s="4" t="s">
        <v>26</v>
      </c>
      <c r="B2799" s="4" t="s">
        <v>22</v>
      </c>
      <c r="C2799" s="4" t="s">
        <v>23</v>
      </c>
      <c r="D2799" s="4" t="s">
        <v>27</v>
      </c>
      <c r="F2799" s="5">
        <v>128.88999999999999</v>
      </c>
      <c r="H2799" s="4" t="s">
        <v>25</v>
      </c>
      <c r="I2799" s="4" t="s">
        <v>16</v>
      </c>
      <c r="J2799" s="4" t="s">
        <v>18</v>
      </c>
      <c r="N2799" s="5"/>
      <c r="P2799" s="19">
        <v>12.803767000000001</v>
      </c>
      <c r="Q2799" s="4">
        <v>2.57</v>
      </c>
      <c r="R2799" s="5"/>
      <c r="S2799" s="5"/>
      <c r="V2799" s="5"/>
      <c r="W2799" s="5"/>
    </row>
    <row r="2800" spans="1:23" x14ac:dyDescent="0.25">
      <c r="A2800" s="4" t="s">
        <v>26</v>
      </c>
      <c r="B2800" s="4" t="s">
        <v>22</v>
      </c>
      <c r="C2800" s="4" t="s">
        <v>23</v>
      </c>
      <c r="D2800" s="4" t="s">
        <v>27</v>
      </c>
      <c r="F2800" s="5">
        <v>128.62</v>
      </c>
      <c r="H2800" s="4" t="s">
        <v>25</v>
      </c>
      <c r="I2800" s="4" t="s">
        <v>16</v>
      </c>
      <c r="J2800" s="4" t="s">
        <v>18</v>
      </c>
      <c r="N2800" s="5"/>
      <c r="P2800" s="19">
        <v>12.830231999999999</v>
      </c>
      <c r="Q2800" s="4">
        <v>1.81</v>
      </c>
      <c r="R2800" s="5"/>
      <c r="S2800" s="5"/>
      <c r="V2800" s="5"/>
      <c r="W2800" s="5"/>
    </row>
    <row r="2801" spans="1:23" x14ac:dyDescent="0.25">
      <c r="A2801" s="4" t="s">
        <v>26</v>
      </c>
      <c r="B2801" s="4" t="s">
        <v>22</v>
      </c>
      <c r="C2801" s="4" t="s">
        <v>23</v>
      </c>
      <c r="D2801" s="4" t="s">
        <v>27</v>
      </c>
      <c r="F2801" s="5">
        <v>128.25</v>
      </c>
      <c r="H2801" s="4" t="s">
        <v>25</v>
      </c>
      <c r="I2801" s="4" t="s">
        <v>16</v>
      </c>
      <c r="J2801" s="4" t="s">
        <v>18</v>
      </c>
      <c r="N2801" s="5"/>
      <c r="P2801" s="19">
        <v>12.888455</v>
      </c>
      <c r="Q2801" s="4">
        <v>2.96</v>
      </c>
      <c r="R2801" s="5"/>
      <c r="S2801" s="5"/>
      <c r="V2801" s="5"/>
      <c r="W2801" s="5"/>
    </row>
    <row r="2802" spans="1:23" x14ac:dyDescent="0.25">
      <c r="A2802" s="4" t="s">
        <v>26</v>
      </c>
      <c r="B2802" s="4" t="s">
        <v>22</v>
      </c>
      <c r="C2802" s="4" t="s">
        <v>23</v>
      </c>
      <c r="D2802" s="4" t="s">
        <v>27</v>
      </c>
      <c r="F2802" s="5">
        <v>128.72</v>
      </c>
      <c r="H2802" s="4" t="s">
        <v>25</v>
      </c>
      <c r="I2802" s="4" t="s">
        <v>16</v>
      </c>
      <c r="J2802" s="4" t="s">
        <v>18</v>
      </c>
      <c r="N2802" s="5"/>
      <c r="P2802" s="19">
        <v>12.904333999999999</v>
      </c>
      <c r="Q2802" s="4">
        <v>2</v>
      </c>
      <c r="R2802" s="5"/>
      <c r="S2802" s="5"/>
      <c r="V2802" s="5"/>
      <c r="W2802" s="5"/>
    </row>
    <row r="2803" spans="1:23" x14ac:dyDescent="0.25">
      <c r="A2803" s="4" t="s">
        <v>26</v>
      </c>
      <c r="B2803" s="4" t="s">
        <v>22</v>
      </c>
      <c r="C2803" s="4" t="s">
        <v>23</v>
      </c>
      <c r="D2803" s="4" t="s">
        <v>27</v>
      </c>
      <c r="F2803" s="5">
        <v>129.25</v>
      </c>
      <c r="H2803" s="4" t="s">
        <v>25</v>
      </c>
      <c r="I2803" s="4" t="s">
        <v>16</v>
      </c>
      <c r="J2803" s="4" t="s">
        <v>18</v>
      </c>
      <c r="N2803" s="5"/>
      <c r="P2803" s="19">
        <v>12.920213</v>
      </c>
      <c r="Q2803" s="4">
        <v>3.11</v>
      </c>
      <c r="R2803" s="5"/>
      <c r="S2803" s="5"/>
      <c r="V2803" s="5"/>
      <c r="W2803" s="5"/>
    </row>
    <row r="2804" spans="1:23" x14ac:dyDescent="0.25">
      <c r="A2804" s="4" t="s">
        <v>26</v>
      </c>
      <c r="B2804" s="4" t="s">
        <v>22</v>
      </c>
      <c r="C2804" s="4" t="s">
        <v>23</v>
      </c>
      <c r="D2804" s="4" t="s">
        <v>27</v>
      </c>
      <c r="F2804" s="5">
        <v>128.26</v>
      </c>
      <c r="H2804" s="4" t="s">
        <v>25</v>
      </c>
      <c r="I2804" s="4" t="s">
        <v>16</v>
      </c>
      <c r="J2804" s="4" t="s">
        <v>18</v>
      </c>
      <c r="N2804" s="5"/>
      <c r="P2804" s="19">
        <v>12.925506</v>
      </c>
      <c r="Q2804" s="4">
        <v>3.15</v>
      </c>
      <c r="R2804" s="5"/>
      <c r="S2804" s="5"/>
      <c r="V2804" s="5"/>
      <c r="W2804" s="5"/>
    </row>
    <row r="2805" spans="1:23" x14ac:dyDescent="0.25">
      <c r="A2805" s="4" t="s">
        <v>26</v>
      </c>
      <c r="B2805" s="4" t="s">
        <v>22</v>
      </c>
      <c r="C2805" s="4" t="s">
        <v>23</v>
      </c>
      <c r="D2805" s="4" t="s">
        <v>27</v>
      </c>
      <c r="F2805" s="5">
        <v>128.46</v>
      </c>
      <c r="H2805" s="4" t="s">
        <v>25</v>
      </c>
      <c r="I2805" s="4" t="s">
        <v>16</v>
      </c>
      <c r="J2805" s="4" t="s">
        <v>18</v>
      </c>
      <c r="N2805" s="5"/>
      <c r="P2805" s="19">
        <v>12.930799</v>
      </c>
      <c r="Q2805" s="4">
        <v>3.48</v>
      </c>
      <c r="R2805" s="5"/>
      <c r="S2805" s="5"/>
      <c r="V2805" s="5"/>
      <c r="W2805" s="5"/>
    </row>
    <row r="2806" spans="1:23" x14ac:dyDescent="0.25">
      <c r="A2806" s="4" t="s">
        <v>26</v>
      </c>
      <c r="B2806" s="4" t="s">
        <v>22</v>
      </c>
      <c r="C2806" s="4" t="s">
        <v>23</v>
      </c>
      <c r="D2806" s="4" t="s">
        <v>27</v>
      </c>
      <c r="F2806" s="5">
        <v>128.47999999999999</v>
      </c>
      <c r="H2806" s="4" t="s">
        <v>25</v>
      </c>
      <c r="I2806" s="4" t="s">
        <v>16</v>
      </c>
      <c r="J2806" s="4" t="s">
        <v>18</v>
      </c>
      <c r="N2806" s="5"/>
      <c r="P2806" s="19">
        <v>12.941384999999999</v>
      </c>
      <c r="Q2806" s="4">
        <v>5.34</v>
      </c>
      <c r="R2806" s="5"/>
      <c r="S2806" s="5"/>
      <c r="V2806" s="5"/>
      <c r="W2806" s="5"/>
    </row>
    <row r="2807" spans="1:23" x14ac:dyDescent="0.25">
      <c r="A2807" s="4" t="s">
        <v>26</v>
      </c>
      <c r="B2807" s="4" t="s">
        <v>22</v>
      </c>
      <c r="C2807" s="4" t="s">
        <v>23</v>
      </c>
      <c r="D2807" s="4" t="s">
        <v>27</v>
      </c>
      <c r="F2807" s="5">
        <v>129.13</v>
      </c>
      <c r="H2807" s="4" t="s">
        <v>25</v>
      </c>
      <c r="I2807" s="4" t="s">
        <v>16</v>
      </c>
      <c r="J2807" s="4" t="s">
        <v>18</v>
      </c>
      <c r="N2807" s="5"/>
      <c r="P2807" s="19">
        <v>12.946678</v>
      </c>
      <c r="Q2807" s="4">
        <v>2.71</v>
      </c>
      <c r="R2807" s="5"/>
      <c r="S2807" s="5"/>
      <c r="V2807" s="5"/>
      <c r="W2807" s="5"/>
    </row>
    <row r="2808" spans="1:23" x14ac:dyDescent="0.25">
      <c r="A2808" s="4" t="s">
        <v>26</v>
      </c>
      <c r="B2808" s="4" t="s">
        <v>22</v>
      </c>
      <c r="C2808" s="4" t="s">
        <v>23</v>
      </c>
      <c r="D2808" s="4" t="s">
        <v>27</v>
      </c>
      <c r="F2808" s="5">
        <v>129</v>
      </c>
      <c r="H2808" s="4" t="s">
        <v>25</v>
      </c>
      <c r="I2808" s="4" t="s">
        <v>16</v>
      </c>
      <c r="J2808" s="4" t="s">
        <v>18</v>
      </c>
      <c r="N2808" s="5"/>
      <c r="P2808" s="19">
        <v>12.951970999999999</v>
      </c>
      <c r="Q2808" s="4">
        <v>5.5</v>
      </c>
      <c r="R2808" s="5"/>
      <c r="S2808" s="5"/>
      <c r="V2808" s="5"/>
      <c r="W2808" s="5"/>
    </row>
    <row r="2809" spans="1:23" x14ac:dyDescent="0.25">
      <c r="A2809" s="4" t="s">
        <v>26</v>
      </c>
      <c r="B2809" s="4" t="s">
        <v>22</v>
      </c>
      <c r="C2809" s="4" t="s">
        <v>23</v>
      </c>
      <c r="D2809" s="4" t="s">
        <v>27</v>
      </c>
      <c r="F2809" s="5">
        <v>128.24</v>
      </c>
      <c r="H2809" s="4" t="s">
        <v>25</v>
      </c>
      <c r="I2809" s="4" t="s">
        <v>16</v>
      </c>
      <c r="J2809" s="4" t="s">
        <v>18</v>
      </c>
      <c r="N2809" s="5"/>
      <c r="P2809" s="19">
        <v>12.957264</v>
      </c>
      <c r="Q2809" s="4">
        <v>2.74</v>
      </c>
      <c r="R2809" s="5"/>
      <c r="S2809" s="5"/>
      <c r="V2809" s="5"/>
      <c r="W2809" s="5"/>
    </row>
    <row r="2810" spans="1:23" x14ac:dyDescent="0.25">
      <c r="A2810" s="4" t="s">
        <v>26</v>
      </c>
      <c r="B2810" s="4" t="s">
        <v>22</v>
      </c>
      <c r="C2810" s="4" t="s">
        <v>23</v>
      </c>
      <c r="D2810" s="4" t="s">
        <v>27</v>
      </c>
      <c r="F2810" s="5">
        <v>128.4</v>
      </c>
      <c r="H2810" s="4" t="s">
        <v>25</v>
      </c>
      <c r="I2810" s="4" t="s">
        <v>16</v>
      </c>
      <c r="J2810" s="4" t="s">
        <v>18</v>
      </c>
      <c r="N2810" s="5"/>
      <c r="P2810" s="19">
        <v>12.957264</v>
      </c>
      <c r="Q2810" s="4">
        <v>3.43</v>
      </c>
      <c r="R2810" s="5"/>
      <c r="S2810" s="5"/>
      <c r="V2810" s="5"/>
      <c r="W2810" s="5"/>
    </row>
    <row r="2811" spans="1:23" x14ac:dyDescent="0.25">
      <c r="A2811" s="4" t="s">
        <v>26</v>
      </c>
      <c r="B2811" s="4" t="s">
        <v>22</v>
      </c>
      <c r="C2811" s="4" t="s">
        <v>23</v>
      </c>
      <c r="D2811" s="4" t="s">
        <v>27</v>
      </c>
      <c r="F2811" s="5">
        <v>128.81</v>
      </c>
      <c r="H2811" s="4" t="s">
        <v>25</v>
      </c>
      <c r="I2811" s="4" t="s">
        <v>16</v>
      </c>
      <c r="J2811" s="4" t="s">
        <v>18</v>
      </c>
      <c r="N2811" s="5"/>
      <c r="P2811" s="19">
        <v>13.004901</v>
      </c>
      <c r="Q2811" s="4">
        <v>1.84</v>
      </c>
      <c r="R2811" s="5"/>
      <c r="S2811" s="5"/>
      <c r="V2811" s="5"/>
      <c r="W2811" s="5"/>
    </row>
    <row r="2812" spans="1:23" x14ac:dyDescent="0.25">
      <c r="A2812" s="4" t="s">
        <v>26</v>
      </c>
      <c r="B2812" s="4" t="s">
        <v>22</v>
      </c>
      <c r="C2812" s="4" t="s">
        <v>23</v>
      </c>
      <c r="D2812" s="4" t="s">
        <v>27</v>
      </c>
      <c r="F2812" s="5">
        <v>128.96</v>
      </c>
      <c r="H2812" s="4" t="s">
        <v>25</v>
      </c>
      <c r="I2812" s="4" t="s">
        <v>16</v>
      </c>
      <c r="J2812" s="4" t="s">
        <v>18</v>
      </c>
      <c r="N2812" s="5"/>
      <c r="P2812" s="19">
        <v>13.004901</v>
      </c>
      <c r="Q2812" s="4">
        <v>4.5599999999999996</v>
      </c>
      <c r="R2812" s="5"/>
      <c r="S2812" s="5"/>
      <c r="V2812" s="5"/>
      <c r="W2812" s="5"/>
    </row>
    <row r="2813" spans="1:23" x14ac:dyDescent="0.25">
      <c r="A2813" s="4" t="s">
        <v>26</v>
      </c>
      <c r="B2813" s="4" t="s">
        <v>22</v>
      </c>
      <c r="C2813" s="4" t="s">
        <v>23</v>
      </c>
      <c r="D2813" s="4" t="s">
        <v>27</v>
      </c>
      <c r="F2813" s="5">
        <v>128.72999999999999</v>
      </c>
      <c r="H2813" s="4" t="s">
        <v>25</v>
      </c>
      <c r="I2813" s="4" t="s">
        <v>16</v>
      </c>
      <c r="J2813" s="4" t="s">
        <v>18</v>
      </c>
      <c r="N2813" s="5"/>
      <c r="P2813" s="19">
        <v>13.079003</v>
      </c>
      <c r="Q2813" s="4">
        <v>1.88</v>
      </c>
      <c r="R2813" s="5"/>
      <c r="S2813" s="5"/>
      <c r="V2813" s="5"/>
      <c r="W2813" s="5"/>
    </row>
    <row r="2814" spans="1:23" x14ac:dyDescent="0.25">
      <c r="A2814" s="4" t="s">
        <v>26</v>
      </c>
      <c r="B2814" s="4" t="s">
        <v>22</v>
      </c>
      <c r="C2814" s="4" t="s">
        <v>23</v>
      </c>
      <c r="D2814" s="4" t="s">
        <v>27</v>
      </c>
      <c r="F2814" s="5">
        <v>128.71</v>
      </c>
      <c r="H2814" s="4" t="s">
        <v>25</v>
      </c>
      <c r="I2814" s="4" t="s">
        <v>16</v>
      </c>
      <c r="J2814" s="4" t="s">
        <v>18</v>
      </c>
      <c r="N2814" s="5"/>
      <c r="P2814" s="19">
        <v>13.089589</v>
      </c>
      <c r="Q2814" s="4">
        <v>1.85</v>
      </c>
      <c r="R2814" s="5"/>
      <c r="S2814" s="5"/>
      <c r="V2814" s="5"/>
      <c r="W2814" s="5"/>
    </row>
    <row r="2815" spans="1:23" x14ac:dyDescent="0.25">
      <c r="A2815" s="4" t="s">
        <v>26</v>
      </c>
      <c r="B2815" s="4" t="s">
        <v>22</v>
      </c>
      <c r="C2815" s="4" t="s">
        <v>23</v>
      </c>
      <c r="D2815" s="4" t="s">
        <v>27</v>
      </c>
      <c r="F2815" s="5">
        <v>128.41</v>
      </c>
      <c r="H2815" s="4" t="s">
        <v>25</v>
      </c>
      <c r="I2815" s="4" t="s">
        <v>16</v>
      </c>
      <c r="J2815" s="4" t="s">
        <v>18</v>
      </c>
      <c r="N2815" s="5"/>
      <c r="P2815" s="19">
        <v>13.121347</v>
      </c>
      <c r="Q2815" s="4">
        <v>5.12</v>
      </c>
      <c r="R2815" s="5"/>
      <c r="S2815" s="5"/>
      <c r="V2815" s="5"/>
      <c r="W2815" s="5"/>
    </row>
    <row r="2816" spans="1:23" x14ac:dyDescent="0.25">
      <c r="A2816" s="4" t="s">
        <v>26</v>
      </c>
      <c r="B2816" s="4" t="s">
        <v>22</v>
      </c>
      <c r="C2816" s="4" t="s">
        <v>23</v>
      </c>
      <c r="D2816" s="4" t="s">
        <v>27</v>
      </c>
      <c r="F2816" s="5">
        <v>128.16</v>
      </c>
      <c r="H2816" s="4" t="s">
        <v>25</v>
      </c>
      <c r="I2816" s="4" t="s">
        <v>16</v>
      </c>
      <c r="J2816" s="4" t="s">
        <v>18</v>
      </c>
      <c r="N2816" s="5"/>
      <c r="P2816" s="19">
        <v>13.168984</v>
      </c>
      <c r="Q2816" s="4">
        <v>3.34</v>
      </c>
      <c r="R2816" s="5"/>
      <c r="S2816" s="5"/>
      <c r="V2816" s="5"/>
      <c r="W2816" s="5"/>
    </row>
    <row r="2817" spans="1:23" x14ac:dyDescent="0.25">
      <c r="A2817" s="4" t="s">
        <v>26</v>
      </c>
      <c r="B2817" s="4" t="s">
        <v>22</v>
      </c>
      <c r="C2817" s="4" t="s">
        <v>23</v>
      </c>
      <c r="D2817" s="4" t="s">
        <v>27</v>
      </c>
      <c r="F2817" s="5">
        <v>128.63</v>
      </c>
      <c r="H2817" s="4" t="s">
        <v>25</v>
      </c>
      <c r="I2817" s="4" t="s">
        <v>16</v>
      </c>
      <c r="J2817" s="4" t="s">
        <v>18</v>
      </c>
      <c r="N2817" s="5"/>
      <c r="P2817" s="19">
        <v>13.174277</v>
      </c>
      <c r="Q2817" s="4">
        <v>2.84</v>
      </c>
      <c r="R2817" s="5"/>
      <c r="S2817" s="5"/>
      <c r="V2817" s="5"/>
      <c r="W2817" s="5"/>
    </row>
    <row r="2818" spans="1:23" x14ac:dyDescent="0.25">
      <c r="A2818" s="4" t="s">
        <v>26</v>
      </c>
      <c r="B2818" s="4" t="s">
        <v>22</v>
      </c>
      <c r="C2818" s="4" t="s">
        <v>23</v>
      </c>
      <c r="D2818" s="4" t="s">
        <v>27</v>
      </c>
      <c r="F2818" s="5">
        <v>128.74</v>
      </c>
      <c r="H2818" s="4" t="s">
        <v>25</v>
      </c>
      <c r="I2818" s="4" t="s">
        <v>16</v>
      </c>
      <c r="J2818" s="4" t="s">
        <v>18</v>
      </c>
      <c r="N2818" s="5"/>
      <c r="P2818" s="19">
        <v>13.211328</v>
      </c>
      <c r="Q2818" s="4">
        <v>2.21</v>
      </c>
      <c r="R2818" s="5"/>
      <c r="S2818" s="5"/>
      <c r="V2818" s="5"/>
      <c r="W2818" s="5"/>
    </row>
    <row r="2819" spans="1:23" x14ac:dyDescent="0.25">
      <c r="A2819" s="4" t="s">
        <v>26</v>
      </c>
      <c r="B2819" s="4" t="s">
        <v>22</v>
      </c>
      <c r="C2819" s="4" t="s">
        <v>23</v>
      </c>
      <c r="D2819" s="4" t="s">
        <v>27</v>
      </c>
      <c r="F2819" s="5">
        <v>129.15</v>
      </c>
      <c r="H2819" s="4" t="s">
        <v>25</v>
      </c>
      <c r="I2819" s="4" t="s">
        <v>16</v>
      </c>
      <c r="J2819" s="4" t="s">
        <v>18</v>
      </c>
      <c r="N2819" s="5"/>
      <c r="P2819" s="19">
        <v>13.227206999999998</v>
      </c>
      <c r="Q2819" s="4">
        <v>4.66</v>
      </c>
      <c r="R2819" s="5"/>
      <c r="S2819" s="5"/>
      <c r="V2819" s="5"/>
      <c r="W2819" s="5"/>
    </row>
    <row r="2820" spans="1:23" x14ac:dyDescent="0.25">
      <c r="A2820" s="4" t="s">
        <v>26</v>
      </c>
      <c r="B2820" s="4" t="s">
        <v>22</v>
      </c>
      <c r="C2820" s="4" t="s">
        <v>23</v>
      </c>
      <c r="D2820" s="4" t="s">
        <v>27</v>
      </c>
      <c r="F2820" s="5">
        <v>129.26</v>
      </c>
      <c r="H2820" s="4" t="s">
        <v>25</v>
      </c>
      <c r="I2820" s="4" t="s">
        <v>16</v>
      </c>
      <c r="J2820" s="4" t="s">
        <v>18</v>
      </c>
      <c r="N2820" s="5"/>
      <c r="P2820" s="19">
        <v>13.237793</v>
      </c>
      <c r="Q2820" s="4">
        <v>5.21</v>
      </c>
      <c r="R2820" s="5"/>
      <c r="S2820" s="5"/>
      <c r="V2820" s="5"/>
      <c r="W2820" s="5"/>
    </row>
    <row r="2821" spans="1:23" x14ac:dyDescent="0.25">
      <c r="A2821" s="4" t="s">
        <v>26</v>
      </c>
      <c r="B2821" s="4" t="s">
        <v>22</v>
      </c>
      <c r="C2821" s="4" t="s">
        <v>23</v>
      </c>
      <c r="D2821" s="4" t="s">
        <v>27</v>
      </c>
      <c r="F2821" s="5">
        <v>128.47</v>
      </c>
      <c r="H2821" s="4" t="s">
        <v>25</v>
      </c>
      <c r="I2821" s="4" t="s">
        <v>16</v>
      </c>
      <c r="J2821" s="4" t="s">
        <v>18</v>
      </c>
      <c r="N2821" s="5"/>
      <c r="P2821" s="19">
        <v>13.343653</v>
      </c>
      <c r="Q2821" s="4">
        <v>4.8600000000000003</v>
      </c>
      <c r="R2821" s="5"/>
      <c r="S2821" s="5"/>
      <c r="V2821" s="5"/>
      <c r="W2821" s="5"/>
    </row>
    <row r="2822" spans="1:23" x14ac:dyDescent="0.25">
      <c r="A2822" s="4" t="s">
        <v>26</v>
      </c>
      <c r="B2822" s="4" t="s">
        <v>22</v>
      </c>
      <c r="C2822" s="4" t="s">
        <v>23</v>
      </c>
      <c r="D2822" s="4" t="s">
        <v>27</v>
      </c>
      <c r="F2822" s="5">
        <v>128.85</v>
      </c>
      <c r="H2822" s="4" t="s">
        <v>25</v>
      </c>
      <c r="I2822" s="4" t="s">
        <v>16</v>
      </c>
      <c r="J2822" s="4" t="s">
        <v>18</v>
      </c>
      <c r="N2822" s="5"/>
      <c r="P2822" s="19">
        <v>13.343653</v>
      </c>
      <c r="Q2822" s="4">
        <v>2.06</v>
      </c>
      <c r="R2822" s="5"/>
      <c r="S2822" s="5"/>
      <c r="V2822" s="5"/>
      <c r="W2822" s="5"/>
    </row>
    <row r="2823" spans="1:23" x14ac:dyDescent="0.25">
      <c r="A2823" s="4" t="s">
        <v>26</v>
      </c>
      <c r="B2823" s="4" t="s">
        <v>22</v>
      </c>
      <c r="C2823" s="4" t="s">
        <v>23</v>
      </c>
      <c r="D2823" s="4" t="s">
        <v>27</v>
      </c>
      <c r="F2823" s="5">
        <v>129.01</v>
      </c>
      <c r="H2823" s="4" t="s">
        <v>25</v>
      </c>
      <c r="I2823" s="4" t="s">
        <v>16</v>
      </c>
      <c r="J2823" s="4" t="s">
        <v>18</v>
      </c>
      <c r="N2823" s="5"/>
      <c r="P2823" s="19">
        <v>13.354239</v>
      </c>
      <c r="Q2823" s="4">
        <v>3.55</v>
      </c>
      <c r="R2823" s="5"/>
      <c r="S2823" s="5"/>
      <c r="V2823" s="5"/>
      <c r="W2823" s="5"/>
    </row>
    <row r="2824" spans="1:23" x14ac:dyDescent="0.25">
      <c r="A2824" s="4" t="s">
        <v>26</v>
      </c>
      <c r="B2824" s="4" t="s">
        <v>22</v>
      </c>
      <c r="C2824" s="4" t="s">
        <v>23</v>
      </c>
      <c r="D2824" s="4" t="s">
        <v>27</v>
      </c>
      <c r="F2824" s="5">
        <v>128.22</v>
      </c>
      <c r="H2824" s="4" t="s">
        <v>25</v>
      </c>
      <c r="I2824" s="4" t="s">
        <v>16</v>
      </c>
      <c r="J2824" s="4" t="s">
        <v>18</v>
      </c>
      <c r="N2824" s="5"/>
      <c r="P2824" s="19">
        <v>13.396583</v>
      </c>
      <c r="Q2824" s="4">
        <v>4.55</v>
      </c>
      <c r="R2824" s="5"/>
      <c r="S2824" s="5"/>
      <c r="V2824" s="5"/>
      <c r="W2824" s="5"/>
    </row>
    <row r="2825" spans="1:23" x14ac:dyDescent="0.25">
      <c r="A2825" s="4" t="s">
        <v>26</v>
      </c>
      <c r="B2825" s="4" t="s">
        <v>22</v>
      </c>
      <c r="C2825" s="4" t="s">
        <v>23</v>
      </c>
      <c r="D2825" s="4" t="s">
        <v>27</v>
      </c>
      <c r="F2825" s="5">
        <v>128.5</v>
      </c>
      <c r="H2825" s="4" t="s">
        <v>25</v>
      </c>
      <c r="I2825" s="4" t="s">
        <v>16</v>
      </c>
      <c r="J2825" s="4" t="s">
        <v>18</v>
      </c>
      <c r="K2825" s="4">
        <v>19</v>
      </c>
      <c r="L2825" s="4">
        <f>M2825/10000</f>
        <v>1.0999999999999999E-2</v>
      </c>
      <c r="M2825" s="4">
        <v>110</v>
      </c>
      <c r="N2825" s="5"/>
      <c r="O2825" s="4">
        <v>0.6</v>
      </c>
      <c r="P2825" s="19">
        <v>13.428341</v>
      </c>
      <c r="Q2825" s="4">
        <v>4</v>
      </c>
      <c r="R2825" s="5">
        <v>184</v>
      </c>
      <c r="S2825" s="5"/>
      <c r="U2825" s="4">
        <v>5.9900000000000002E-2</v>
      </c>
      <c r="V2825" s="5"/>
      <c r="W2825" s="5"/>
    </row>
    <row r="2826" spans="1:23" x14ac:dyDescent="0.25">
      <c r="A2826" s="4" t="s">
        <v>26</v>
      </c>
      <c r="B2826" s="4" t="s">
        <v>22</v>
      </c>
      <c r="C2826" s="4" t="s">
        <v>23</v>
      </c>
      <c r="D2826" s="4" t="s">
        <v>27</v>
      </c>
      <c r="F2826" s="5">
        <v>129.13999999999999</v>
      </c>
      <c r="H2826" s="4" t="s">
        <v>25</v>
      </c>
      <c r="I2826" s="4" t="s">
        <v>16</v>
      </c>
      <c r="J2826" s="4" t="s">
        <v>18</v>
      </c>
      <c r="N2826" s="5"/>
      <c r="P2826" s="19">
        <v>13.428341</v>
      </c>
      <c r="Q2826" s="4">
        <v>4</v>
      </c>
      <c r="R2826" s="5"/>
      <c r="S2826" s="5"/>
      <c r="V2826" s="5"/>
      <c r="W2826" s="5"/>
    </row>
    <row r="2827" spans="1:23" x14ac:dyDescent="0.25">
      <c r="A2827" s="4" t="s">
        <v>26</v>
      </c>
      <c r="B2827" s="4" t="s">
        <v>22</v>
      </c>
      <c r="C2827" s="4" t="s">
        <v>23</v>
      </c>
      <c r="D2827" s="4" t="s">
        <v>27</v>
      </c>
      <c r="F2827" s="5">
        <v>128.52000000000001</v>
      </c>
      <c r="H2827" s="4" t="s">
        <v>25</v>
      </c>
      <c r="I2827" s="4" t="s">
        <v>16</v>
      </c>
      <c r="J2827" s="4" t="s">
        <v>18</v>
      </c>
      <c r="N2827" s="5"/>
      <c r="P2827" s="19">
        <v>13.502443000000001</v>
      </c>
      <c r="Q2827" s="4">
        <v>3.9</v>
      </c>
      <c r="R2827" s="5"/>
      <c r="S2827" s="5"/>
      <c r="V2827" s="5"/>
      <c r="W2827" s="5"/>
    </row>
    <row r="2828" spans="1:23" x14ac:dyDescent="0.25">
      <c r="A2828" s="4" t="s">
        <v>26</v>
      </c>
      <c r="B2828" s="4" t="s">
        <v>22</v>
      </c>
      <c r="C2828" s="4" t="s">
        <v>23</v>
      </c>
      <c r="D2828" s="4" t="s">
        <v>27</v>
      </c>
      <c r="F2828" s="5">
        <v>128.76</v>
      </c>
      <c r="H2828" s="4" t="s">
        <v>25</v>
      </c>
      <c r="I2828" s="4" t="s">
        <v>16</v>
      </c>
      <c r="J2828" s="4" t="s">
        <v>18</v>
      </c>
      <c r="N2828" s="5"/>
      <c r="P2828" s="19">
        <v>13.571251999999999</v>
      </c>
      <c r="Q2828" s="4">
        <v>1.84</v>
      </c>
      <c r="R2828" s="5"/>
      <c r="S2828" s="5"/>
      <c r="V2828" s="5"/>
      <c r="W2828" s="5"/>
    </row>
    <row r="2829" spans="1:23" x14ac:dyDescent="0.25">
      <c r="A2829" s="4" t="s">
        <v>26</v>
      </c>
      <c r="B2829" s="4" t="s">
        <v>22</v>
      </c>
      <c r="C2829" s="4" t="s">
        <v>23</v>
      </c>
      <c r="D2829" s="4" t="s">
        <v>27</v>
      </c>
      <c r="F2829" s="5">
        <v>129.05000000000001</v>
      </c>
      <c r="H2829" s="4" t="s">
        <v>25</v>
      </c>
      <c r="I2829" s="4" t="s">
        <v>16</v>
      </c>
      <c r="J2829" s="4" t="s">
        <v>18</v>
      </c>
      <c r="N2829" s="5"/>
      <c r="P2829" s="19">
        <v>13.629474999999999</v>
      </c>
      <c r="Q2829" s="4">
        <v>4.25</v>
      </c>
      <c r="R2829" s="5"/>
      <c r="S2829" s="5"/>
      <c r="V2829" s="5"/>
      <c r="W2829" s="5"/>
    </row>
    <row r="2830" spans="1:23" x14ac:dyDescent="0.25">
      <c r="A2830" s="4" t="s">
        <v>26</v>
      </c>
      <c r="B2830" s="4" t="s">
        <v>22</v>
      </c>
      <c r="C2830" s="4" t="s">
        <v>23</v>
      </c>
      <c r="D2830" s="4" t="s">
        <v>27</v>
      </c>
      <c r="F2830" s="5">
        <v>129.06</v>
      </c>
      <c r="H2830" s="4" t="s">
        <v>25</v>
      </c>
      <c r="I2830" s="4" t="s">
        <v>16</v>
      </c>
      <c r="J2830" s="4" t="s">
        <v>18</v>
      </c>
      <c r="N2830" s="5"/>
      <c r="P2830" s="19">
        <v>13.719456000000001</v>
      </c>
      <c r="Q2830" s="4">
        <v>3.91</v>
      </c>
      <c r="R2830" s="5"/>
      <c r="S2830" s="5"/>
      <c r="V2830" s="5"/>
      <c r="W2830" s="5"/>
    </row>
    <row r="2831" spans="1:23" x14ac:dyDescent="0.25">
      <c r="N2831" s="5"/>
      <c r="W2831" s="5"/>
    </row>
    <row r="2832" spans="1:23" x14ac:dyDescent="0.25">
      <c r="N2832" s="5"/>
      <c r="W2832" s="5"/>
    </row>
    <row r="2833" spans="14:23" x14ac:dyDescent="0.25">
      <c r="N2833" s="5"/>
      <c r="W2833" s="5"/>
    </row>
    <row r="2834" spans="14:23" x14ac:dyDescent="0.25">
      <c r="N2834" s="5"/>
      <c r="W2834" s="5"/>
    </row>
    <row r="2835" spans="14:23" x14ac:dyDescent="0.25">
      <c r="N2835" s="5"/>
      <c r="W2835" s="5"/>
    </row>
    <row r="2836" spans="14:23" x14ac:dyDescent="0.25">
      <c r="N2836" s="5"/>
      <c r="W2836" s="5"/>
    </row>
    <row r="2837" spans="14:23" x14ac:dyDescent="0.25">
      <c r="N2837" s="5"/>
      <c r="W2837" s="5"/>
    </row>
    <row r="2838" spans="14:23" x14ac:dyDescent="0.25">
      <c r="N2838" s="5"/>
      <c r="W2838" s="5"/>
    </row>
    <row r="2839" spans="14:23" x14ac:dyDescent="0.25">
      <c r="N2839" s="5"/>
      <c r="W2839" s="5"/>
    </row>
    <row r="2840" spans="14:23" x14ac:dyDescent="0.25">
      <c r="N2840" s="5"/>
      <c r="W2840" s="5"/>
    </row>
    <row r="2841" spans="14:23" x14ac:dyDescent="0.25">
      <c r="N2841" s="5"/>
      <c r="W2841" s="5"/>
    </row>
    <row r="2842" spans="14:23" x14ac:dyDescent="0.25">
      <c r="N2842" s="5"/>
      <c r="W2842" s="5"/>
    </row>
    <row r="2843" spans="14:23" x14ac:dyDescent="0.25">
      <c r="N2843" s="5"/>
      <c r="W2843" s="5"/>
    </row>
    <row r="2844" spans="14:23" x14ac:dyDescent="0.25">
      <c r="N2844" s="5"/>
      <c r="W2844" s="5"/>
    </row>
    <row r="2845" spans="14:23" x14ac:dyDescent="0.25">
      <c r="N2845" s="5"/>
      <c r="W2845" s="5"/>
    </row>
    <row r="2846" spans="14:23" x14ac:dyDescent="0.25">
      <c r="N2846" s="5"/>
      <c r="W2846" s="5"/>
    </row>
    <row r="2847" spans="14:23" x14ac:dyDescent="0.25">
      <c r="N2847" s="5"/>
      <c r="W2847" s="5"/>
    </row>
    <row r="2848" spans="14:23" x14ac:dyDescent="0.25">
      <c r="N2848" s="5"/>
      <c r="W2848" s="5"/>
    </row>
    <row r="2849" spans="14:23" x14ac:dyDescent="0.25">
      <c r="N2849" s="5"/>
      <c r="W2849" s="5"/>
    </row>
    <row r="2850" spans="14:23" x14ac:dyDescent="0.25">
      <c r="N2850" s="5"/>
      <c r="W2850" s="5"/>
    </row>
    <row r="2851" spans="14:23" x14ac:dyDescent="0.25">
      <c r="N2851" s="5"/>
      <c r="W2851" s="5"/>
    </row>
    <row r="2852" spans="14:23" x14ac:dyDescent="0.25">
      <c r="N2852" s="5"/>
      <c r="W2852" s="5"/>
    </row>
    <row r="2853" spans="14:23" x14ac:dyDescent="0.25">
      <c r="N2853" s="5"/>
      <c r="W2853" s="5"/>
    </row>
    <row r="2854" spans="14:23" x14ac:dyDescent="0.25">
      <c r="N2854" s="5"/>
      <c r="W2854" s="5"/>
    </row>
    <row r="2855" spans="14:23" x14ac:dyDescent="0.25">
      <c r="N2855" s="5"/>
      <c r="W2855" s="5"/>
    </row>
    <row r="2856" spans="14:23" x14ac:dyDescent="0.25">
      <c r="N2856" s="5"/>
      <c r="W2856" s="5"/>
    </row>
    <row r="2857" spans="14:23" x14ac:dyDescent="0.25">
      <c r="N2857" s="5"/>
      <c r="W2857" s="5"/>
    </row>
    <row r="2858" spans="14:23" x14ac:dyDescent="0.25">
      <c r="N2858" s="5"/>
      <c r="W2858" s="5"/>
    </row>
    <row r="2859" spans="14:23" x14ac:dyDescent="0.25">
      <c r="N2859" s="5"/>
      <c r="W2859" s="5"/>
    </row>
    <row r="2860" spans="14:23" x14ac:dyDescent="0.25">
      <c r="N2860" s="5"/>
      <c r="W2860" s="5"/>
    </row>
    <row r="2861" spans="14:23" x14ac:dyDescent="0.25">
      <c r="N2861" s="5"/>
      <c r="W2861" s="5"/>
    </row>
    <row r="2862" spans="14:23" x14ac:dyDescent="0.25">
      <c r="N2862" s="5"/>
      <c r="W2862" s="5"/>
    </row>
    <row r="2863" spans="14:23" x14ac:dyDescent="0.25">
      <c r="N2863" s="5"/>
      <c r="W2863" s="5"/>
    </row>
    <row r="2864" spans="14:23" x14ac:dyDescent="0.25">
      <c r="N2864" s="5"/>
      <c r="W2864" s="5"/>
    </row>
    <row r="2865" spans="14:23" x14ac:dyDescent="0.25">
      <c r="N2865" s="5"/>
      <c r="W2865" s="5"/>
    </row>
    <row r="2866" spans="14:23" x14ac:dyDescent="0.25">
      <c r="N2866" s="5"/>
      <c r="W2866" s="5"/>
    </row>
    <row r="2867" spans="14:23" x14ac:dyDescent="0.25">
      <c r="N2867" s="5"/>
      <c r="W2867" s="5"/>
    </row>
    <row r="2868" spans="14:23" x14ac:dyDescent="0.25">
      <c r="N2868" s="5"/>
      <c r="W2868" s="5"/>
    </row>
    <row r="2869" spans="14:23" x14ac:dyDescent="0.25">
      <c r="N2869" s="5"/>
      <c r="W2869" s="5"/>
    </row>
    <row r="2870" spans="14:23" x14ac:dyDescent="0.25">
      <c r="N2870" s="5"/>
      <c r="W2870" s="5"/>
    </row>
    <row r="2871" spans="14:23" x14ac:dyDescent="0.25">
      <c r="N2871" s="5"/>
      <c r="W2871" s="5"/>
    </row>
    <row r="2872" spans="14:23" x14ac:dyDescent="0.25">
      <c r="N2872" s="5"/>
      <c r="W2872" s="5"/>
    </row>
    <row r="2873" spans="14:23" x14ac:dyDescent="0.25">
      <c r="N2873" s="5"/>
      <c r="W2873" s="5"/>
    </row>
    <row r="2874" spans="14:23" x14ac:dyDescent="0.25">
      <c r="N2874" s="5"/>
      <c r="W2874" s="5"/>
    </row>
    <row r="2875" spans="14:23" x14ac:dyDescent="0.25">
      <c r="N2875" s="5"/>
      <c r="W2875" s="5"/>
    </row>
    <row r="2876" spans="14:23" x14ac:dyDescent="0.25">
      <c r="N2876" s="5"/>
      <c r="W2876" s="5"/>
    </row>
    <row r="2877" spans="14:23" x14ac:dyDescent="0.25">
      <c r="N2877" s="5"/>
      <c r="W2877" s="5"/>
    </row>
    <row r="2878" spans="14:23" x14ac:dyDescent="0.25">
      <c r="N2878" s="5"/>
      <c r="W2878" s="5"/>
    </row>
    <row r="2879" spans="14:23" x14ac:dyDescent="0.25">
      <c r="N2879" s="5"/>
      <c r="W2879" s="5"/>
    </row>
    <row r="2880" spans="14:23" x14ac:dyDescent="0.25">
      <c r="N2880" s="5"/>
      <c r="W2880" s="5"/>
    </row>
    <row r="2881" spans="14:23" x14ac:dyDescent="0.25">
      <c r="N2881" s="5"/>
      <c r="W2881" s="5"/>
    </row>
    <row r="2882" spans="14:23" x14ac:dyDescent="0.25">
      <c r="N2882" s="5"/>
      <c r="W2882" s="5"/>
    </row>
    <row r="2883" spans="14:23" x14ac:dyDescent="0.25">
      <c r="N2883" s="5"/>
      <c r="W2883" s="5"/>
    </row>
    <row r="2884" spans="14:23" x14ac:dyDescent="0.25">
      <c r="N2884" s="5"/>
      <c r="W2884" s="5"/>
    </row>
    <row r="2885" spans="14:23" x14ac:dyDescent="0.25">
      <c r="N2885" s="5"/>
      <c r="W2885" s="5"/>
    </row>
    <row r="2886" spans="14:23" x14ac:dyDescent="0.25">
      <c r="N2886" s="5"/>
      <c r="W2886" s="5"/>
    </row>
    <row r="2887" spans="14:23" x14ac:dyDescent="0.25">
      <c r="N2887" s="5"/>
      <c r="W2887" s="5"/>
    </row>
    <row r="2888" spans="14:23" x14ac:dyDescent="0.25">
      <c r="N2888" s="5"/>
      <c r="W2888" s="5"/>
    </row>
    <row r="2889" spans="14:23" x14ac:dyDescent="0.25">
      <c r="N2889" s="5"/>
      <c r="W2889" s="5"/>
    </row>
    <row r="2890" spans="14:23" x14ac:dyDescent="0.25">
      <c r="N2890" s="5"/>
      <c r="W2890" s="5"/>
    </row>
    <row r="2891" spans="14:23" x14ac:dyDescent="0.25">
      <c r="N2891" s="5"/>
      <c r="W2891" s="5"/>
    </row>
    <row r="2892" spans="14:23" x14ac:dyDescent="0.25">
      <c r="N2892" s="5"/>
      <c r="W2892" s="5"/>
    </row>
    <row r="2893" spans="14:23" x14ac:dyDescent="0.25">
      <c r="N2893" s="5"/>
      <c r="W2893" s="5"/>
    </row>
    <row r="2894" spans="14:23" x14ac:dyDescent="0.25">
      <c r="N2894" s="5"/>
      <c r="W2894" s="5"/>
    </row>
    <row r="2895" spans="14:23" x14ac:dyDescent="0.25">
      <c r="N2895" s="5"/>
      <c r="W2895" s="5"/>
    </row>
    <row r="2896" spans="14:23" x14ac:dyDescent="0.25">
      <c r="N2896" s="5"/>
      <c r="W2896" s="5"/>
    </row>
    <row r="2897" spans="14:23" x14ac:dyDescent="0.25">
      <c r="N2897" s="5"/>
      <c r="W2897" s="5"/>
    </row>
    <row r="2898" spans="14:23" x14ac:dyDescent="0.25">
      <c r="N2898" s="5"/>
      <c r="W2898" s="5"/>
    </row>
    <row r="2899" spans="14:23" x14ac:dyDescent="0.25">
      <c r="N2899" s="5"/>
      <c r="W2899" s="5"/>
    </row>
    <row r="2900" spans="14:23" x14ac:dyDescent="0.25">
      <c r="N2900" s="5"/>
      <c r="W2900" s="5"/>
    </row>
    <row r="2901" spans="14:23" x14ac:dyDescent="0.25">
      <c r="N2901" s="5"/>
      <c r="W2901" s="5"/>
    </row>
    <row r="2902" spans="14:23" x14ac:dyDescent="0.25">
      <c r="N2902" s="5"/>
      <c r="W2902" s="5"/>
    </row>
    <row r="2903" spans="14:23" x14ac:dyDescent="0.25">
      <c r="N2903" s="5"/>
      <c r="W2903" s="5"/>
    </row>
    <row r="2904" spans="14:23" x14ac:dyDescent="0.25">
      <c r="N2904" s="5"/>
      <c r="W2904" s="5"/>
    </row>
    <row r="2905" spans="14:23" x14ac:dyDescent="0.25">
      <c r="N2905" s="5"/>
      <c r="W2905" s="5"/>
    </row>
    <row r="2906" spans="14:23" x14ac:dyDescent="0.25">
      <c r="N2906" s="5"/>
      <c r="W2906" s="5"/>
    </row>
    <row r="2907" spans="14:23" x14ac:dyDescent="0.25">
      <c r="N2907" s="5"/>
      <c r="W2907" s="5"/>
    </row>
    <row r="2908" spans="14:23" x14ac:dyDescent="0.25">
      <c r="N2908" s="5"/>
      <c r="W2908" s="5"/>
    </row>
    <row r="2909" spans="14:23" x14ac:dyDescent="0.25">
      <c r="N2909" s="5"/>
      <c r="W2909" s="5"/>
    </row>
    <row r="2910" spans="14:23" x14ac:dyDescent="0.25">
      <c r="N2910" s="5"/>
      <c r="W2910" s="5"/>
    </row>
    <row r="2911" spans="14:23" x14ac:dyDescent="0.25">
      <c r="N2911" s="5"/>
      <c r="W2911" s="5"/>
    </row>
    <row r="2912" spans="14:23" x14ac:dyDescent="0.25">
      <c r="N2912" s="5"/>
      <c r="W2912" s="5"/>
    </row>
    <row r="2913" spans="14:23" x14ac:dyDescent="0.25">
      <c r="N2913" s="5"/>
      <c r="W2913" s="5"/>
    </row>
    <row r="2914" spans="14:23" x14ac:dyDescent="0.25">
      <c r="N2914" s="5"/>
      <c r="W2914" s="5"/>
    </row>
    <row r="2915" spans="14:23" x14ac:dyDescent="0.25">
      <c r="N2915" s="5"/>
      <c r="W2915" s="5"/>
    </row>
    <row r="2916" spans="14:23" x14ac:dyDescent="0.25">
      <c r="N2916" s="5"/>
      <c r="W2916" s="5"/>
    </row>
    <row r="2917" spans="14:23" x14ac:dyDescent="0.25">
      <c r="N2917" s="5"/>
      <c r="W2917" s="5"/>
    </row>
    <row r="2918" spans="14:23" x14ac:dyDescent="0.25">
      <c r="N2918" s="5"/>
      <c r="W2918" s="5"/>
    </row>
    <row r="2919" spans="14:23" x14ac:dyDescent="0.25">
      <c r="N2919" s="5"/>
      <c r="W2919" s="5"/>
    </row>
    <row r="2920" spans="14:23" x14ac:dyDescent="0.25">
      <c r="N2920" s="5"/>
      <c r="W2920" s="5"/>
    </row>
    <row r="2921" spans="14:23" x14ac:dyDescent="0.25">
      <c r="N2921" s="5"/>
      <c r="W2921" s="5"/>
    </row>
    <row r="2922" spans="14:23" x14ac:dyDescent="0.25">
      <c r="N2922" s="5"/>
      <c r="W2922" s="5"/>
    </row>
    <row r="2923" spans="14:23" x14ac:dyDescent="0.25">
      <c r="N2923" s="5"/>
      <c r="W2923" s="5"/>
    </row>
    <row r="2924" spans="14:23" x14ac:dyDescent="0.25">
      <c r="N2924" s="5"/>
      <c r="W2924" s="5"/>
    </row>
    <row r="2925" spans="14:23" x14ac:dyDescent="0.25">
      <c r="N2925" s="5"/>
      <c r="W2925" s="5"/>
    </row>
    <row r="2926" spans="14:23" x14ac:dyDescent="0.25">
      <c r="N2926" s="5"/>
      <c r="W2926" s="5"/>
    </row>
    <row r="2927" spans="14:23" x14ac:dyDescent="0.25">
      <c r="N2927" s="5"/>
      <c r="W2927" s="5"/>
    </row>
    <row r="2928" spans="14:23" x14ac:dyDescent="0.25">
      <c r="N2928" s="5"/>
      <c r="W2928" s="5"/>
    </row>
    <row r="2929" spans="14:23" x14ac:dyDescent="0.25">
      <c r="N2929" s="5"/>
      <c r="W2929" s="5"/>
    </row>
    <row r="2930" spans="14:23" x14ac:dyDescent="0.25">
      <c r="N2930" s="5"/>
      <c r="W2930" s="5"/>
    </row>
    <row r="2931" spans="14:23" x14ac:dyDescent="0.25">
      <c r="N2931" s="5"/>
      <c r="W2931" s="5"/>
    </row>
    <row r="2932" spans="14:23" x14ac:dyDescent="0.25">
      <c r="N2932" s="5"/>
      <c r="W2932" s="5"/>
    </row>
    <row r="2933" spans="14:23" x14ac:dyDescent="0.25">
      <c r="N2933" s="5"/>
      <c r="W2933" s="5"/>
    </row>
    <row r="2934" spans="14:23" x14ac:dyDescent="0.25">
      <c r="N2934" s="5"/>
      <c r="W2934" s="5"/>
    </row>
    <row r="2935" spans="14:23" x14ac:dyDescent="0.25">
      <c r="N2935" s="5"/>
      <c r="W2935" s="5"/>
    </row>
    <row r="2936" spans="14:23" x14ac:dyDescent="0.25">
      <c r="N2936" s="5"/>
      <c r="W2936" s="5"/>
    </row>
    <row r="2937" spans="14:23" x14ac:dyDescent="0.25">
      <c r="N2937" s="5"/>
      <c r="W2937" s="5"/>
    </row>
    <row r="2938" spans="14:23" x14ac:dyDescent="0.25">
      <c r="N2938" s="5"/>
      <c r="W2938" s="5"/>
    </row>
    <row r="2939" spans="14:23" x14ac:dyDescent="0.25">
      <c r="N2939" s="5"/>
      <c r="W2939" s="5"/>
    </row>
    <row r="2940" spans="14:23" x14ac:dyDescent="0.25">
      <c r="N2940" s="5"/>
      <c r="W2940" s="5"/>
    </row>
    <row r="2941" spans="14:23" x14ac:dyDescent="0.25">
      <c r="N2941" s="5"/>
      <c r="W2941" s="5"/>
    </row>
    <row r="2942" spans="14:23" x14ac:dyDescent="0.25">
      <c r="N2942" s="5"/>
      <c r="W2942" s="5"/>
    </row>
    <row r="2943" spans="14:23" x14ac:dyDescent="0.25">
      <c r="N2943" s="5"/>
      <c r="W2943" s="5"/>
    </row>
    <row r="2944" spans="14:23" x14ac:dyDescent="0.25">
      <c r="N2944" s="5"/>
      <c r="W2944" s="5"/>
    </row>
    <row r="2945" spans="14:23" x14ac:dyDescent="0.25">
      <c r="N2945" s="5"/>
      <c r="W2945" s="5"/>
    </row>
    <row r="2946" spans="14:23" x14ac:dyDescent="0.25">
      <c r="N2946" s="5"/>
      <c r="W2946" s="5"/>
    </row>
    <row r="2947" spans="14:23" x14ac:dyDescent="0.25">
      <c r="N2947" s="5"/>
      <c r="W2947" s="5"/>
    </row>
    <row r="2948" spans="14:23" x14ac:dyDescent="0.25">
      <c r="N2948" s="5"/>
      <c r="W2948" s="5"/>
    </row>
    <row r="2949" spans="14:23" x14ac:dyDescent="0.25">
      <c r="N2949" s="5"/>
      <c r="W2949" s="5"/>
    </row>
    <row r="2950" spans="14:23" x14ac:dyDescent="0.25">
      <c r="N2950" s="5"/>
      <c r="W2950" s="5"/>
    </row>
    <row r="2951" spans="14:23" x14ac:dyDescent="0.25">
      <c r="N2951" s="5"/>
      <c r="W2951" s="5"/>
    </row>
    <row r="2952" spans="14:23" x14ac:dyDescent="0.25">
      <c r="N2952" s="5"/>
      <c r="W2952" s="5"/>
    </row>
    <row r="2953" spans="14:23" x14ac:dyDescent="0.25">
      <c r="N2953" s="5"/>
      <c r="W2953" s="5"/>
    </row>
    <row r="2954" spans="14:23" x14ac:dyDescent="0.25">
      <c r="N2954" s="5"/>
      <c r="W2954" s="5"/>
    </row>
    <row r="2955" spans="14:23" x14ac:dyDescent="0.25">
      <c r="N2955" s="5"/>
      <c r="W2955" s="5"/>
    </row>
    <row r="2956" spans="14:23" x14ac:dyDescent="0.25">
      <c r="N2956" s="5"/>
      <c r="W2956" s="5"/>
    </row>
    <row r="2957" spans="14:23" x14ac:dyDescent="0.25">
      <c r="N2957" s="5"/>
      <c r="W2957" s="5"/>
    </row>
    <row r="2958" spans="14:23" x14ac:dyDescent="0.25">
      <c r="N2958" s="5"/>
      <c r="W2958" s="5"/>
    </row>
    <row r="2959" spans="14:23" x14ac:dyDescent="0.25">
      <c r="N2959" s="5"/>
      <c r="W2959" s="5"/>
    </row>
    <row r="2960" spans="14:23" x14ac:dyDescent="0.25">
      <c r="N2960" s="5"/>
      <c r="W2960" s="5"/>
    </row>
    <row r="2961" spans="14:23" x14ac:dyDescent="0.25">
      <c r="N2961" s="5"/>
      <c r="W2961" s="5"/>
    </row>
    <row r="2962" spans="14:23" x14ac:dyDescent="0.25">
      <c r="N2962" s="5"/>
      <c r="W2962" s="5"/>
    </row>
    <row r="2963" spans="14:23" x14ac:dyDescent="0.25">
      <c r="N2963" s="5"/>
      <c r="W2963" s="5"/>
    </row>
    <row r="2964" spans="14:23" x14ac:dyDescent="0.25">
      <c r="N2964" s="5"/>
      <c r="W2964" s="5"/>
    </row>
    <row r="2965" spans="14:23" x14ac:dyDescent="0.25">
      <c r="N2965" s="5"/>
      <c r="W2965" s="5"/>
    </row>
    <row r="2966" spans="14:23" x14ac:dyDescent="0.25">
      <c r="N2966" s="5"/>
      <c r="W2966" s="5"/>
    </row>
    <row r="2967" spans="14:23" x14ac:dyDescent="0.25">
      <c r="N2967" s="5"/>
      <c r="W2967" s="5"/>
    </row>
    <row r="2968" spans="14:23" x14ac:dyDescent="0.25">
      <c r="N2968" s="5"/>
      <c r="W2968" s="5"/>
    </row>
    <row r="2969" spans="14:23" x14ac:dyDescent="0.25">
      <c r="N2969" s="5"/>
      <c r="W2969" s="5"/>
    </row>
    <row r="2970" spans="14:23" x14ac:dyDescent="0.25">
      <c r="N2970" s="5"/>
      <c r="W2970" s="5"/>
    </row>
    <row r="2971" spans="14:23" x14ac:dyDescent="0.25">
      <c r="N2971" s="5"/>
      <c r="W2971" s="5"/>
    </row>
    <row r="2972" spans="14:23" x14ac:dyDescent="0.25">
      <c r="N2972" s="5"/>
      <c r="W2972" s="5"/>
    </row>
    <row r="2973" spans="14:23" x14ac:dyDescent="0.25">
      <c r="N2973" s="5"/>
      <c r="W2973" s="5"/>
    </row>
    <row r="2974" spans="14:23" x14ac:dyDescent="0.25">
      <c r="N2974" s="5"/>
      <c r="W2974" s="5"/>
    </row>
    <row r="2975" spans="14:23" x14ac:dyDescent="0.25">
      <c r="N2975" s="5"/>
      <c r="W2975" s="5"/>
    </row>
    <row r="2976" spans="14:23" x14ac:dyDescent="0.25">
      <c r="N2976" s="5"/>
      <c r="W2976" s="5"/>
    </row>
    <row r="2977" spans="14:23" x14ac:dyDescent="0.25">
      <c r="N2977" s="5"/>
      <c r="W2977" s="5"/>
    </row>
    <row r="2978" spans="14:23" x14ac:dyDescent="0.25">
      <c r="N2978" s="5"/>
      <c r="W2978" s="5"/>
    </row>
    <row r="2979" spans="14:23" x14ac:dyDescent="0.25">
      <c r="N2979" s="5"/>
      <c r="W2979" s="5"/>
    </row>
    <row r="2980" spans="14:23" x14ac:dyDescent="0.25">
      <c r="N2980" s="5"/>
      <c r="W2980" s="5"/>
    </row>
    <row r="2981" spans="14:23" x14ac:dyDescent="0.25">
      <c r="N2981" s="5"/>
      <c r="W2981" s="5"/>
    </row>
    <row r="2982" spans="14:23" x14ac:dyDescent="0.25">
      <c r="N2982" s="5"/>
      <c r="W2982" s="5"/>
    </row>
    <row r="2983" spans="14:23" x14ac:dyDescent="0.25">
      <c r="N2983" s="5"/>
      <c r="W2983" s="5"/>
    </row>
    <row r="2984" spans="14:23" x14ac:dyDescent="0.25">
      <c r="N2984" s="5"/>
      <c r="W2984" s="5"/>
    </row>
    <row r="2985" spans="14:23" x14ac:dyDescent="0.25">
      <c r="N2985" s="5"/>
      <c r="W2985" s="5"/>
    </row>
    <row r="2986" spans="14:23" x14ac:dyDescent="0.25">
      <c r="N2986" s="5"/>
      <c r="W2986" s="5"/>
    </row>
    <row r="2987" spans="14:23" x14ac:dyDescent="0.25">
      <c r="N2987" s="5"/>
      <c r="W2987" s="5"/>
    </row>
    <row r="2988" spans="14:23" x14ac:dyDescent="0.25">
      <c r="N2988" s="5"/>
      <c r="W2988" s="5"/>
    </row>
    <row r="2989" spans="14:23" x14ac:dyDescent="0.25">
      <c r="N2989" s="5"/>
      <c r="W2989" s="5"/>
    </row>
    <row r="2990" spans="14:23" x14ac:dyDescent="0.25">
      <c r="N2990" s="5"/>
      <c r="W2990" s="5"/>
    </row>
    <row r="2991" spans="14:23" x14ac:dyDescent="0.25">
      <c r="N2991" s="5"/>
      <c r="W2991" s="5"/>
    </row>
    <row r="2992" spans="14:23" x14ac:dyDescent="0.25">
      <c r="N2992" s="5"/>
      <c r="W2992" s="5"/>
    </row>
    <row r="2993" spans="14:23" x14ac:dyDescent="0.25">
      <c r="N2993" s="5"/>
      <c r="W2993" s="5"/>
    </row>
    <row r="2994" spans="14:23" x14ac:dyDescent="0.25">
      <c r="N2994" s="5"/>
      <c r="W2994" s="5"/>
    </row>
    <row r="2995" spans="14:23" x14ac:dyDescent="0.25">
      <c r="N2995" s="5"/>
      <c r="W2995" s="5"/>
    </row>
    <row r="2996" spans="14:23" x14ac:dyDescent="0.25">
      <c r="N2996" s="5"/>
      <c r="W2996" s="5"/>
    </row>
    <row r="2997" spans="14:23" x14ac:dyDescent="0.25">
      <c r="N2997" s="5"/>
      <c r="W2997" s="5"/>
    </row>
    <row r="2998" spans="14:23" x14ac:dyDescent="0.25">
      <c r="N2998" s="5"/>
      <c r="W2998" s="5"/>
    </row>
    <row r="2999" spans="14:23" x14ac:dyDescent="0.25">
      <c r="N2999" s="5"/>
      <c r="W2999" s="5"/>
    </row>
    <row r="3000" spans="14:23" x14ac:dyDescent="0.25">
      <c r="N3000" s="5"/>
      <c r="W3000" s="5"/>
    </row>
    <row r="3001" spans="14:23" x14ac:dyDescent="0.25">
      <c r="N3001" s="5"/>
      <c r="W3001" s="5"/>
    </row>
    <row r="3002" spans="14:23" x14ac:dyDescent="0.25">
      <c r="N3002" s="5"/>
      <c r="W3002" s="5"/>
    </row>
    <row r="3003" spans="14:23" x14ac:dyDescent="0.25">
      <c r="N3003" s="5"/>
      <c r="W3003" s="5"/>
    </row>
    <row r="3004" spans="14:23" x14ac:dyDescent="0.25">
      <c r="N3004" s="5"/>
      <c r="W3004" s="5"/>
    </row>
    <row r="3005" spans="14:23" x14ac:dyDescent="0.25">
      <c r="N3005" s="5"/>
      <c r="W3005" s="5"/>
    </row>
    <row r="3006" spans="14:23" x14ac:dyDescent="0.25">
      <c r="N3006" s="5"/>
      <c r="W3006" s="5"/>
    </row>
    <row r="3007" spans="14:23" x14ac:dyDescent="0.25">
      <c r="N3007" s="5"/>
      <c r="W3007" s="5"/>
    </row>
    <row r="3008" spans="14:23" x14ac:dyDescent="0.25">
      <c r="N3008" s="5"/>
      <c r="W3008" s="5"/>
    </row>
    <row r="3009" spans="14:23" x14ac:dyDescent="0.25">
      <c r="N3009" s="5"/>
      <c r="W3009" s="5"/>
    </row>
    <row r="3010" spans="14:23" x14ac:dyDescent="0.25">
      <c r="N3010" s="5"/>
      <c r="W3010" s="5"/>
    </row>
    <row r="3011" spans="14:23" x14ac:dyDescent="0.25">
      <c r="N3011" s="5"/>
      <c r="W3011" s="5"/>
    </row>
    <row r="3012" spans="14:23" x14ac:dyDescent="0.25">
      <c r="N3012" s="5"/>
      <c r="W3012" s="5"/>
    </row>
    <row r="3013" spans="14:23" x14ac:dyDescent="0.25">
      <c r="N3013" s="5"/>
      <c r="W3013" s="5"/>
    </row>
    <row r="3014" spans="14:23" x14ac:dyDescent="0.25">
      <c r="N3014" s="5"/>
      <c r="W3014" s="5"/>
    </row>
    <row r="3015" spans="14:23" x14ac:dyDescent="0.25">
      <c r="N3015" s="5"/>
      <c r="W3015" s="5"/>
    </row>
    <row r="3016" spans="14:23" x14ac:dyDescent="0.25">
      <c r="N3016" s="5"/>
      <c r="W3016" s="5"/>
    </row>
    <row r="3017" spans="14:23" x14ac:dyDescent="0.25">
      <c r="N3017" s="5"/>
      <c r="W3017" s="5"/>
    </row>
    <row r="3018" spans="14:23" x14ac:dyDescent="0.25">
      <c r="N3018" s="5"/>
      <c r="W3018" s="5"/>
    </row>
    <row r="3019" spans="14:23" x14ac:dyDescent="0.25">
      <c r="N3019" s="5"/>
      <c r="W3019" s="5"/>
    </row>
    <row r="3020" spans="14:23" x14ac:dyDescent="0.25">
      <c r="N3020" s="5"/>
      <c r="W3020" s="5"/>
    </row>
    <row r="3021" spans="14:23" x14ac:dyDescent="0.25">
      <c r="N3021" s="5"/>
      <c r="W3021" s="5"/>
    </row>
    <row r="3022" spans="14:23" x14ac:dyDescent="0.25">
      <c r="N3022" s="5"/>
      <c r="W3022" s="5"/>
    </row>
    <row r="3023" spans="14:23" x14ac:dyDescent="0.25">
      <c r="N3023" s="5"/>
      <c r="W3023" s="5"/>
    </row>
    <row r="3024" spans="14:23" x14ac:dyDescent="0.25">
      <c r="N3024" s="5"/>
      <c r="W3024" s="5"/>
    </row>
    <row r="3025" spans="14:23" x14ac:dyDescent="0.25">
      <c r="N3025" s="5"/>
      <c r="W3025" s="5"/>
    </row>
    <row r="3026" spans="14:23" x14ac:dyDescent="0.25">
      <c r="N3026" s="5"/>
      <c r="W3026" s="5"/>
    </row>
    <row r="3027" spans="14:23" x14ac:dyDescent="0.25">
      <c r="N3027" s="5"/>
      <c r="W3027" s="5"/>
    </row>
    <row r="3028" spans="14:23" x14ac:dyDescent="0.25">
      <c r="N3028" s="5"/>
      <c r="W3028" s="5"/>
    </row>
    <row r="3029" spans="14:23" x14ac:dyDescent="0.25">
      <c r="N3029" s="5"/>
      <c r="W3029" s="5"/>
    </row>
    <row r="3030" spans="14:23" x14ac:dyDescent="0.25">
      <c r="N3030" s="5"/>
      <c r="W3030" s="5"/>
    </row>
    <row r="3031" spans="14:23" x14ac:dyDescent="0.25">
      <c r="N3031" s="5"/>
      <c r="W3031" s="5"/>
    </row>
    <row r="3032" spans="14:23" x14ac:dyDescent="0.25">
      <c r="N3032" s="5"/>
      <c r="W3032" s="5"/>
    </row>
    <row r="3033" spans="14:23" x14ac:dyDescent="0.25">
      <c r="N3033" s="5"/>
      <c r="W3033" s="5"/>
    </row>
    <row r="3034" spans="14:23" x14ac:dyDescent="0.25">
      <c r="N3034" s="5"/>
      <c r="W3034" s="5"/>
    </row>
    <row r="3035" spans="14:23" x14ac:dyDescent="0.25">
      <c r="N3035" s="5"/>
      <c r="W3035" s="5"/>
    </row>
    <row r="3036" spans="14:23" x14ac:dyDescent="0.25">
      <c r="N3036" s="5"/>
      <c r="W3036" s="5"/>
    </row>
    <row r="3037" spans="14:23" x14ac:dyDescent="0.25">
      <c r="N3037" s="5"/>
      <c r="W3037" s="5"/>
    </row>
    <row r="3038" spans="14:23" x14ac:dyDescent="0.25">
      <c r="N3038" s="5"/>
      <c r="W3038" s="5"/>
    </row>
    <row r="3039" spans="14:23" x14ac:dyDescent="0.25">
      <c r="N3039" s="5"/>
      <c r="W3039" s="5"/>
    </row>
    <row r="3040" spans="14:23" x14ac:dyDescent="0.25">
      <c r="N3040" s="5"/>
      <c r="W3040" s="5"/>
    </row>
    <row r="3041" spans="14:23" x14ac:dyDescent="0.25">
      <c r="N3041" s="5"/>
      <c r="W3041" s="5"/>
    </row>
    <row r="3042" spans="14:23" x14ac:dyDescent="0.25">
      <c r="N3042" s="5"/>
      <c r="W3042" s="5"/>
    </row>
    <row r="3043" spans="14:23" x14ac:dyDescent="0.25">
      <c r="N3043" s="5"/>
      <c r="W3043" s="5"/>
    </row>
    <row r="3044" spans="14:23" x14ac:dyDescent="0.25">
      <c r="N3044" s="5"/>
      <c r="W3044" s="5"/>
    </row>
    <row r="3045" spans="14:23" x14ac:dyDescent="0.25">
      <c r="N3045" s="5"/>
      <c r="W3045" s="5"/>
    </row>
    <row r="3046" spans="14:23" x14ac:dyDescent="0.25">
      <c r="N3046" s="5"/>
      <c r="W3046" s="5"/>
    </row>
    <row r="3047" spans="14:23" x14ac:dyDescent="0.25">
      <c r="N3047" s="5"/>
      <c r="W3047" s="5"/>
    </row>
    <row r="3048" spans="14:23" x14ac:dyDescent="0.25">
      <c r="N3048" s="5"/>
      <c r="W3048" s="5"/>
    </row>
    <row r="3049" spans="14:23" x14ac:dyDescent="0.25">
      <c r="N3049" s="5"/>
      <c r="W3049" s="5"/>
    </row>
    <row r="3050" spans="14:23" x14ac:dyDescent="0.25">
      <c r="N3050" s="5"/>
      <c r="W3050" s="5"/>
    </row>
    <row r="3051" spans="14:23" x14ac:dyDescent="0.25">
      <c r="N3051" s="5"/>
      <c r="W3051" s="5"/>
    </row>
    <row r="3052" spans="14:23" x14ac:dyDescent="0.25">
      <c r="N3052" s="5"/>
      <c r="W3052" s="5"/>
    </row>
    <row r="3053" spans="14:23" x14ac:dyDescent="0.25">
      <c r="N3053" s="5"/>
      <c r="W3053" s="5"/>
    </row>
    <row r="3054" spans="14:23" x14ac:dyDescent="0.25">
      <c r="N3054" s="5"/>
      <c r="W3054" s="5"/>
    </row>
    <row r="3055" spans="14:23" x14ac:dyDescent="0.25">
      <c r="N3055" s="5"/>
      <c r="W3055" s="5"/>
    </row>
    <row r="3056" spans="14:23" x14ac:dyDescent="0.25">
      <c r="N3056" s="5"/>
      <c r="W3056" s="5"/>
    </row>
    <row r="3057" spans="14:23" x14ac:dyDescent="0.25">
      <c r="N3057" s="5"/>
      <c r="W3057" s="5"/>
    </row>
    <row r="3058" spans="14:23" x14ac:dyDescent="0.25">
      <c r="N3058" s="5"/>
      <c r="W3058" s="5"/>
    </row>
    <row r="3059" spans="14:23" x14ac:dyDescent="0.25">
      <c r="N3059" s="5"/>
      <c r="W3059" s="5"/>
    </row>
    <row r="3060" spans="14:23" x14ac:dyDescent="0.25">
      <c r="N3060" s="5"/>
      <c r="W3060" s="5"/>
    </row>
    <row r="3061" spans="14:23" x14ac:dyDescent="0.25">
      <c r="N3061" s="5"/>
      <c r="W3061" s="5"/>
    </row>
    <row r="3062" spans="14:23" x14ac:dyDescent="0.25">
      <c r="N3062" s="5"/>
      <c r="W3062" s="5"/>
    </row>
    <row r="3063" spans="14:23" x14ac:dyDescent="0.25">
      <c r="N3063" s="5"/>
      <c r="W3063" s="5"/>
    </row>
    <row r="3064" spans="14:23" x14ac:dyDescent="0.25">
      <c r="N3064" s="5"/>
      <c r="W3064" s="5"/>
    </row>
    <row r="3065" spans="14:23" x14ac:dyDescent="0.25">
      <c r="N3065" s="5"/>
      <c r="W3065" s="5"/>
    </row>
    <row r="3066" spans="14:23" x14ac:dyDescent="0.25">
      <c r="N3066" s="5"/>
      <c r="W3066" s="5"/>
    </row>
    <row r="3067" spans="14:23" x14ac:dyDescent="0.25">
      <c r="N3067" s="5"/>
      <c r="W3067" s="5"/>
    </row>
    <row r="3068" spans="14:23" x14ac:dyDescent="0.25">
      <c r="N3068" s="5"/>
      <c r="W3068" s="5"/>
    </row>
    <row r="3069" spans="14:23" x14ac:dyDescent="0.25">
      <c r="N3069" s="5"/>
      <c r="W3069" s="5"/>
    </row>
    <row r="3070" spans="14:23" x14ac:dyDescent="0.25">
      <c r="N3070" s="5"/>
      <c r="W3070" s="5"/>
    </row>
    <row r="3071" spans="14:23" x14ac:dyDescent="0.25">
      <c r="N3071" s="5"/>
      <c r="W3071" s="5"/>
    </row>
    <row r="3072" spans="14:23" x14ac:dyDescent="0.25">
      <c r="N3072" s="5"/>
      <c r="W3072" s="5"/>
    </row>
    <row r="3073" spans="14:23" x14ac:dyDescent="0.25">
      <c r="N3073" s="5"/>
      <c r="W3073" s="5"/>
    </row>
    <row r="3074" spans="14:23" x14ac:dyDescent="0.25">
      <c r="N3074" s="5"/>
      <c r="W3074" s="5"/>
    </row>
    <row r="3075" spans="14:23" x14ac:dyDescent="0.25">
      <c r="N3075" s="5"/>
      <c r="W3075" s="5"/>
    </row>
    <row r="3076" spans="14:23" x14ac:dyDescent="0.25">
      <c r="N3076" s="5"/>
      <c r="W3076" s="5"/>
    </row>
    <row r="3077" spans="14:23" x14ac:dyDescent="0.25">
      <c r="N3077" s="5"/>
      <c r="W3077" s="5"/>
    </row>
    <row r="3078" spans="14:23" x14ac:dyDescent="0.25">
      <c r="N3078" s="5"/>
      <c r="W3078" s="5"/>
    </row>
    <row r="3079" spans="14:23" x14ac:dyDescent="0.25">
      <c r="N3079" s="5"/>
      <c r="W3079" s="5"/>
    </row>
    <row r="3080" spans="14:23" x14ac:dyDescent="0.25">
      <c r="N3080" s="5"/>
      <c r="W3080" s="5"/>
    </row>
    <row r="3081" spans="14:23" x14ac:dyDescent="0.25">
      <c r="N3081" s="5"/>
      <c r="W3081" s="5"/>
    </row>
    <row r="3082" spans="14:23" x14ac:dyDescent="0.25">
      <c r="N3082" s="5"/>
      <c r="W3082" s="5"/>
    </row>
    <row r="3083" spans="14:23" x14ac:dyDescent="0.25">
      <c r="N3083" s="5"/>
      <c r="W3083" s="5"/>
    </row>
    <row r="3084" spans="14:23" x14ac:dyDescent="0.25">
      <c r="N3084" s="5"/>
      <c r="W3084" s="5"/>
    </row>
    <row r="3085" spans="14:23" x14ac:dyDescent="0.25">
      <c r="N3085" s="5"/>
      <c r="W3085" s="5"/>
    </row>
    <row r="3086" spans="14:23" x14ac:dyDescent="0.25">
      <c r="N3086" s="5"/>
      <c r="W3086" s="5"/>
    </row>
    <row r="3087" spans="14:23" x14ac:dyDescent="0.25">
      <c r="N3087" s="5"/>
      <c r="W3087" s="5"/>
    </row>
    <row r="3088" spans="14:23" x14ac:dyDescent="0.25">
      <c r="N3088" s="5"/>
      <c r="W3088" s="5"/>
    </row>
    <row r="3089" spans="14:23" x14ac:dyDescent="0.25">
      <c r="N3089" s="5"/>
      <c r="W3089" s="5"/>
    </row>
    <row r="3090" spans="14:23" x14ac:dyDescent="0.25">
      <c r="N3090" s="5"/>
      <c r="W3090" s="5"/>
    </row>
    <row r="3091" spans="14:23" x14ac:dyDescent="0.25">
      <c r="N3091" s="5"/>
      <c r="W3091" s="5"/>
    </row>
    <row r="3092" spans="14:23" x14ac:dyDescent="0.25">
      <c r="N3092" s="5"/>
      <c r="W3092" s="5"/>
    </row>
    <row r="3093" spans="14:23" x14ac:dyDescent="0.25">
      <c r="N3093" s="5"/>
      <c r="W3093" s="5"/>
    </row>
    <row r="3094" spans="14:23" x14ac:dyDescent="0.25">
      <c r="N3094" s="5"/>
      <c r="W3094" s="5"/>
    </row>
    <row r="3095" spans="14:23" x14ac:dyDescent="0.25">
      <c r="N3095" s="5"/>
      <c r="W3095" s="5"/>
    </row>
    <row r="3096" spans="14:23" x14ac:dyDescent="0.25">
      <c r="N3096" s="5"/>
      <c r="W3096" s="5"/>
    </row>
    <row r="3097" spans="14:23" x14ac:dyDescent="0.25">
      <c r="N3097" s="5"/>
      <c r="W3097" s="5"/>
    </row>
    <row r="3098" spans="14:23" x14ac:dyDescent="0.25">
      <c r="N3098" s="5"/>
      <c r="W3098" s="5"/>
    </row>
    <row r="3099" spans="14:23" x14ac:dyDescent="0.25">
      <c r="N3099" s="5"/>
      <c r="W3099" s="5"/>
    </row>
    <row r="3100" spans="14:23" x14ac:dyDescent="0.25">
      <c r="N3100" s="5"/>
      <c r="W3100" s="5"/>
    </row>
    <row r="3101" spans="14:23" x14ac:dyDescent="0.25">
      <c r="N3101" s="5"/>
      <c r="W3101" s="5"/>
    </row>
    <row r="3102" spans="14:23" x14ac:dyDescent="0.25">
      <c r="N3102" s="5"/>
      <c r="W3102" s="5"/>
    </row>
    <row r="3103" spans="14:23" x14ac:dyDescent="0.25">
      <c r="N3103" s="5"/>
      <c r="W3103" s="5"/>
    </row>
    <row r="3104" spans="14:23" x14ac:dyDescent="0.25">
      <c r="N3104" s="5"/>
      <c r="W3104" s="5"/>
    </row>
    <row r="3105" spans="14:23" x14ac:dyDescent="0.25">
      <c r="N3105" s="5"/>
      <c r="W3105" s="5"/>
    </row>
    <row r="3106" spans="14:23" x14ac:dyDescent="0.25">
      <c r="N3106" s="5"/>
      <c r="W3106" s="5"/>
    </row>
    <row r="3107" spans="14:23" x14ac:dyDescent="0.25">
      <c r="N3107" s="5"/>
      <c r="W3107" s="5"/>
    </row>
    <row r="3108" spans="14:23" x14ac:dyDescent="0.25">
      <c r="N3108" s="5"/>
      <c r="W3108" s="5"/>
    </row>
    <row r="3109" spans="14:23" x14ac:dyDescent="0.25">
      <c r="N3109" s="5"/>
      <c r="W3109" s="5"/>
    </row>
    <row r="3110" spans="14:23" x14ac:dyDescent="0.25">
      <c r="N3110" s="5"/>
      <c r="W3110" s="5"/>
    </row>
    <row r="3111" spans="14:23" x14ac:dyDescent="0.25">
      <c r="N3111" s="5"/>
      <c r="W3111" s="5"/>
    </row>
    <row r="3112" spans="14:23" x14ac:dyDescent="0.25">
      <c r="N3112" s="5"/>
      <c r="W3112" s="5"/>
    </row>
    <row r="3113" spans="14:23" x14ac:dyDescent="0.25">
      <c r="N3113" s="5"/>
      <c r="W3113" s="5"/>
    </row>
    <row r="3114" spans="14:23" x14ac:dyDescent="0.25">
      <c r="N3114" s="5"/>
      <c r="W3114" s="5"/>
    </row>
    <row r="3115" spans="14:23" x14ac:dyDescent="0.25">
      <c r="N3115" s="5"/>
      <c r="W3115" s="5"/>
    </row>
    <row r="3116" spans="14:23" x14ac:dyDescent="0.25">
      <c r="N3116" s="5"/>
      <c r="W3116" s="5"/>
    </row>
    <row r="3117" spans="14:23" x14ac:dyDescent="0.25">
      <c r="N3117" s="5"/>
      <c r="W3117" s="5"/>
    </row>
    <row r="3118" spans="14:23" x14ac:dyDescent="0.25">
      <c r="N3118" s="5"/>
      <c r="W3118" s="5"/>
    </row>
    <row r="3119" spans="14:23" x14ac:dyDescent="0.25">
      <c r="N3119" s="5"/>
      <c r="W3119" s="5"/>
    </row>
    <row r="3120" spans="14:23" x14ac:dyDescent="0.25">
      <c r="N3120" s="5"/>
      <c r="W3120" s="5"/>
    </row>
    <row r="3121" spans="14:23" x14ac:dyDescent="0.25">
      <c r="N3121" s="5"/>
      <c r="W3121" s="5"/>
    </row>
    <row r="3122" spans="14:23" x14ac:dyDescent="0.25">
      <c r="N3122" s="5"/>
      <c r="W3122" s="5"/>
    </row>
    <row r="3123" spans="14:23" x14ac:dyDescent="0.25">
      <c r="N3123" s="5"/>
      <c r="W3123" s="5"/>
    </row>
    <row r="3124" spans="14:23" x14ac:dyDescent="0.25">
      <c r="N3124" s="5"/>
      <c r="W3124" s="5"/>
    </row>
    <row r="3125" spans="14:23" x14ac:dyDescent="0.25">
      <c r="N3125" s="5"/>
      <c r="W3125" s="5"/>
    </row>
    <row r="3126" spans="14:23" x14ac:dyDescent="0.25">
      <c r="N3126" s="5"/>
      <c r="W3126" s="5"/>
    </row>
    <row r="3127" spans="14:23" x14ac:dyDescent="0.25">
      <c r="N3127" s="5"/>
      <c r="W3127" s="5"/>
    </row>
    <row r="3128" spans="14:23" x14ac:dyDescent="0.25">
      <c r="N3128" s="5"/>
      <c r="W3128" s="5"/>
    </row>
    <row r="3129" spans="14:23" x14ac:dyDescent="0.25">
      <c r="N3129" s="5"/>
      <c r="W3129" s="5"/>
    </row>
    <row r="3130" spans="14:23" x14ac:dyDescent="0.25">
      <c r="N3130" s="5"/>
      <c r="W3130" s="5"/>
    </row>
    <row r="3131" spans="14:23" x14ac:dyDescent="0.25">
      <c r="N3131" s="5"/>
      <c r="W3131" s="5"/>
    </row>
    <row r="3132" spans="14:23" x14ac:dyDescent="0.25">
      <c r="N3132" s="5"/>
      <c r="W3132" s="5"/>
    </row>
    <row r="3133" spans="14:23" x14ac:dyDescent="0.25">
      <c r="N3133" s="5"/>
      <c r="W3133" s="5"/>
    </row>
    <row r="3134" spans="14:23" x14ac:dyDescent="0.25">
      <c r="N3134" s="5"/>
      <c r="W3134" s="5"/>
    </row>
    <row r="3135" spans="14:23" x14ac:dyDescent="0.25">
      <c r="N3135" s="5"/>
      <c r="W3135" s="5"/>
    </row>
    <row r="3136" spans="14:23" x14ac:dyDescent="0.25">
      <c r="N3136" s="5"/>
      <c r="W3136" s="5"/>
    </row>
    <row r="3137" spans="14:23" x14ac:dyDescent="0.25">
      <c r="N3137" s="5"/>
      <c r="W3137" s="5"/>
    </row>
    <row r="3138" spans="14:23" x14ac:dyDescent="0.25">
      <c r="N3138" s="5"/>
      <c r="W3138" s="5"/>
    </row>
    <row r="3139" spans="14:23" x14ac:dyDescent="0.25">
      <c r="N3139" s="5"/>
      <c r="W3139" s="5"/>
    </row>
    <row r="3140" spans="14:23" x14ac:dyDescent="0.25">
      <c r="N3140" s="5"/>
      <c r="W3140" s="5"/>
    </row>
    <row r="3141" spans="14:23" x14ac:dyDescent="0.25">
      <c r="N3141" s="5"/>
      <c r="W3141" s="5"/>
    </row>
    <row r="3142" spans="14:23" x14ac:dyDescent="0.25">
      <c r="N3142" s="5"/>
      <c r="W3142" s="5"/>
    </row>
    <row r="3143" spans="14:23" x14ac:dyDescent="0.25">
      <c r="N3143" s="5"/>
      <c r="W3143" s="5"/>
    </row>
    <row r="3144" spans="14:23" x14ac:dyDescent="0.25">
      <c r="N3144" s="5"/>
      <c r="W3144" s="5"/>
    </row>
    <row r="3145" spans="14:23" x14ac:dyDescent="0.25">
      <c r="N3145" s="5"/>
      <c r="W3145" s="5"/>
    </row>
    <row r="3146" spans="14:23" x14ac:dyDescent="0.25">
      <c r="N3146" s="5"/>
      <c r="W3146" s="5"/>
    </row>
    <row r="3147" spans="14:23" x14ac:dyDescent="0.25">
      <c r="N3147" s="5"/>
      <c r="W3147" s="5"/>
    </row>
    <row r="3148" spans="14:23" x14ac:dyDescent="0.25">
      <c r="N3148" s="5"/>
      <c r="W3148" s="5"/>
    </row>
    <row r="3149" spans="14:23" x14ac:dyDescent="0.25">
      <c r="N3149" s="5"/>
      <c r="W3149" s="5"/>
    </row>
    <row r="3150" spans="14:23" x14ac:dyDescent="0.25">
      <c r="N3150" s="5"/>
      <c r="W3150" s="5"/>
    </row>
    <row r="3151" spans="14:23" x14ac:dyDescent="0.25">
      <c r="N3151" s="5"/>
      <c r="W3151" s="5"/>
    </row>
    <row r="3152" spans="14:23" x14ac:dyDescent="0.25">
      <c r="N3152" s="5"/>
      <c r="W3152" s="5"/>
    </row>
    <row r="3153" spans="14:23" x14ac:dyDescent="0.25">
      <c r="N3153" s="5"/>
      <c r="W3153" s="5"/>
    </row>
    <row r="3154" spans="14:23" x14ac:dyDescent="0.25">
      <c r="N3154" s="5"/>
      <c r="W3154" s="5"/>
    </row>
    <row r="3155" spans="14:23" x14ac:dyDescent="0.25">
      <c r="N3155" s="5"/>
      <c r="W3155" s="5"/>
    </row>
    <row r="3156" spans="14:23" x14ac:dyDescent="0.25">
      <c r="N3156" s="5"/>
      <c r="W3156" s="5"/>
    </row>
    <row r="3157" spans="14:23" x14ac:dyDescent="0.25">
      <c r="N3157" s="5"/>
      <c r="W3157" s="5"/>
    </row>
    <row r="3158" spans="14:23" x14ac:dyDescent="0.25">
      <c r="N3158" s="5"/>
      <c r="W3158" s="5"/>
    </row>
    <row r="3159" spans="14:23" x14ac:dyDescent="0.25">
      <c r="N3159" s="5"/>
      <c r="W3159" s="5"/>
    </row>
    <row r="3160" spans="14:23" x14ac:dyDescent="0.25">
      <c r="N3160" s="5"/>
      <c r="W3160" s="5"/>
    </row>
    <row r="3161" spans="14:23" x14ac:dyDescent="0.25">
      <c r="N3161" s="5"/>
      <c r="W3161" s="5"/>
    </row>
    <row r="3162" spans="14:23" x14ac:dyDescent="0.25">
      <c r="N3162" s="5"/>
      <c r="W3162" s="5"/>
    </row>
    <row r="3163" spans="14:23" x14ac:dyDescent="0.25">
      <c r="N3163" s="5"/>
      <c r="W3163" s="5"/>
    </row>
    <row r="3164" spans="14:23" x14ac:dyDescent="0.25">
      <c r="N3164" s="5"/>
      <c r="W3164" s="5"/>
    </row>
    <row r="3165" spans="14:23" x14ac:dyDescent="0.25">
      <c r="N3165" s="5"/>
      <c r="W3165" s="5"/>
    </row>
    <row r="3166" spans="14:23" x14ac:dyDescent="0.25">
      <c r="N3166" s="5"/>
      <c r="W3166" s="5"/>
    </row>
    <row r="3167" spans="14:23" x14ac:dyDescent="0.25">
      <c r="N3167" s="5"/>
      <c r="W3167" s="5"/>
    </row>
    <row r="3168" spans="14:23" x14ac:dyDescent="0.25">
      <c r="N3168" s="5"/>
      <c r="W3168" s="5"/>
    </row>
    <row r="3169" spans="14:23" x14ac:dyDescent="0.25">
      <c r="N3169" s="5"/>
      <c r="W3169" s="5"/>
    </row>
    <row r="3170" spans="14:23" x14ac:dyDescent="0.25">
      <c r="N3170" s="5"/>
      <c r="W3170" s="5"/>
    </row>
    <row r="3171" spans="14:23" x14ac:dyDescent="0.25">
      <c r="N3171" s="5"/>
      <c r="W3171" s="5"/>
    </row>
    <row r="3172" spans="14:23" x14ac:dyDescent="0.25">
      <c r="N3172" s="5"/>
      <c r="W3172" s="5"/>
    </row>
    <row r="3173" spans="14:23" x14ac:dyDescent="0.25">
      <c r="N3173" s="5"/>
      <c r="W3173" s="5"/>
    </row>
    <row r="3174" spans="14:23" x14ac:dyDescent="0.25">
      <c r="N3174" s="5"/>
      <c r="W3174" s="5"/>
    </row>
    <row r="3175" spans="14:23" x14ac:dyDescent="0.25">
      <c r="N3175" s="5"/>
      <c r="W3175" s="5"/>
    </row>
    <row r="3176" spans="14:23" x14ac:dyDescent="0.25">
      <c r="N3176" s="5"/>
      <c r="W3176" s="5"/>
    </row>
    <row r="3177" spans="14:23" x14ac:dyDescent="0.25">
      <c r="N3177" s="5"/>
      <c r="W3177" s="5"/>
    </row>
    <row r="3178" spans="14:23" x14ac:dyDescent="0.25">
      <c r="N3178" s="5"/>
      <c r="W3178" s="5"/>
    </row>
    <row r="3179" spans="14:23" x14ac:dyDescent="0.25">
      <c r="N3179" s="5"/>
      <c r="W3179" s="5"/>
    </row>
    <row r="3180" spans="14:23" x14ac:dyDescent="0.25">
      <c r="N3180" s="5"/>
      <c r="W3180" s="5"/>
    </row>
    <row r="3181" spans="14:23" x14ac:dyDescent="0.25">
      <c r="N3181" s="5"/>
      <c r="W3181" s="5"/>
    </row>
    <row r="3182" spans="14:23" x14ac:dyDescent="0.25">
      <c r="N3182" s="5"/>
      <c r="W3182" s="5"/>
    </row>
    <row r="3183" spans="14:23" x14ac:dyDescent="0.25">
      <c r="N3183" s="5"/>
      <c r="W3183" s="5"/>
    </row>
    <row r="3184" spans="14:23" x14ac:dyDescent="0.25">
      <c r="N3184" s="5"/>
      <c r="W3184" s="5"/>
    </row>
    <row r="3185" spans="14:23" x14ac:dyDescent="0.25">
      <c r="N3185" s="5"/>
      <c r="W3185" s="5"/>
    </row>
    <row r="3186" spans="14:23" x14ac:dyDescent="0.25">
      <c r="N3186" s="5"/>
      <c r="W3186" s="5"/>
    </row>
    <row r="3187" spans="14:23" x14ac:dyDescent="0.25">
      <c r="N3187" s="5"/>
      <c r="W3187" s="5"/>
    </row>
    <row r="3188" spans="14:23" x14ac:dyDescent="0.25">
      <c r="N3188" s="5"/>
      <c r="W3188" s="5"/>
    </row>
    <row r="3189" spans="14:23" x14ac:dyDescent="0.25">
      <c r="N3189" s="5"/>
      <c r="W3189" s="5"/>
    </row>
    <row r="3190" spans="14:23" x14ac:dyDescent="0.25">
      <c r="N3190" s="5"/>
      <c r="W3190" s="5"/>
    </row>
    <row r="3191" spans="14:23" x14ac:dyDescent="0.25">
      <c r="N3191" s="5"/>
      <c r="W3191" s="5"/>
    </row>
    <row r="3192" spans="14:23" x14ac:dyDescent="0.25">
      <c r="N3192" s="5"/>
      <c r="W3192" s="5"/>
    </row>
    <row r="3193" spans="14:23" x14ac:dyDescent="0.25">
      <c r="N3193" s="5"/>
      <c r="W3193" s="5"/>
    </row>
    <row r="3194" spans="14:23" x14ac:dyDescent="0.25">
      <c r="N3194" s="5"/>
      <c r="W3194" s="5"/>
    </row>
    <row r="3195" spans="14:23" x14ac:dyDescent="0.25">
      <c r="N3195" s="5"/>
      <c r="W3195" s="5"/>
    </row>
    <row r="3196" spans="14:23" x14ac:dyDescent="0.25">
      <c r="N3196" s="5"/>
      <c r="W3196" s="5"/>
    </row>
    <row r="3197" spans="14:23" x14ac:dyDescent="0.25">
      <c r="N3197" s="5"/>
      <c r="W3197" s="5"/>
    </row>
    <row r="3198" spans="14:23" x14ac:dyDescent="0.25">
      <c r="N3198" s="5"/>
      <c r="W3198" s="5"/>
    </row>
    <row r="3199" spans="14:23" x14ac:dyDescent="0.25">
      <c r="N3199" s="5"/>
      <c r="W3199" s="5"/>
    </row>
    <row r="3200" spans="14:23" x14ac:dyDescent="0.25">
      <c r="N3200" s="5"/>
      <c r="W3200" s="5"/>
    </row>
    <row r="3201" spans="14:23" x14ac:dyDescent="0.25">
      <c r="N3201" s="5"/>
      <c r="W3201" s="5"/>
    </row>
    <row r="3202" spans="14:23" x14ac:dyDescent="0.25">
      <c r="N3202" s="5"/>
      <c r="W3202" s="5"/>
    </row>
    <row r="3203" spans="14:23" x14ac:dyDescent="0.25">
      <c r="N3203" s="5"/>
      <c r="W3203" s="5"/>
    </row>
    <row r="3204" spans="14:23" x14ac:dyDescent="0.25">
      <c r="N3204" s="5"/>
      <c r="W3204" s="5"/>
    </row>
    <row r="3205" spans="14:23" x14ac:dyDescent="0.25">
      <c r="N3205" s="5"/>
      <c r="W3205" s="5"/>
    </row>
    <row r="3206" spans="14:23" x14ac:dyDescent="0.25">
      <c r="N3206" s="5"/>
      <c r="W3206" s="5"/>
    </row>
    <row r="3207" spans="14:23" x14ac:dyDescent="0.25">
      <c r="N3207" s="5"/>
      <c r="W3207" s="5"/>
    </row>
    <row r="3208" spans="14:23" x14ac:dyDescent="0.25">
      <c r="N3208" s="5"/>
      <c r="W3208" s="5"/>
    </row>
    <row r="3209" spans="14:23" x14ac:dyDescent="0.25">
      <c r="N3209" s="5"/>
      <c r="W3209" s="5"/>
    </row>
    <row r="3210" spans="14:23" x14ac:dyDescent="0.25">
      <c r="N3210" s="5"/>
      <c r="W3210" s="5"/>
    </row>
    <row r="3211" spans="14:23" x14ac:dyDescent="0.25">
      <c r="N3211" s="5"/>
      <c r="W3211" s="5"/>
    </row>
    <row r="3212" spans="14:23" x14ac:dyDescent="0.25">
      <c r="N3212" s="5"/>
      <c r="W3212" s="5"/>
    </row>
    <row r="3213" spans="14:23" x14ac:dyDescent="0.25">
      <c r="N3213" s="5"/>
      <c r="W3213" s="5"/>
    </row>
    <row r="3214" spans="14:23" x14ac:dyDescent="0.25">
      <c r="N3214" s="5"/>
      <c r="W3214" s="5"/>
    </row>
    <row r="3215" spans="14:23" x14ac:dyDescent="0.25">
      <c r="N3215" s="5"/>
      <c r="W3215" s="5"/>
    </row>
    <row r="3216" spans="14:23" x14ac:dyDescent="0.25">
      <c r="N3216" s="5"/>
      <c r="W3216" s="5"/>
    </row>
    <row r="3217" spans="14:23" x14ac:dyDescent="0.25">
      <c r="N3217" s="5"/>
      <c r="W3217" s="5"/>
    </row>
    <row r="3218" spans="14:23" x14ac:dyDescent="0.25">
      <c r="N3218" s="5"/>
      <c r="W3218" s="5"/>
    </row>
    <row r="3219" spans="14:23" x14ac:dyDescent="0.25">
      <c r="N3219" s="5"/>
      <c r="W3219" s="5"/>
    </row>
    <row r="3220" spans="14:23" x14ac:dyDescent="0.25">
      <c r="N3220" s="5"/>
      <c r="W3220" s="5"/>
    </row>
    <row r="3221" spans="14:23" x14ac:dyDescent="0.25">
      <c r="N3221" s="5"/>
      <c r="W3221" s="5"/>
    </row>
    <row r="3222" spans="14:23" x14ac:dyDescent="0.25">
      <c r="N3222" s="5"/>
      <c r="W3222" s="5"/>
    </row>
    <row r="3223" spans="14:23" x14ac:dyDescent="0.25">
      <c r="N3223" s="5"/>
      <c r="W3223" s="5"/>
    </row>
    <row r="3224" spans="14:23" x14ac:dyDescent="0.25">
      <c r="N3224" s="5"/>
      <c r="W3224" s="5"/>
    </row>
    <row r="3225" spans="14:23" x14ac:dyDescent="0.25">
      <c r="N3225" s="5"/>
      <c r="W3225" s="5"/>
    </row>
    <row r="3226" spans="14:23" x14ac:dyDescent="0.25">
      <c r="N3226" s="5"/>
      <c r="W3226" s="5"/>
    </row>
    <row r="3227" spans="14:23" x14ac:dyDescent="0.25">
      <c r="N3227" s="5"/>
      <c r="W3227" s="5"/>
    </row>
    <row r="3228" spans="14:23" x14ac:dyDescent="0.25">
      <c r="N3228" s="5"/>
      <c r="W3228" s="5"/>
    </row>
    <row r="3229" spans="14:23" x14ac:dyDescent="0.25">
      <c r="N3229" s="5"/>
      <c r="W3229" s="5"/>
    </row>
    <row r="3230" spans="14:23" x14ac:dyDescent="0.25">
      <c r="N3230" s="5"/>
      <c r="W3230" s="5"/>
    </row>
    <row r="3231" spans="14:23" x14ac:dyDescent="0.25">
      <c r="N3231" s="5"/>
      <c r="W3231" s="5"/>
    </row>
    <row r="3232" spans="14:23" x14ac:dyDescent="0.25">
      <c r="N3232" s="5"/>
      <c r="W3232" s="5"/>
    </row>
    <row r="3233" spans="14:23" x14ac:dyDescent="0.25">
      <c r="N3233" s="5"/>
      <c r="W3233" s="5"/>
    </row>
    <row r="3234" spans="14:23" x14ac:dyDescent="0.25">
      <c r="N3234" s="5"/>
      <c r="W3234" s="5"/>
    </row>
    <row r="3235" spans="14:23" x14ac:dyDescent="0.25">
      <c r="N3235" s="5"/>
      <c r="W3235" s="5"/>
    </row>
    <row r="3236" spans="14:23" x14ac:dyDescent="0.25">
      <c r="N3236" s="5"/>
      <c r="W3236" s="5"/>
    </row>
    <row r="3237" spans="14:23" x14ac:dyDescent="0.25">
      <c r="N3237" s="5"/>
      <c r="W3237" s="5"/>
    </row>
    <row r="3238" spans="14:23" x14ac:dyDescent="0.25">
      <c r="N3238" s="5"/>
      <c r="W3238" s="5"/>
    </row>
    <row r="3239" spans="14:23" x14ac:dyDescent="0.25">
      <c r="N3239" s="5"/>
      <c r="W3239" s="5"/>
    </row>
    <row r="3240" spans="14:23" x14ac:dyDescent="0.25">
      <c r="N3240" s="5"/>
      <c r="W3240" s="5"/>
    </row>
    <row r="3241" spans="14:23" x14ac:dyDescent="0.25">
      <c r="N3241" s="5"/>
      <c r="W3241" s="5"/>
    </row>
    <row r="3242" spans="14:23" x14ac:dyDescent="0.25">
      <c r="N3242" s="5"/>
      <c r="W3242" s="5"/>
    </row>
    <row r="3243" spans="14:23" x14ac:dyDescent="0.25">
      <c r="N3243" s="5"/>
      <c r="W3243" s="5"/>
    </row>
    <row r="3244" spans="14:23" x14ac:dyDescent="0.25">
      <c r="N3244" s="5"/>
      <c r="W3244" s="5"/>
    </row>
    <row r="3245" spans="14:23" x14ac:dyDescent="0.25">
      <c r="N3245" s="5"/>
      <c r="W3245" s="5"/>
    </row>
    <row r="3246" spans="14:23" x14ac:dyDescent="0.25">
      <c r="N3246" s="5"/>
      <c r="W3246" s="5"/>
    </row>
    <row r="3247" spans="14:23" x14ac:dyDescent="0.25">
      <c r="N3247" s="5"/>
      <c r="W3247" s="5"/>
    </row>
    <row r="3248" spans="14:23" x14ac:dyDescent="0.25">
      <c r="N3248" s="5"/>
      <c r="W3248" s="5"/>
    </row>
    <row r="3249" spans="14:23" x14ac:dyDescent="0.25">
      <c r="N3249" s="5"/>
      <c r="W3249" s="5"/>
    </row>
    <row r="3250" spans="14:23" x14ac:dyDescent="0.25">
      <c r="N3250" s="5"/>
      <c r="W3250" s="5"/>
    </row>
    <row r="3251" spans="14:23" x14ac:dyDescent="0.25">
      <c r="N3251" s="5"/>
      <c r="W3251" s="5"/>
    </row>
    <row r="3252" spans="14:23" x14ac:dyDescent="0.25">
      <c r="N3252" s="5"/>
      <c r="W3252" s="5"/>
    </row>
    <row r="3253" spans="14:23" x14ac:dyDescent="0.25">
      <c r="N3253" s="5"/>
      <c r="W3253" s="5"/>
    </row>
    <row r="3254" spans="14:23" x14ac:dyDescent="0.25">
      <c r="N3254" s="5"/>
      <c r="W3254" s="5"/>
    </row>
    <row r="3255" spans="14:23" x14ac:dyDescent="0.25">
      <c r="N3255" s="5"/>
      <c r="W3255" s="5"/>
    </row>
    <row r="3256" spans="14:23" x14ac:dyDescent="0.25">
      <c r="N3256" s="5"/>
      <c r="W3256" s="5"/>
    </row>
    <row r="3257" spans="14:23" x14ac:dyDescent="0.25">
      <c r="N3257" s="5"/>
      <c r="W3257" s="5"/>
    </row>
    <row r="3258" spans="14:23" x14ac:dyDescent="0.25">
      <c r="N3258" s="5"/>
      <c r="W3258" s="5"/>
    </row>
    <row r="3259" spans="14:23" x14ac:dyDescent="0.25">
      <c r="N3259" s="5"/>
      <c r="W3259" s="5"/>
    </row>
    <row r="3260" spans="14:23" x14ac:dyDescent="0.25">
      <c r="N3260" s="5"/>
      <c r="W3260" s="5"/>
    </row>
    <row r="3261" spans="14:23" x14ac:dyDescent="0.25">
      <c r="N3261" s="5"/>
      <c r="W3261" s="5"/>
    </row>
    <row r="3262" spans="14:23" x14ac:dyDescent="0.25">
      <c r="N3262" s="5"/>
      <c r="W3262" s="5"/>
    </row>
    <row r="3263" spans="14:23" x14ac:dyDescent="0.25">
      <c r="N3263" s="5"/>
      <c r="W3263" s="5"/>
    </row>
    <row r="3264" spans="14:23" x14ac:dyDescent="0.25">
      <c r="N3264" s="5"/>
      <c r="W3264" s="5"/>
    </row>
    <row r="3265" spans="14:23" x14ac:dyDescent="0.25">
      <c r="N3265" s="5"/>
      <c r="W3265" s="5"/>
    </row>
    <row r="3266" spans="14:23" x14ac:dyDescent="0.25">
      <c r="N3266" s="5"/>
      <c r="W3266" s="5"/>
    </row>
    <row r="3267" spans="14:23" x14ac:dyDescent="0.25">
      <c r="N3267" s="5"/>
      <c r="W3267" s="5"/>
    </row>
    <row r="3268" spans="14:23" x14ac:dyDescent="0.25">
      <c r="N3268" s="5"/>
      <c r="W3268" s="5"/>
    </row>
    <row r="3269" spans="14:23" x14ac:dyDescent="0.25">
      <c r="N3269" s="5"/>
      <c r="W3269" s="5"/>
    </row>
    <row r="3270" spans="14:23" x14ac:dyDescent="0.25">
      <c r="N3270" s="5"/>
      <c r="W3270" s="5"/>
    </row>
    <row r="3271" spans="14:23" x14ac:dyDescent="0.25">
      <c r="N3271" s="5"/>
      <c r="W3271" s="5"/>
    </row>
    <row r="3272" spans="14:23" x14ac:dyDescent="0.25">
      <c r="N3272" s="5"/>
      <c r="W3272" s="5"/>
    </row>
    <row r="3273" spans="14:23" x14ac:dyDescent="0.25">
      <c r="N3273" s="5"/>
      <c r="W3273" s="5"/>
    </row>
    <row r="3274" spans="14:23" x14ac:dyDescent="0.25">
      <c r="N3274" s="5"/>
      <c r="W3274" s="5"/>
    </row>
    <row r="3275" spans="14:23" x14ac:dyDescent="0.25">
      <c r="N3275" s="5"/>
      <c r="W3275" s="5"/>
    </row>
    <row r="3276" spans="14:23" x14ac:dyDescent="0.25">
      <c r="N3276" s="5"/>
      <c r="W3276" s="5"/>
    </row>
    <row r="3277" spans="14:23" x14ac:dyDescent="0.25">
      <c r="N3277" s="5"/>
      <c r="W3277" s="5"/>
    </row>
    <row r="3278" spans="14:23" x14ac:dyDescent="0.25">
      <c r="N3278" s="5"/>
      <c r="W3278" s="5"/>
    </row>
    <row r="3279" spans="14:23" x14ac:dyDescent="0.25">
      <c r="N3279" s="5"/>
      <c r="W3279" s="5"/>
    </row>
    <row r="3280" spans="14:23" x14ac:dyDescent="0.25">
      <c r="N3280" s="5"/>
      <c r="W3280" s="5"/>
    </row>
    <row r="3281" spans="14:23" x14ac:dyDescent="0.25">
      <c r="N3281" s="5"/>
      <c r="W3281" s="5"/>
    </row>
    <row r="3282" spans="14:23" x14ac:dyDescent="0.25">
      <c r="N3282" s="5"/>
      <c r="W3282" s="5"/>
    </row>
    <row r="3283" spans="14:23" x14ac:dyDescent="0.25">
      <c r="N3283" s="5"/>
      <c r="W3283" s="5"/>
    </row>
    <row r="3284" spans="14:23" x14ac:dyDescent="0.25">
      <c r="N3284" s="5"/>
      <c r="W3284" s="5"/>
    </row>
    <row r="3285" spans="14:23" x14ac:dyDescent="0.25">
      <c r="N3285" s="5"/>
      <c r="W3285" s="5"/>
    </row>
    <row r="3286" spans="14:23" x14ac:dyDescent="0.25">
      <c r="N3286" s="5"/>
      <c r="W3286" s="5"/>
    </row>
    <row r="3287" spans="14:23" x14ac:dyDescent="0.25">
      <c r="N3287" s="5"/>
      <c r="W3287" s="5"/>
    </row>
    <row r="3288" spans="14:23" x14ac:dyDescent="0.25">
      <c r="N3288" s="5"/>
      <c r="W3288" s="5"/>
    </row>
    <row r="3289" spans="14:23" x14ac:dyDescent="0.25">
      <c r="N3289" s="5"/>
      <c r="W3289" s="5"/>
    </row>
    <row r="3290" spans="14:23" x14ac:dyDescent="0.25">
      <c r="N3290" s="5"/>
      <c r="W3290" s="5"/>
    </row>
    <row r="3291" spans="14:23" x14ac:dyDescent="0.25">
      <c r="N3291" s="5"/>
      <c r="W3291" s="5"/>
    </row>
    <row r="3292" spans="14:23" x14ac:dyDescent="0.25">
      <c r="N3292" s="5"/>
      <c r="W3292" s="5"/>
    </row>
    <row r="3293" spans="14:23" x14ac:dyDescent="0.25">
      <c r="N3293" s="5"/>
      <c r="W3293" s="5"/>
    </row>
    <row r="3294" spans="14:23" x14ac:dyDescent="0.25">
      <c r="N3294" s="5"/>
      <c r="W3294" s="5"/>
    </row>
    <row r="3295" spans="14:23" x14ac:dyDescent="0.25">
      <c r="N3295" s="5"/>
      <c r="W3295" s="5"/>
    </row>
    <row r="3296" spans="14:23" x14ac:dyDescent="0.25">
      <c r="N3296" s="5"/>
      <c r="W3296" s="5"/>
    </row>
    <row r="3297" spans="14:23" x14ac:dyDescent="0.25">
      <c r="N3297" s="5"/>
      <c r="W3297" s="5"/>
    </row>
    <row r="3298" spans="14:23" x14ac:dyDescent="0.25">
      <c r="N3298" s="5"/>
      <c r="W3298" s="5"/>
    </row>
    <row r="3299" spans="14:23" x14ac:dyDescent="0.25">
      <c r="N3299" s="5"/>
      <c r="W3299" s="5"/>
    </row>
    <row r="3300" spans="14:23" x14ac:dyDescent="0.25">
      <c r="N3300" s="5"/>
      <c r="W3300" s="5"/>
    </row>
    <row r="3301" spans="14:23" x14ac:dyDescent="0.25">
      <c r="N3301" s="5"/>
      <c r="W3301" s="5"/>
    </row>
    <row r="3302" spans="14:23" x14ac:dyDescent="0.25">
      <c r="N3302" s="5"/>
      <c r="W3302" s="5"/>
    </row>
    <row r="3303" spans="14:23" x14ac:dyDescent="0.25">
      <c r="N3303" s="5"/>
      <c r="W3303" s="5"/>
    </row>
    <row r="3304" spans="14:23" x14ac:dyDescent="0.25">
      <c r="N3304" s="5"/>
      <c r="W3304" s="5"/>
    </row>
    <row r="3305" spans="14:23" x14ac:dyDescent="0.25">
      <c r="N3305" s="5"/>
      <c r="W3305" s="5"/>
    </row>
    <row r="3306" spans="14:23" x14ac:dyDescent="0.25">
      <c r="N3306" s="5"/>
      <c r="W3306" s="5"/>
    </row>
    <row r="3307" spans="14:23" x14ac:dyDescent="0.25">
      <c r="N3307" s="5"/>
      <c r="W3307" s="5"/>
    </row>
    <row r="3308" spans="14:23" x14ac:dyDescent="0.25">
      <c r="N3308" s="5"/>
      <c r="W3308" s="5"/>
    </row>
    <row r="3309" spans="14:23" x14ac:dyDescent="0.25">
      <c r="N3309" s="5"/>
      <c r="W3309" s="5"/>
    </row>
    <row r="3310" spans="14:23" x14ac:dyDescent="0.25">
      <c r="N3310" s="5"/>
      <c r="W3310" s="5"/>
    </row>
    <row r="3311" spans="14:23" x14ac:dyDescent="0.25">
      <c r="N3311" s="5"/>
      <c r="W3311" s="5"/>
    </row>
    <row r="3312" spans="14:23" x14ac:dyDescent="0.25">
      <c r="N3312" s="5"/>
      <c r="W3312" s="5"/>
    </row>
    <row r="3313" spans="14:23" x14ac:dyDescent="0.25">
      <c r="N3313" s="5"/>
      <c r="W3313" s="5"/>
    </row>
    <row r="3314" spans="14:23" x14ac:dyDescent="0.25">
      <c r="N3314" s="5"/>
      <c r="W3314" s="5"/>
    </row>
    <row r="3315" spans="14:23" x14ac:dyDescent="0.25">
      <c r="N3315" s="5"/>
      <c r="W3315" s="5"/>
    </row>
    <row r="3316" spans="14:23" x14ac:dyDescent="0.25">
      <c r="N3316" s="5"/>
      <c r="W3316" s="5"/>
    </row>
    <row r="3317" spans="14:23" x14ac:dyDescent="0.25">
      <c r="N3317" s="5"/>
      <c r="W3317" s="5"/>
    </row>
    <row r="3318" spans="14:23" x14ac:dyDescent="0.25">
      <c r="N3318" s="5"/>
      <c r="W3318" s="5"/>
    </row>
    <row r="3319" spans="14:23" x14ac:dyDescent="0.25">
      <c r="N3319" s="5"/>
      <c r="W3319" s="5"/>
    </row>
    <row r="3320" spans="14:23" x14ac:dyDescent="0.25">
      <c r="N3320" s="5"/>
      <c r="W3320" s="5"/>
    </row>
    <row r="3321" spans="14:23" x14ac:dyDescent="0.25">
      <c r="N3321" s="5"/>
      <c r="W3321" s="5"/>
    </row>
    <row r="3322" spans="14:23" x14ac:dyDescent="0.25">
      <c r="N3322" s="5"/>
      <c r="W3322" s="5"/>
    </row>
    <row r="3323" spans="14:23" x14ac:dyDescent="0.25">
      <c r="N3323" s="5"/>
      <c r="W3323" s="5"/>
    </row>
    <row r="3324" spans="14:23" x14ac:dyDescent="0.25">
      <c r="N3324" s="5"/>
      <c r="W3324" s="5"/>
    </row>
    <row r="3325" spans="14:23" x14ac:dyDescent="0.25">
      <c r="N3325" s="5"/>
      <c r="W3325" s="5"/>
    </row>
    <row r="3326" spans="14:23" x14ac:dyDescent="0.25">
      <c r="N3326" s="5"/>
      <c r="W3326" s="5"/>
    </row>
    <row r="3327" spans="14:23" x14ac:dyDescent="0.25">
      <c r="N3327" s="5"/>
      <c r="W3327" s="5"/>
    </row>
    <row r="3328" spans="14:23" x14ac:dyDescent="0.25">
      <c r="N3328" s="5"/>
      <c r="W3328" s="5"/>
    </row>
    <row r="3329" spans="14:23" x14ac:dyDescent="0.25">
      <c r="N3329" s="5"/>
      <c r="W3329" s="5"/>
    </row>
    <row r="3330" spans="14:23" x14ac:dyDescent="0.25">
      <c r="N3330" s="5"/>
      <c r="W3330" s="5"/>
    </row>
    <row r="3331" spans="14:23" x14ac:dyDescent="0.25">
      <c r="N3331" s="5"/>
      <c r="W3331" s="5"/>
    </row>
    <row r="3332" spans="14:23" x14ac:dyDescent="0.25">
      <c r="N3332" s="5"/>
      <c r="W3332" s="5"/>
    </row>
    <row r="3333" spans="14:23" x14ac:dyDescent="0.25">
      <c r="N3333" s="5"/>
      <c r="W3333" s="5"/>
    </row>
    <row r="3334" spans="14:23" x14ac:dyDescent="0.25">
      <c r="N3334" s="5"/>
      <c r="W3334" s="5"/>
    </row>
    <row r="3335" spans="14:23" x14ac:dyDescent="0.25">
      <c r="N3335" s="5"/>
      <c r="W3335" s="5"/>
    </row>
    <row r="3336" spans="14:23" x14ac:dyDescent="0.25">
      <c r="N3336" s="5"/>
      <c r="W3336" s="5"/>
    </row>
    <row r="3337" spans="14:23" x14ac:dyDescent="0.25">
      <c r="N3337" s="5"/>
      <c r="W3337" s="5"/>
    </row>
    <row r="3338" spans="14:23" x14ac:dyDescent="0.25">
      <c r="N3338" s="5"/>
      <c r="W3338" s="5"/>
    </row>
    <row r="3339" spans="14:23" x14ac:dyDescent="0.25">
      <c r="N3339" s="5"/>
      <c r="W3339" s="5"/>
    </row>
    <row r="3340" spans="14:23" x14ac:dyDescent="0.25">
      <c r="N3340" s="5"/>
      <c r="W3340" s="5"/>
    </row>
    <row r="3341" spans="14:23" x14ac:dyDescent="0.25">
      <c r="N3341" s="5"/>
      <c r="W3341" s="5"/>
    </row>
    <row r="3342" spans="14:23" x14ac:dyDescent="0.25">
      <c r="N3342" s="5"/>
      <c r="W3342" s="5"/>
    </row>
    <row r="3343" spans="14:23" x14ac:dyDescent="0.25">
      <c r="N3343" s="5"/>
      <c r="W3343" s="5"/>
    </row>
    <row r="3344" spans="14:23" x14ac:dyDescent="0.25">
      <c r="N3344" s="5"/>
      <c r="W3344" s="5"/>
    </row>
    <row r="3345" spans="14:23" x14ac:dyDescent="0.25">
      <c r="N3345" s="5"/>
      <c r="W3345" s="5"/>
    </row>
    <row r="3346" spans="14:23" x14ac:dyDescent="0.25">
      <c r="N3346" s="5"/>
      <c r="W3346" s="5"/>
    </row>
    <row r="3347" spans="14:23" x14ac:dyDescent="0.25">
      <c r="N3347" s="5"/>
      <c r="W3347" s="5"/>
    </row>
    <row r="3348" spans="14:23" x14ac:dyDescent="0.25">
      <c r="N3348" s="5"/>
      <c r="W3348" s="5"/>
    </row>
    <row r="3349" spans="14:23" x14ac:dyDescent="0.25">
      <c r="N3349" s="5"/>
      <c r="W3349" s="5"/>
    </row>
    <row r="3350" spans="14:23" x14ac:dyDescent="0.25">
      <c r="N3350" s="5"/>
      <c r="W3350" s="5"/>
    </row>
    <row r="3351" spans="14:23" x14ac:dyDescent="0.25">
      <c r="N3351" s="5"/>
      <c r="W3351" s="5"/>
    </row>
    <row r="3352" spans="14:23" x14ac:dyDescent="0.25">
      <c r="N3352" s="5"/>
      <c r="W3352" s="5"/>
    </row>
    <row r="3353" spans="14:23" x14ac:dyDescent="0.25">
      <c r="N3353" s="5"/>
      <c r="W3353" s="5"/>
    </row>
    <row r="3354" spans="14:23" x14ac:dyDescent="0.25">
      <c r="N3354" s="5"/>
      <c r="W3354" s="5"/>
    </row>
    <row r="3355" spans="14:23" x14ac:dyDescent="0.25">
      <c r="N3355" s="5"/>
      <c r="W3355" s="5"/>
    </row>
    <row r="3356" spans="14:23" x14ac:dyDescent="0.25">
      <c r="N3356" s="5"/>
      <c r="W3356" s="5"/>
    </row>
    <row r="3357" spans="14:23" x14ac:dyDescent="0.25">
      <c r="N3357" s="5"/>
      <c r="W3357" s="5"/>
    </row>
    <row r="3358" spans="14:23" x14ac:dyDescent="0.25">
      <c r="N3358" s="5"/>
      <c r="W3358" s="5"/>
    </row>
    <row r="3359" spans="14:23" x14ac:dyDescent="0.25">
      <c r="N3359" s="5"/>
      <c r="W3359" s="5"/>
    </row>
    <row r="3360" spans="14:23" x14ac:dyDescent="0.25">
      <c r="N3360" s="5"/>
      <c r="W3360" s="5"/>
    </row>
    <row r="3361" spans="14:23" x14ac:dyDescent="0.25">
      <c r="N3361" s="5"/>
      <c r="W3361" s="5"/>
    </row>
    <row r="3362" spans="14:23" x14ac:dyDescent="0.25">
      <c r="N3362" s="5"/>
      <c r="W3362" s="5"/>
    </row>
    <row r="3363" spans="14:23" x14ac:dyDescent="0.25">
      <c r="N3363" s="5"/>
      <c r="W3363" s="5"/>
    </row>
    <row r="3364" spans="14:23" x14ac:dyDescent="0.25">
      <c r="N3364" s="5"/>
      <c r="W3364" s="5"/>
    </row>
    <row r="3365" spans="14:23" x14ac:dyDescent="0.25">
      <c r="N3365" s="5"/>
      <c r="W3365" s="5"/>
    </row>
    <row r="3366" spans="14:23" x14ac:dyDescent="0.25">
      <c r="N3366" s="5"/>
      <c r="W3366" s="5"/>
    </row>
    <row r="3367" spans="14:23" x14ac:dyDescent="0.25">
      <c r="N3367" s="5"/>
      <c r="W3367" s="5"/>
    </row>
    <row r="3368" spans="14:23" x14ac:dyDescent="0.25">
      <c r="N3368" s="5"/>
      <c r="W3368" s="5"/>
    </row>
    <row r="3369" spans="14:23" x14ac:dyDescent="0.25">
      <c r="N3369" s="5"/>
      <c r="W3369" s="5"/>
    </row>
    <row r="3370" spans="14:23" x14ac:dyDescent="0.25">
      <c r="N3370" s="5"/>
      <c r="W3370" s="5"/>
    </row>
    <row r="3371" spans="14:23" x14ac:dyDescent="0.25">
      <c r="N3371" s="5"/>
      <c r="W3371" s="5"/>
    </row>
    <row r="3372" spans="14:23" x14ac:dyDescent="0.25">
      <c r="N3372" s="5"/>
      <c r="W3372" s="5"/>
    </row>
    <row r="3373" spans="14:23" x14ac:dyDescent="0.25">
      <c r="N3373" s="5"/>
      <c r="W3373" s="5"/>
    </row>
    <row r="3374" spans="14:23" x14ac:dyDescent="0.25">
      <c r="N3374" s="5"/>
      <c r="W3374" s="5"/>
    </row>
    <row r="3375" spans="14:23" x14ac:dyDescent="0.25">
      <c r="N3375" s="5"/>
      <c r="W3375" s="5"/>
    </row>
    <row r="3376" spans="14:23" x14ac:dyDescent="0.25">
      <c r="N3376" s="5"/>
      <c r="W3376" s="5"/>
    </row>
    <row r="3377" spans="14:23" x14ac:dyDescent="0.25">
      <c r="N3377" s="5"/>
      <c r="W3377" s="5"/>
    </row>
    <row r="3378" spans="14:23" x14ac:dyDescent="0.25">
      <c r="N3378" s="5"/>
      <c r="W3378" s="5"/>
    </row>
    <row r="3379" spans="14:23" x14ac:dyDescent="0.25">
      <c r="N3379" s="5"/>
      <c r="W3379" s="5"/>
    </row>
    <row r="3380" spans="14:23" x14ac:dyDescent="0.25">
      <c r="N3380" s="5"/>
      <c r="W3380" s="5"/>
    </row>
    <row r="3381" spans="14:23" x14ac:dyDescent="0.25">
      <c r="N3381" s="5"/>
      <c r="W3381" s="5"/>
    </row>
    <row r="3382" spans="14:23" x14ac:dyDescent="0.25">
      <c r="N3382" s="5"/>
      <c r="W3382" s="5"/>
    </row>
    <row r="3383" spans="14:23" x14ac:dyDescent="0.25">
      <c r="N3383" s="5"/>
      <c r="W3383" s="5"/>
    </row>
    <row r="3384" spans="14:23" x14ac:dyDescent="0.25">
      <c r="N3384" s="5"/>
      <c r="W3384" s="5"/>
    </row>
    <row r="3385" spans="14:23" x14ac:dyDescent="0.25">
      <c r="N3385" s="5"/>
      <c r="W3385" s="5"/>
    </row>
    <row r="3386" spans="14:23" x14ac:dyDescent="0.25">
      <c r="N3386" s="5"/>
      <c r="W3386" s="5"/>
    </row>
    <row r="3387" spans="14:23" x14ac:dyDescent="0.25">
      <c r="N3387" s="5"/>
      <c r="W3387" s="5"/>
    </row>
    <row r="3388" spans="14:23" x14ac:dyDescent="0.25">
      <c r="N3388" s="5"/>
      <c r="W3388" s="5"/>
    </row>
    <row r="3389" spans="14:23" x14ac:dyDescent="0.25">
      <c r="N3389" s="5"/>
      <c r="W3389" s="5"/>
    </row>
    <row r="3390" spans="14:23" x14ac:dyDescent="0.25">
      <c r="N3390" s="5"/>
      <c r="W3390" s="5"/>
    </row>
    <row r="3391" spans="14:23" x14ac:dyDescent="0.25">
      <c r="N3391" s="5"/>
      <c r="W3391" s="5"/>
    </row>
    <row r="3392" spans="14:23" x14ac:dyDescent="0.25">
      <c r="N3392" s="5"/>
      <c r="W3392" s="5"/>
    </row>
    <row r="3393" spans="14:23" x14ac:dyDescent="0.25">
      <c r="N3393" s="5"/>
      <c r="W3393" s="5"/>
    </row>
    <row r="3394" spans="14:23" x14ac:dyDescent="0.25">
      <c r="N3394" s="5"/>
      <c r="W3394" s="5"/>
    </row>
    <row r="3395" spans="14:23" x14ac:dyDescent="0.25">
      <c r="N3395" s="5"/>
      <c r="W3395" s="5"/>
    </row>
    <row r="3396" spans="14:23" x14ac:dyDescent="0.25">
      <c r="N3396" s="5"/>
      <c r="W3396" s="5"/>
    </row>
    <row r="3397" spans="14:23" x14ac:dyDescent="0.25">
      <c r="N3397" s="5"/>
      <c r="W3397" s="5"/>
    </row>
    <row r="3398" spans="14:23" x14ac:dyDescent="0.25">
      <c r="N3398" s="5"/>
      <c r="W3398" s="5"/>
    </row>
    <row r="3399" spans="14:23" x14ac:dyDescent="0.25">
      <c r="N3399" s="5"/>
      <c r="W3399" s="5"/>
    </row>
    <row r="3400" spans="14:23" x14ac:dyDescent="0.25">
      <c r="N3400" s="5"/>
      <c r="W3400" s="5"/>
    </row>
    <row r="3401" spans="14:23" x14ac:dyDescent="0.25">
      <c r="N3401" s="5"/>
      <c r="W3401" s="5"/>
    </row>
    <row r="3402" spans="14:23" x14ac:dyDescent="0.25">
      <c r="N3402" s="5"/>
      <c r="W3402" s="5"/>
    </row>
    <row r="3403" spans="14:23" x14ac:dyDescent="0.25">
      <c r="N3403" s="5"/>
      <c r="W3403" s="5"/>
    </row>
    <row r="3404" spans="14:23" x14ac:dyDescent="0.25">
      <c r="N3404" s="5"/>
      <c r="W3404" s="5"/>
    </row>
    <row r="3405" spans="14:23" x14ac:dyDescent="0.25">
      <c r="N3405" s="5"/>
      <c r="W3405" s="5"/>
    </row>
    <row r="3406" spans="14:23" x14ac:dyDescent="0.25">
      <c r="N3406" s="5"/>
      <c r="W3406" s="5"/>
    </row>
    <row r="3407" spans="14:23" x14ac:dyDescent="0.25">
      <c r="N3407" s="5"/>
      <c r="W3407" s="5"/>
    </row>
    <row r="3408" spans="14:23" x14ac:dyDescent="0.25">
      <c r="N3408" s="5"/>
      <c r="W3408" s="5"/>
    </row>
    <row r="3409" spans="14:23" x14ac:dyDescent="0.25">
      <c r="N3409" s="5"/>
      <c r="W3409" s="5"/>
    </row>
    <row r="3410" spans="14:23" x14ac:dyDescent="0.25">
      <c r="N3410" s="5"/>
      <c r="W3410" s="5"/>
    </row>
    <row r="3411" spans="14:23" x14ac:dyDescent="0.25">
      <c r="N3411" s="5"/>
      <c r="W3411" s="5"/>
    </row>
    <row r="3412" spans="14:23" x14ac:dyDescent="0.25">
      <c r="N3412" s="5"/>
      <c r="W3412" s="5"/>
    </row>
    <row r="3413" spans="14:23" x14ac:dyDescent="0.25">
      <c r="N3413" s="5"/>
      <c r="W3413" s="5"/>
    </row>
    <row r="3414" spans="14:23" x14ac:dyDescent="0.25">
      <c r="N3414" s="5"/>
      <c r="W3414" s="5"/>
    </row>
    <row r="3415" spans="14:23" x14ac:dyDescent="0.25">
      <c r="N3415" s="5"/>
      <c r="W3415" s="5"/>
    </row>
    <row r="3416" spans="14:23" x14ac:dyDescent="0.25">
      <c r="N3416" s="5"/>
      <c r="W3416" s="5"/>
    </row>
    <row r="3417" spans="14:23" x14ac:dyDescent="0.25">
      <c r="N3417" s="5"/>
      <c r="W3417" s="5"/>
    </row>
    <row r="3418" spans="14:23" x14ac:dyDescent="0.25">
      <c r="N3418" s="5"/>
      <c r="W3418" s="5"/>
    </row>
    <row r="3419" spans="14:23" x14ac:dyDescent="0.25">
      <c r="N3419" s="5"/>
      <c r="W3419" s="5"/>
    </row>
    <row r="3420" spans="14:23" x14ac:dyDescent="0.25">
      <c r="N3420" s="5"/>
      <c r="W3420" s="5"/>
    </row>
    <row r="3421" spans="14:23" x14ac:dyDescent="0.25">
      <c r="N3421" s="5"/>
      <c r="W3421" s="5"/>
    </row>
    <row r="3422" spans="14:23" x14ac:dyDescent="0.25">
      <c r="N3422" s="5"/>
      <c r="W3422" s="5"/>
    </row>
    <row r="3423" spans="14:23" x14ac:dyDescent="0.25">
      <c r="N3423" s="5"/>
      <c r="W3423" s="5"/>
    </row>
    <row r="3424" spans="14:23" x14ac:dyDescent="0.25">
      <c r="N3424" s="5"/>
      <c r="W3424" s="5"/>
    </row>
    <row r="3425" spans="14:23" x14ac:dyDescent="0.25">
      <c r="N3425" s="5"/>
      <c r="W3425" s="5"/>
    </row>
    <row r="3426" spans="14:23" x14ac:dyDescent="0.25">
      <c r="N3426" s="5"/>
      <c r="W3426" s="5"/>
    </row>
    <row r="3427" spans="14:23" x14ac:dyDescent="0.25">
      <c r="N3427" s="5"/>
      <c r="W3427" s="5"/>
    </row>
    <row r="3428" spans="14:23" x14ac:dyDescent="0.25">
      <c r="N3428" s="5"/>
      <c r="W3428" s="5"/>
    </row>
    <row r="3429" spans="14:23" x14ac:dyDescent="0.25">
      <c r="N3429" s="5"/>
      <c r="W3429" s="5"/>
    </row>
    <row r="3430" spans="14:23" x14ac:dyDescent="0.25">
      <c r="N3430" s="5"/>
      <c r="W3430" s="5"/>
    </row>
    <row r="3431" spans="14:23" x14ac:dyDescent="0.25">
      <c r="N3431" s="5"/>
      <c r="W3431" s="5"/>
    </row>
    <row r="3432" spans="14:23" x14ac:dyDescent="0.25">
      <c r="N3432" s="5"/>
      <c r="W3432" s="5"/>
    </row>
    <row r="3433" spans="14:23" x14ac:dyDescent="0.25">
      <c r="N3433" s="5"/>
      <c r="W3433" s="5"/>
    </row>
    <row r="3434" spans="14:23" x14ac:dyDescent="0.25">
      <c r="N3434" s="5"/>
      <c r="W3434" s="5"/>
    </row>
    <row r="3435" spans="14:23" x14ac:dyDescent="0.25">
      <c r="N3435" s="5"/>
      <c r="W3435" s="5"/>
    </row>
    <row r="3436" spans="14:23" x14ac:dyDescent="0.25">
      <c r="N3436" s="5"/>
      <c r="W3436" s="5"/>
    </row>
    <row r="3437" spans="14:23" x14ac:dyDescent="0.25">
      <c r="N3437" s="5"/>
      <c r="W3437" s="5"/>
    </row>
    <row r="3438" spans="14:23" x14ac:dyDescent="0.25">
      <c r="N3438" s="5"/>
      <c r="W3438" s="5"/>
    </row>
    <row r="3439" spans="14:23" x14ac:dyDescent="0.25">
      <c r="N3439" s="5"/>
      <c r="W3439" s="5"/>
    </row>
    <row r="3440" spans="14:23" x14ac:dyDescent="0.25">
      <c r="N3440" s="5"/>
      <c r="W3440" s="5"/>
    </row>
    <row r="3441" spans="14:23" x14ac:dyDescent="0.25">
      <c r="N3441" s="5"/>
      <c r="W3441" s="5"/>
    </row>
    <row r="3442" spans="14:23" x14ac:dyDescent="0.25">
      <c r="N3442" s="5"/>
      <c r="W3442" s="5"/>
    </row>
    <row r="3443" spans="14:23" x14ac:dyDescent="0.25">
      <c r="N3443" s="5"/>
      <c r="W3443" s="5"/>
    </row>
    <row r="3444" spans="14:23" x14ac:dyDescent="0.25">
      <c r="N3444" s="5"/>
      <c r="W3444" s="5"/>
    </row>
    <row r="3445" spans="14:23" x14ac:dyDescent="0.25">
      <c r="N3445" s="5"/>
      <c r="W3445" s="5"/>
    </row>
    <row r="3446" spans="14:23" x14ac:dyDescent="0.25">
      <c r="N3446" s="5"/>
      <c r="W3446" s="5"/>
    </row>
    <row r="3447" spans="14:23" x14ac:dyDescent="0.25">
      <c r="N3447" s="5"/>
      <c r="W3447" s="5"/>
    </row>
    <row r="3448" spans="14:23" x14ac:dyDescent="0.25">
      <c r="N3448" s="5"/>
      <c r="W3448" s="5"/>
    </row>
    <row r="3449" spans="14:23" x14ac:dyDescent="0.25">
      <c r="N3449" s="5"/>
      <c r="W3449" s="5"/>
    </row>
    <row r="3450" spans="14:23" x14ac:dyDescent="0.25">
      <c r="N3450" s="5"/>
      <c r="W3450" s="5"/>
    </row>
    <row r="3451" spans="14:23" x14ac:dyDescent="0.25">
      <c r="N3451" s="5"/>
      <c r="W3451" s="5"/>
    </row>
    <row r="3452" spans="14:23" x14ac:dyDescent="0.25">
      <c r="N3452" s="5"/>
      <c r="W3452" s="5"/>
    </row>
    <row r="3453" spans="14:23" x14ac:dyDescent="0.25">
      <c r="N3453" s="5"/>
      <c r="W3453" s="5"/>
    </row>
    <row r="3454" spans="14:23" x14ac:dyDescent="0.25">
      <c r="N3454" s="5"/>
      <c r="W3454" s="5"/>
    </row>
    <row r="3455" spans="14:23" x14ac:dyDescent="0.25">
      <c r="N3455" s="5"/>
      <c r="W3455" s="5"/>
    </row>
    <row r="3456" spans="14:23" x14ac:dyDescent="0.25">
      <c r="N3456" s="5"/>
      <c r="W3456" s="5"/>
    </row>
    <row r="3457" spans="14:23" x14ac:dyDescent="0.25">
      <c r="N3457" s="5"/>
      <c r="W3457" s="5"/>
    </row>
    <row r="3458" spans="14:23" x14ac:dyDescent="0.25">
      <c r="N3458" s="5"/>
      <c r="W3458" s="5"/>
    </row>
    <row r="3459" spans="14:23" x14ac:dyDescent="0.25">
      <c r="N3459" s="5"/>
      <c r="W3459" s="5"/>
    </row>
    <row r="3460" spans="14:23" x14ac:dyDescent="0.25">
      <c r="N3460" s="5"/>
      <c r="W3460" s="5"/>
    </row>
    <row r="3461" spans="14:23" x14ac:dyDescent="0.25">
      <c r="N3461" s="5"/>
      <c r="W3461" s="5"/>
    </row>
    <row r="3462" spans="14:23" x14ac:dyDescent="0.25">
      <c r="N3462" s="5"/>
      <c r="W3462" s="5"/>
    </row>
    <row r="3463" spans="14:23" x14ac:dyDescent="0.25">
      <c r="N3463" s="5"/>
      <c r="W3463" s="5"/>
    </row>
    <row r="3464" spans="14:23" x14ac:dyDescent="0.25">
      <c r="N3464" s="5"/>
      <c r="W3464" s="5"/>
    </row>
    <row r="3465" spans="14:23" x14ac:dyDescent="0.25">
      <c r="N3465" s="5"/>
      <c r="W3465" s="5"/>
    </row>
    <row r="3466" spans="14:23" x14ac:dyDescent="0.25">
      <c r="N3466" s="5"/>
      <c r="W3466" s="5"/>
    </row>
    <row r="3467" spans="14:23" x14ac:dyDescent="0.25">
      <c r="N3467" s="5"/>
      <c r="W3467" s="5"/>
    </row>
    <row r="3468" spans="14:23" x14ac:dyDescent="0.25">
      <c r="N3468" s="5"/>
      <c r="W3468" s="5"/>
    </row>
    <row r="3469" spans="14:23" x14ac:dyDescent="0.25">
      <c r="N3469" s="5"/>
      <c r="W3469" s="5"/>
    </row>
    <row r="3470" spans="14:23" x14ac:dyDescent="0.25">
      <c r="N3470" s="5"/>
      <c r="W3470" s="5"/>
    </row>
    <row r="3471" spans="14:23" x14ac:dyDescent="0.25">
      <c r="N3471" s="5"/>
      <c r="W3471" s="5"/>
    </row>
    <row r="3472" spans="14:23" x14ac:dyDescent="0.25">
      <c r="N3472" s="5"/>
      <c r="W3472" s="5"/>
    </row>
    <row r="3473" spans="14:23" x14ac:dyDescent="0.25">
      <c r="N3473" s="5"/>
      <c r="W3473" s="5"/>
    </row>
    <row r="3474" spans="14:23" x14ac:dyDescent="0.25">
      <c r="N3474" s="5"/>
      <c r="W3474" s="5"/>
    </row>
    <row r="3475" spans="14:23" x14ac:dyDescent="0.25">
      <c r="N3475" s="5"/>
      <c r="W3475" s="5"/>
    </row>
    <row r="3476" spans="14:23" x14ac:dyDescent="0.25">
      <c r="N3476" s="5"/>
      <c r="W3476" s="5"/>
    </row>
    <row r="3477" spans="14:23" x14ac:dyDescent="0.25">
      <c r="N3477" s="5"/>
      <c r="W3477" s="5"/>
    </row>
    <row r="3478" spans="14:23" x14ac:dyDescent="0.25">
      <c r="N3478" s="5"/>
      <c r="W3478" s="5"/>
    </row>
    <row r="3479" spans="14:23" x14ac:dyDescent="0.25">
      <c r="N3479" s="5"/>
      <c r="W3479" s="5"/>
    </row>
    <row r="3480" spans="14:23" x14ac:dyDescent="0.25">
      <c r="N3480" s="5"/>
      <c r="W3480" s="5"/>
    </row>
    <row r="3481" spans="14:23" x14ac:dyDescent="0.25">
      <c r="N3481" s="5"/>
      <c r="W3481" s="5"/>
    </row>
    <row r="3482" spans="14:23" x14ac:dyDescent="0.25">
      <c r="N3482" s="5"/>
      <c r="W3482" s="5"/>
    </row>
    <row r="3483" spans="14:23" x14ac:dyDescent="0.25">
      <c r="N3483" s="5"/>
      <c r="W3483" s="5"/>
    </row>
    <row r="3484" spans="14:23" x14ac:dyDescent="0.25">
      <c r="N3484" s="5"/>
      <c r="W3484" s="5"/>
    </row>
    <row r="3485" spans="14:23" x14ac:dyDescent="0.25">
      <c r="N3485" s="5"/>
      <c r="W3485" s="5"/>
    </row>
    <row r="3486" spans="14:23" x14ac:dyDescent="0.25">
      <c r="N3486" s="5"/>
      <c r="W3486" s="5"/>
    </row>
    <row r="3487" spans="14:23" x14ac:dyDescent="0.25">
      <c r="N3487" s="5"/>
      <c r="W3487" s="5"/>
    </row>
    <row r="3488" spans="14:23" x14ac:dyDescent="0.25">
      <c r="N3488" s="5"/>
      <c r="W3488" s="5"/>
    </row>
    <row r="3489" spans="14:23" x14ac:dyDescent="0.25">
      <c r="N3489" s="5"/>
      <c r="W3489" s="5"/>
    </row>
    <row r="3490" spans="14:23" x14ac:dyDescent="0.25">
      <c r="N3490" s="5"/>
      <c r="W3490" s="5"/>
    </row>
    <row r="3491" spans="14:23" x14ac:dyDescent="0.25">
      <c r="N3491" s="5"/>
      <c r="W3491" s="5"/>
    </row>
    <row r="3492" spans="14:23" x14ac:dyDescent="0.25">
      <c r="N3492" s="5"/>
      <c r="W3492" s="5"/>
    </row>
    <row r="3493" spans="14:23" x14ac:dyDescent="0.25">
      <c r="N3493" s="5"/>
      <c r="W3493" s="5"/>
    </row>
    <row r="3494" spans="14:23" x14ac:dyDescent="0.25">
      <c r="N3494" s="5"/>
      <c r="W3494" s="5"/>
    </row>
    <row r="3495" spans="14:23" x14ac:dyDescent="0.25">
      <c r="N3495" s="5"/>
      <c r="W3495" s="5"/>
    </row>
    <row r="3496" spans="14:23" x14ac:dyDescent="0.25">
      <c r="N3496" s="5"/>
      <c r="W3496" s="5"/>
    </row>
    <row r="3497" spans="14:23" x14ac:dyDescent="0.25">
      <c r="N3497" s="5"/>
      <c r="W3497" s="5"/>
    </row>
    <row r="3498" spans="14:23" x14ac:dyDescent="0.25">
      <c r="N3498" s="5"/>
      <c r="W3498" s="5"/>
    </row>
    <row r="3499" spans="14:23" x14ac:dyDescent="0.25">
      <c r="N3499" s="5"/>
      <c r="W3499" s="5"/>
    </row>
    <row r="3500" spans="14:23" x14ac:dyDescent="0.25">
      <c r="N3500" s="5"/>
      <c r="W3500" s="5"/>
    </row>
    <row r="3501" spans="14:23" x14ac:dyDescent="0.25">
      <c r="N3501" s="5"/>
      <c r="W3501" s="5"/>
    </row>
    <row r="3502" spans="14:23" x14ac:dyDescent="0.25">
      <c r="N3502" s="5"/>
      <c r="W3502" s="5"/>
    </row>
    <row r="3503" spans="14:23" x14ac:dyDescent="0.25">
      <c r="N3503" s="5"/>
      <c r="W3503" s="5"/>
    </row>
    <row r="3504" spans="14:23" x14ac:dyDescent="0.25">
      <c r="N3504" s="5"/>
      <c r="W3504" s="5"/>
    </row>
    <row r="3505" spans="14:23" x14ac:dyDescent="0.25">
      <c r="N3505" s="5"/>
      <c r="W3505" s="5"/>
    </row>
    <row r="3506" spans="14:23" x14ac:dyDescent="0.25">
      <c r="N3506" s="5"/>
      <c r="W3506" s="5"/>
    </row>
    <row r="3507" spans="14:23" x14ac:dyDescent="0.25">
      <c r="N3507" s="5"/>
      <c r="W3507" s="5"/>
    </row>
    <row r="3508" spans="14:23" x14ac:dyDescent="0.25">
      <c r="N3508" s="5"/>
      <c r="W3508" s="5"/>
    </row>
    <row r="3509" spans="14:23" x14ac:dyDescent="0.25">
      <c r="N3509" s="5"/>
      <c r="W3509" s="5"/>
    </row>
    <row r="3510" spans="14:23" x14ac:dyDescent="0.25">
      <c r="N3510" s="5"/>
      <c r="W3510" s="5"/>
    </row>
    <row r="3511" spans="14:23" x14ac:dyDescent="0.25">
      <c r="N3511" s="5"/>
      <c r="W3511" s="5"/>
    </row>
    <row r="3512" spans="14:23" x14ac:dyDescent="0.25">
      <c r="N3512" s="5"/>
      <c r="W3512" s="5"/>
    </row>
    <row r="3513" spans="14:23" x14ac:dyDescent="0.25">
      <c r="N3513" s="5"/>
      <c r="W3513" s="5"/>
    </row>
    <row r="3514" spans="14:23" x14ac:dyDescent="0.25">
      <c r="N3514" s="5"/>
      <c r="W3514" s="5"/>
    </row>
    <row r="3515" spans="14:23" x14ac:dyDescent="0.25">
      <c r="N3515" s="5"/>
      <c r="W3515" s="5"/>
    </row>
    <row r="3516" spans="14:23" x14ac:dyDescent="0.25">
      <c r="N3516" s="5"/>
      <c r="W3516" s="5"/>
    </row>
    <row r="3517" spans="14:23" x14ac:dyDescent="0.25">
      <c r="N3517" s="5"/>
      <c r="W3517" s="5"/>
    </row>
    <row r="3518" spans="14:23" x14ac:dyDescent="0.25">
      <c r="N3518" s="5"/>
      <c r="W3518" s="5"/>
    </row>
    <row r="3519" spans="14:23" x14ac:dyDescent="0.25">
      <c r="N3519" s="5"/>
      <c r="W3519" s="5"/>
    </row>
    <row r="3520" spans="14:23" x14ac:dyDescent="0.25">
      <c r="N3520" s="5"/>
      <c r="W3520" s="5"/>
    </row>
    <row r="3521" spans="14:23" x14ac:dyDescent="0.25">
      <c r="N3521" s="5"/>
      <c r="W3521" s="5"/>
    </row>
    <row r="3522" spans="14:23" x14ac:dyDescent="0.25">
      <c r="N3522" s="5"/>
      <c r="W3522" s="5"/>
    </row>
    <row r="3523" spans="14:23" x14ac:dyDescent="0.25">
      <c r="N3523" s="5"/>
      <c r="W3523" s="5"/>
    </row>
    <row r="3524" spans="14:23" x14ac:dyDescent="0.25">
      <c r="N3524" s="5"/>
      <c r="W3524" s="5"/>
    </row>
    <row r="3525" spans="14:23" x14ac:dyDescent="0.25">
      <c r="N3525" s="5"/>
      <c r="W3525" s="5"/>
    </row>
    <row r="3526" spans="14:23" x14ac:dyDescent="0.25">
      <c r="N3526" s="5"/>
      <c r="W3526" s="5"/>
    </row>
    <row r="3527" spans="14:23" x14ac:dyDescent="0.25">
      <c r="N3527" s="5"/>
      <c r="W3527" s="5"/>
    </row>
    <row r="3528" spans="14:23" x14ac:dyDescent="0.25">
      <c r="N3528" s="5"/>
      <c r="W3528" s="5"/>
    </row>
    <row r="3529" spans="14:23" x14ac:dyDescent="0.25">
      <c r="N3529" s="5"/>
      <c r="W3529" s="5"/>
    </row>
    <row r="3530" spans="14:23" x14ac:dyDescent="0.25">
      <c r="N3530" s="5"/>
      <c r="W3530" s="5"/>
    </row>
    <row r="3531" spans="14:23" x14ac:dyDescent="0.25">
      <c r="N3531" s="5"/>
      <c r="W3531" s="5"/>
    </row>
    <row r="3532" spans="14:23" x14ac:dyDescent="0.25">
      <c r="N3532" s="5"/>
      <c r="W3532" s="5"/>
    </row>
    <row r="3533" spans="14:23" x14ac:dyDescent="0.25">
      <c r="N3533" s="5"/>
      <c r="W3533" s="5"/>
    </row>
    <row r="3534" spans="14:23" x14ac:dyDescent="0.25">
      <c r="N3534" s="5"/>
      <c r="W3534" s="5"/>
    </row>
    <row r="3535" spans="14:23" x14ac:dyDescent="0.25">
      <c r="N3535" s="5"/>
      <c r="W3535" s="5"/>
    </row>
    <row r="3536" spans="14:23" x14ac:dyDescent="0.25">
      <c r="N3536" s="5"/>
      <c r="W3536" s="5"/>
    </row>
    <row r="3537" spans="14:23" x14ac:dyDescent="0.25">
      <c r="N3537" s="5"/>
      <c r="W3537" s="5"/>
    </row>
    <row r="3538" spans="14:23" x14ac:dyDescent="0.25">
      <c r="N3538" s="5"/>
      <c r="W3538" s="5"/>
    </row>
    <row r="3539" spans="14:23" x14ac:dyDescent="0.25">
      <c r="N3539" s="5"/>
      <c r="W3539" s="5"/>
    </row>
    <row r="3540" spans="14:23" x14ac:dyDescent="0.25">
      <c r="N3540" s="5"/>
      <c r="W3540" s="5"/>
    </row>
    <row r="3541" spans="14:23" x14ac:dyDescent="0.25">
      <c r="N3541" s="5"/>
      <c r="W3541" s="5"/>
    </row>
    <row r="3542" spans="14:23" x14ac:dyDescent="0.25">
      <c r="N3542" s="5"/>
      <c r="W3542" s="5"/>
    </row>
    <row r="3543" spans="14:23" x14ac:dyDescent="0.25">
      <c r="N3543" s="5"/>
      <c r="W3543" s="5"/>
    </row>
    <row r="3544" spans="14:23" x14ac:dyDescent="0.25">
      <c r="N3544" s="5"/>
      <c r="W3544" s="5"/>
    </row>
    <row r="3545" spans="14:23" x14ac:dyDescent="0.25">
      <c r="N3545" s="5"/>
      <c r="W3545" s="5"/>
    </row>
    <row r="3546" spans="14:23" x14ac:dyDescent="0.25">
      <c r="N3546" s="5"/>
      <c r="W3546" s="5"/>
    </row>
    <row r="3547" spans="14:23" x14ac:dyDescent="0.25">
      <c r="N3547" s="5"/>
      <c r="W3547" s="5"/>
    </row>
    <row r="3548" spans="14:23" x14ac:dyDescent="0.25">
      <c r="N3548" s="5"/>
      <c r="W3548" s="5"/>
    </row>
    <row r="3549" spans="14:23" x14ac:dyDescent="0.25">
      <c r="N3549" s="5"/>
      <c r="W3549" s="5"/>
    </row>
    <row r="3550" spans="14:23" x14ac:dyDescent="0.25">
      <c r="N3550" s="5"/>
      <c r="W3550" s="5"/>
    </row>
    <row r="3551" spans="14:23" x14ac:dyDescent="0.25">
      <c r="N3551" s="5"/>
      <c r="W3551" s="5"/>
    </row>
    <row r="3552" spans="14:23" x14ac:dyDescent="0.25">
      <c r="N3552" s="5"/>
      <c r="W3552" s="5"/>
    </row>
    <row r="3553" spans="14:23" x14ac:dyDescent="0.25">
      <c r="N3553" s="5"/>
      <c r="W3553" s="5"/>
    </row>
    <row r="3554" spans="14:23" x14ac:dyDescent="0.25">
      <c r="N3554" s="5"/>
      <c r="W3554" s="5"/>
    </row>
    <row r="3555" spans="14:23" x14ac:dyDescent="0.25">
      <c r="N3555" s="5"/>
      <c r="W3555" s="5"/>
    </row>
    <row r="3556" spans="14:23" x14ac:dyDescent="0.25">
      <c r="N3556" s="5"/>
      <c r="W3556" s="5"/>
    </row>
    <row r="3557" spans="14:23" x14ac:dyDescent="0.25">
      <c r="N3557" s="5"/>
      <c r="W3557" s="5"/>
    </row>
    <row r="3558" spans="14:23" x14ac:dyDescent="0.25">
      <c r="N3558" s="5"/>
      <c r="W3558" s="5"/>
    </row>
    <row r="3559" spans="14:23" x14ac:dyDescent="0.25">
      <c r="N3559" s="5"/>
      <c r="W3559" s="5"/>
    </row>
    <row r="3560" spans="14:23" x14ac:dyDescent="0.25">
      <c r="N3560" s="5"/>
      <c r="W3560" s="5"/>
    </row>
    <row r="3561" spans="14:23" x14ac:dyDescent="0.25">
      <c r="N3561" s="5"/>
      <c r="W3561" s="5"/>
    </row>
    <row r="3562" spans="14:23" x14ac:dyDescent="0.25">
      <c r="N3562" s="5"/>
      <c r="W3562" s="5"/>
    </row>
    <row r="3563" spans="14:23" x14ac:dyDescent="0.25">
      <c r="N3563" s="5"/>
      <c r="W3563" s="5"/>
    </row>
    <row r="3564" spans="14:23" x14ac:dyDescent="0.25">
      <c r="N3564" s="5"/>
      <c r="W3564" s="5"/>
    </row>
    <row r="3565" spans="14:23" x14ac:dyDescent="0.25">
      <c r="N3565" s="5"/>
      <c r="W3565" s="5"/>
    </row>
    <row r="3566" spans="14:23" x14ac:dyDescent="0.25">
      <c r="N3566" s="5"/>
      <c r="W3566" s="5"/>
    </row>
    <row r="3567" spans="14:23" x14ac:dyDescent="0.25">
      <c r="N3567" s="5"/>
      <c r="W3567" s="5"/>
    </row>
    <row r="3568" spans="14:23" x14ac:dyDescent="0.25">
      <c r="N3568" s="5"/>
      <c r="W3568" s="5"/>
    </row>
    <row r="3569" spans="14:23" x14ac:dyDescent="0.25">
      <c r="N3569" s="5"/>
      <c r="W3569" s="5"/>
    </row>
    <row r="3570" spans="14:23" x14ac:dyDescent="0.25">
      <c r="N3570" s="5"/>
      <c r="W3570" s="5"/>
    </row>
    <row r="3571" spans="14:23" x14ac:dyDescent="0.25">
      <c r="N3571" s="5"/>
      <c r="W3571" s="5"/>
    </row>
    <row r="3572" spans="14:23" x14ac:dyDescent="0.25">
      <c r="N3572" s="5"/>
      <c r="W3572" s="5"/>
    </row>
    <row r="3573" spans="14:23" x14ac:dyDescent="0.25">
      <c r="N3573" s="5"/>
      <c r="W3573" s="5"/>
    </row>
    <row r="3574" spans="14:23" x14ac:dyDescent="0.25">
      <c r="N3574" s="5"/>
      <c r="W3574" s="5"/>
    </row>
    <row r="3575" spans="14:23" x14ac:dyDescent="0.25">
      <c r="N3575" s="5"/>
      <c r="W3575" s="5"/>
    </row>
    <row r="3576" spans="14:23" x14ac:dyDescent="0.25">
      <c r="N3576" s="5"/>
      <c r="W3576" s="5"/>
    </row>
    <row r="3577" spans="14:23" x14ac:dyDescent="0.25">
      <c r="N3577" s="5"/>
      <c r="W3577" s="5"/>
    </row>
    <row r="3578" spans="14:23" x14ac:dyDescent="0.25">
      <c r="N3578" s="5"/>
      <c r="W3578" s="5"/>
    </row>
    <row r="3579" spans="14:23" x14ac:dyDescent="0.25">
      <c r="N3579" s="5"/>
      <c r="W3579" s="5"/>
    </row>
    <row r="3580" spans="14:23" x14ac:dyDescent="0.25">
      <c r="N3580" s="5"/>
      <c r="W3580" s="5"/>
    </row>
    <row r="3581" spans="14:23" x14ac:dyDescent="0.25">
      <c r="N3581" s="5"/>
      <c r="W3581" s="5"/>
    </row>
    <row r="3582" spans="14:23" x14ac:dyDescent="0.25">
      <c r="N3582" s="5"/>
      <c r="W3582" s="5"/>
    </row>
    <row r="3583" spans="14:23" x14ac:dyDescent="0.25">
      <c r="N3583" s="5"/>
      <c r="W3583" s="5"/>
    </row>
    <row r="3584" spans="14:23" x14ac:dyDescent="0.25">
      <c r="N3584" s="5"/>
      <c r="W3584" s="5"/>
    </row>
    <row r="3585" spans="14:23" x14ac:dyDescent="0.25">
      <c r="N3585" s="5"/>
      <c r="W3585" s="5"/>
    </row>
    <row r="3586" spans="14:23" x14ac:dyDescent="0.25">
      <c r="N3586" s="5"/>
      <c r="W3586" s="5"/>
    </row>
    <row r="3587" spans="14:23" x14ac:dyDescent="0.25">
      <c r="N3587" s="5"/>
      <c r="W3587" s="5"/>
    </row>
    <row r="3588" spans="14:23" x14ac:dyDescent="0.25">
      <c r="N3588" s="5"/>
      <c r="W3588" s="5"/>
    </row>
    <row r="3589" spans="14:23" x14ac:dyDescent="0.25">
      <c r="N3589" s="5"/>
      <c r="W3589" s="5"/>
    </row>
    <row r="3590" spans="14:23" x14ac:dyDescent="0.25">
      <c r="N3590" s="5"/>
      <c r="W3590" s="5"/>
    </row>
    <row r="3591" spans="14:23" x14ac:dyDescent="0.25">
      <c r="N3591" s="5"/>
      <c r="W3591" s="5"/>
    </row>
    <row r="3592" spans="14:23" x14ac:dyDescent="0.25">
      <c r="N3592" s="5"/>
      <c r="W3592" s="5"/>
    </row>
    <row r="3593" spans="14:23" x14ac:dyDescent="0.25">
      <c r="N3593" s="5"/>
      <c r="W3593" s="5"/>
    </row>
    <row r="3594" spans="14:23" x14ac:dyDescent="0.25">
      <c r="N3594" s="5"/>
      <c r="W3594" s="5"/>
    </row>
    <row r="3595" spans="14:23" x14ac:dyDescent="0.25">
      <c r="N3595" s="5"/>
      <c r="W3595" s="5"/>
    </row>
    <row r="3596" spans="14:23" x14ac:dyDescent="0.25">
      <c r="N3596" s="5"/>
      <c r="W3596" s="5"/>
    </row>
    <row r="3597" spans="14:23" x14ac:dyDescent="0.25">
      <c r="N3597" s="5"/>
      <c r="W3597" s="5"/>
    </row>
    <row r="3598" spans="14:23" x14ac:dyDescent="0.25">
      <c r="N3598" s="5"/>
      <c r="W3598" s="5"/>
    </row>
    <row r="3599" spans="14:23" x14ac:dyDescent="0.25">
      <c r="N3599" s="5"/>
      <c r="W3599" s="5"/>
    </row>
    <row r="3600" spans="14:23" x14ac:dyDescent="0.25">
      <c r="N3600" s="5"/>
      <c r="W3600" s="5"/>
    </row>
    <row r="3601" spans="14:23" x14ac:dyDescent="0.25">
      <c r="N3601" s="5"/>
      <c r="W3601" s="5"/>
    </row>
    <row r="3602" spans="14:23" x14ac:dyDescent="0.25">
      <c r="N3602" s="5"/>
      <c r="W3602" s="5"/>
    </row>
    <row r="3603" spans="14:23" x14ac:dyDescent="0.25">
      <c r="N3603" s="5"/>
      <c r="W3603" s="5"/>
    </row>
    <row r="3604" spans="14:23" x14ac:dyDescent="0.25">
      <c r="N3604" s="5"/>
      <c r="W3604" s="5"/>
    </row>
    <row r="3605" spans="14:23" x14ac:dyDescent="0.25">
      <c r="N3605" s="5"/>
      <c r="W3605" s="5"/>
    </row>
    <row r="3606" spans="14:23" x14ac:dyDescent="0.25">
      <c r="N3606" s="5"/>
      <c r="W3606" s="5"/>
    </row>
    <row r="3607" spans="14:23" x14ac:dyDescent="0.25">
      <c r="N3607" s="5"/>
      <c r="W3607" s="5"/>
    </row>
    <row r="3608" spans="14:23" x14ac:dyDescent="0.25">
      <c r="N3608" s="5"/>
      <c r="W3608" s="5"/>
    </row>
    <row r="3609" spans="14:23" x14ac:dyDescent="0.25">
      <c r="N3609" s="5"/>
      <c r="W3609" s="5"/>
    </row>
    <row r="3610" spans="14:23" x14ac:dyDescent="0.25">
      <c r="N3610" s="5"/>
      <c r="W3610" s="5"/>
    </row>
    <row r="3611" spans="14:23" x14ac:dyDescent="0.25">
      <c r="N3611" s="5"/>
      <c r="W3611" s="5"/>
    </row>
    <row r="3612" spans="14:23" x14ac:dyDescent="0.25">
      <c r="N3612" s="5"/>
      <c r="W3612" s="5"/>
    </row>
    <row r="3613" spans="14:23" x14ac:dyDescent="0.25">
      <c r="N3613" s="5"/>
      <c r="W3613" s="5"/>
    </row>
    <row r="3614" spans="14:23" x14ac:dyDescent="0.25">
      <c r="N3614" s="5"/>
      <c r="W3614" s="5"/>
    </row>
    <row r="3615" spans="14:23" x14ac:dyDescent="0.25">
      <c r="N3615" s="5"/>
      <c r="W3615" s="5"/>
    </row>
    <row r="3616" spans="14:23" x14ac:dyDescent="0.25">
      <c r="N3616" s="5"/>
      <c r="W3616" s="5"/>
    </row>
    <row r="3617" spans="14:23" x14ac:dyDescent="0.25">
      <c r="N3617" s="5"/>
      <c r="W3617" s="5"/>
    </row>
    <row r="3618" spans="14:23" x14ac:dyDescent="0.25">
      <c r="N3618" s="5"/>
      <c r="W3618" s="5"/>
    </row>
    <row r="3619" spans="14:23" x14ac:dyDescent="0.25">
      <c r="N3619" s="5"/>
      <c r="W3619" s="5"/>
    </row>
    <row r="3620" spans="14:23" x14ac:dyDescent="0.25">
      <c r="N3620" s="5"/>
      <c r="W3620" s="5"/>
    </row>
    <row r="3621" spans="14:23" x14ac:dyDescent="0.25">
      <c r="N3621" s="5"/>
      <c r="W3621" s="5"/>
    </row>
    <row r="3622" spans="14:23" x14ac:dyDescent="0.25">
      <c r="N3622" s="5"/>
      <c r="W3622" s="5"/>
    </row>
    <row r="3623" spans="14:23" x14ac:dyDescent="0.25">
      <c r="N3623" s="5"/>
      <c r="W3623" s="5"/>
    </row>
    <row r="3624" spans="14:23" x14ac:dyDescent="0.25">
      <c r="N3624" s="5"/>
      <c r="W3624" s="5"/>
    </row>
    <row r="3625" spans="14:23" x14ac:dyDescent="0.25">
      <c r="N3625" s="5"/>
      <c r="W3625" s="5"/>
    </row>
    <row r="3626" spans="14:23" x14ac:dyDescent="0.25">
      <c r="N3626" s="5"/>
      <c r="W3626" s="5"/>
    </row>
    <row r="3627" spans="14:23" x14ac:dyDescent="0.25">
      <c r="N3627" s="5"/>
      <c r="W3627" s="5"/>
    </row>
    <row r="3628" spans="14:23" x14ac:dyDescent="0.25">
      <c r="N3628" s="5"/>
      <c r="W3628" s="5"/>
    </row>
    <row r="3629" spans="14:23" x14ac:dyDescent="0.25">
      <c r="N3629" s="5"/>
      <c r="W3629" s="5"/>
    </row>
    <row r="3630" spans="14:23" x14ac:dyDescent="0.25">
      <c r="N3630" s="5"/>
      <c r="W3630" s="5"/>
    </row>
    <row r="3631" spans="14:23" x14ac:dyDescent="0.25">
      <c r="N3631" s="5"/>
      <c r="W3631" s="5"/>
    </row>
    <row r="3632" spans="14:23" x14ac:dyDescent="0.25">
      <c r="N3632" s="5"/>
      <c r="W3632" s="5"/>
    </row>
    <row r="3633" spans="14:23" x14ac:dyDescent="0.25">
      <c r="N3633" s="5"/>
      <c r="W3633" s="5"/>
    </row>
    <row r="3634" spans="14:23" x14ac:dyDescent="0.25">
      <c r="N3634" s="5"/>
      <c r="W3634" s="5"/>
    </row>
    <row r="3635" spans="14:23" x14ac:dyDescent="0.25">
      <c r="N3635" s="5"/>
      <c r="W3635" s="5"/>
    </row>
    <row r="3636" spans="14:23" x14ac:dyDescent="0.25">
      <c r="N3636" s="5"/>
      <c r="W3636" s="5"/>
    </row>
    <row r="3637" spans="14:23" x14ac:dyDescent="0.25">
      <c r="N3637" s="5"/>
      <c r="W3637" s="5"/>
    </row>
    <row r="3638" spans="14:23" x14ac:dyDescent="0.25">
      <c r="N3638" s="5"/>
      <c r="W3638" s="5"/>
    </row>
    <row r="3639" spans="14:23" x14ac:dyDescent="0.25">
      <c r="N3639" s="5"/>
      <c r="W3639" s="5"/>
    </row>
    <row r="3640" spans="14:23" x14ac:dyDescent="0.25">
      <c r="N3640" s="5"/>
      <c r="W3640" s="5"/>
    </row>
    <row r="3641" spans="14:23" x14ac:dyDescent="0.25">
      <c r="N3641" s="5"/>
      <c r="W3641" s="5"/>
    </row>
    <row r="3642" spans="14:23" x14ac:dyDescent="0.25">
      <c r="N3642" s="5"/>
      <c r="W3642" s="5"/>
    </row>
    <row r="3643" spans="14:23" x14ac:dyDescent="0.25">
      <c r="N3643" s="5"/>
      <c r="W3643" s="5"/>
    </row>
    <row r="3644" spans="14:23" x14ac:dyDescent="0.25">
      <c r="N3644" s="5"/>
      <c r="W3644" s="5"/>
    </row>
    <row r="3645" spans="14:23" x14ac:dyDescent="0.25">
      <c r="N3645" s="5"/>
      <c r="W3645" s="5"/>
    </row>
    <row r="3646" spans="14:23" x14ac:dyDescent="0.25">
      <c r="N3646" s="5"/>
      <c r="W3646" s="5"/>
    </row>
    <row r="3647" spans="14:23" x14ac:dyDescent="0.25">
      <c r="N3647" s="5"/>
      <c r="W3647" s="5"/>
    </row>
    <row r="3648" spans="14:23" x14ac:dyDescent="0.25">
      <c r="N3648" s="5"/>
      <c r="W3648" s="5"/>
    </row>
    <row r="3649" spans="14:23" x14ac:dyDescent="0.25">
      <c r="N3649" s="5"/>
      <c r="W3649" s="5"/>
    </row>
    <row r="3650" spans="14:23" x14ac:dyDescent="0.25">
      <c r="N3650" s="5"/>
      <c r="W3650" s="5"/>
    </row>
    <row r="3651" spans="14:23" x14ac:dyDescent="0.25">
      <c r="N3651" s="5"/>
      <c r="W3651" s="5"/>
    </row>
    <row r="3652" spans="14:23" x14ac:dyDescent="0.25">
      <c r="N3652" s="5"/>
      <c r="W3652" s="5"/>
    </row>
    <row r="3653" spans="14:23" x14ac:dyDescent="0.25">
      <c r="N3653" s="5"/>
      <c r="W3653" s="5"/>
    </row>
    <row r="3654" spans="14:23" x14ac:dyDescent="0.25">
      <c r="N3654" s="5"/>
      <c r="W3654" s="5"/>
    </row>
    <row r="3655" spans="14:23" x14ac:dyDescent="0.25">
      <c r="N3655" s="5"/>
      <c r="W3655" s="5"/>
    </row>
    <row r="3656" spans="14:23" x14ac:dyDescent="0.25">
      <c r="N3656" s="5"/>
      <c r="W3656" s="5"/>
    </row>
    <row r="3657" spans="14:23" x14ac:dyDescent="0.25">
      <c r="N3657" s="5"/>
      <c r="W3657" s="5"/>
    </row>
    <row r="3658" spans="14:23" x14ac:dyDescent="0.25">
      <c r="N3658" s="5"/>
      <c r="W3658" s="5"/>
    </row>
    <row r="3659" spans="14:23" x14ac:dyDescent="0.25">
      <c r="N3659" s="5"/>
      <c r="W3659" s="5"/>
    </row>
    <row r="3660" spans="14:23" x14ac:dyDescent="0.25">
      <c r="N3660" s="5"/>
      <c r="W3660" s="5"/>
    </row>
    <row r="3661" spans="14:23" x14ac:dyDescent="0.25">
      <c r="N3661" s="5"/>
      <c r="W3661" s="5"/>
    </row>
    <row r="3662" spans="14:23" x14ac:dyDescent="0.25">
      <c r="N3662" s="5"/>
      <c r="W3662" s="5"/>
    </row>
    <row r="3663" spans="14:23" x14ac:dyDescent="0.25">
      <c r="N3663" s="5"/>
      <c r="W3663" s="5"/>
    </row>
    <row r="3664" spans="14:23" x14ac:dyDescent="0.25">
      <c r="N3664" s="5"/>
      <c r="W3664" s="5"/>
    </row>
    <row r="3665" spans="14:23" x14ac:dyDescent="0.25">
      <c r="N3665" s="5"/>
      <c r="W3665" s="5"/>
    </row>
    <row r="3666" spans="14:23" x14ac:dyDescent="0.25">
      <c r="N3666" s="5"/>
      <c r="W3666" s="5"/>
    </row>
    <row r="3667" spans="14:23" x14ac:dyDescent="0.25">
      <c r="N3667" s="5"/>
      <c r="W3667" s="5"/>
    </row>
    <row r="3668" spans="14:23" x14ac:dyDescent="0.25">
      <c r="N3668" s="5"/>
      <c r="W3668" s="5"/>
    </row>
    <row r="3669" spans="14:23" x14ac:dyDescent="0.25">
      <c r="N3669" s="5"/>
      <c r="W3669" s="5"/>
    </row>
    <row r="3670" spans="14:23" x14ac:dyDescent="0.25">
      <c r="N3670" s="5"/>
      <c r="W3670" s="5"/>
    </row>
    <row r="3671" spans="14:23" x14ac:dyDescent="0.25">
      <c r="N3671" s="5"/>
      <c r="W3671" s="5"/>
    </row>
    <row r="3672" spans="14:23" x14ac:dyDescent="0.25">
      <c r="N3672" s="5"/>
      <c r="W3672" s="5"/>
    </row>
    <row r="3673" spans="14:23" x14ac:dyDescent="0.25">
      <c r="N3673" s="5"/>
      <c r="W3673" s="5"/>
    </row>
    <row r="3674" spans="14:23" x14ac:dyDescent="0.25">
      <c r="N3674" s="5"/>
      <c r="W3674" s="5"/>
    </row>
    <row r="3675" spans="14:23" x14ac:dyDescent="0.25">
      <c r="N3675" s="5"/>
      <c r="W3675" s="5"/>
    </row>
    <row r="3676" spans="14:23" x14ac:dyDescent="0.25">
      <c r="N3676" s="5"/>
      <c r="W3676" s="5"/>
    </row>
    <row r="3677" spans="14:23" x14ac:dyDescent="0.25">
      <c r="N3677" s="5"/>
      <c r="W3677" s="5"/>
    </row>
    <row r="3678" spans="14:23" x14ac:dyDescent="0.25">
      <c r="N3678" s="5"/>
      <c r="W3678" s="5"/>
    </row>
    <row r="3679" spans="14:23" x14ac:dyDescent="0.25">
      <c r="N3679" s="5"/>
      <c r="W3679" s="5"/>
    </row>
    <row r="3680" spans="14:23" x14ac:dyDescent="0.25">
      <c r="N3680" s="5"/>
      <c r="W3680" s="5"/>
    </row>
    <row r="3681" spans="14:23" x14ac:dyDescent="0.25">
      <c r="N3681" s="5"/>
      <c r="W3681" s="5"/>
    </row>
    <row r="3682" spans="14:23" x14ac:dyDescent="0.25">
      <c r="N3682" s="5"/>
      <c r="W3682" s="5"/>
    </row>
    <row r="3683" spans="14:23" x14ac:dyDescent="0.25">
      <c r="N3683" s="5"/>
      <c r="W3683" s="5"/>
    </row>
    <row r="3684" spans="14:23" x14ac:dyDescent="0.25">
      <c r="N3684" s="5"/>
      <c r="W3684" s="5"/>
    </row>
    <row r="3685" spans="14:23" x14ac:dyDescent="0.25">
      <c r="N3685" s="5"/>
      <c r="W3685" s="5"/>
    </row>
    <row r="3686" spans="14:23" x14ac:dyDescent="0.25">
      <c r="N3686" s="5"/>
      <c r="W3686" s="5"/>
    </row>
    <row r="3687" spans="14:23" x14ac:dyDescent="0.25">
      <c r="N3687" s="5"/>
      <c r="W3687" s="5"/>
    </row>
    <row r="3688" spans="14:23" x14ac:dyDescent="0.25">
      <c r="N3688" s="5"/>
      <c r="W3688" s="5"/>
    </row>
    <row r="3689" spans="14:23" x14ac:dyDescent="0.25">
      <c r="N3689" s="5"/>
      <c r="W3689" s="5"/>
    </row>
    <row r="3690" spans="14:23" x14ac:dyDescent="0.25">
      <c r="N3690" s="5"/>
      <c r="W3690" s="5"/>
    </row>
    <row r="3691" spans="14:23" x14ac:dyDescent="0.25">
      <c r="N3691" s="5"/>
      <c r="W3691" s="5"/>
    </row>
    <row r="3692" spans="14:23" x14ac:dyDescent="0.25">
      <c r="N3692" s="5"/>
      <c r="W3692" s="5"/>
    </row>
    <row r="3693" spans="14:23" x14ac:dyDescent="0.25">
      <c r="N3693" s="5"/>
      <c r="W3693" s="5"/>
    </row>
    <row r="3694" spans="14:23" x14ac:dyDescent="0.25">
      <c r="N3694" s="5"/>
      <c r="W3694" s="5"/>
    </row>
    <row r="3695" spans="14:23" x14ac:dyDescent="0.25">
      <c r="N3695" s="5"/>
      <c r="W3695" s="5"/>
    </row>
    <row r="3696" spans="14:23" x14ac:dyDescent="0.25">
      <c r="N3696" s="5"/>
      <c r="W3696" s="5"/>
    </row>
    <row r="3697" spans="14:23" x14ac:dyDescent="0.25">
      <c r="N3697" s="5"/>
      <c r="W3697" s="5"/>
    </row>
    <row r="3698" spans="14:23" x14ac:dyDescent="0.25">
      <c r="N3698" s="5"/>
      <c r="W3698" s="5"/>
    </row>
    <row r="3699" spans="14:23" x14ac:dyDescent="0.25">
      <c r="N3699" s="5"/>
      <c r="W3699" s="5"/>
    </row>
    <row r="3700" spans="14:23" x14ac:dyDescent="0.25">
      <c r="N3700" s="5"/>
      <c r="W3700" s="5"/>
    </row>
    <row r="3701" spans="14:23" x14ac:dyDescent="0.25">
      <c r="N3701" s="5"/>
      <c r="W3701" s="5"/>
    </row>
    <row r="3702" spans="14:23" x14ac:dyDescent="0.25">
      <c r="N3702" s="5"/>
      <c r="W3702" s="5"/>
    </row>
    <row r="3703" spans="14:23" x14ac:dyDescent="0.25">
      <c r="N3703" s="5"/>
      <c r="W3703" s="5"/>
    </row>
    <row r="3704" spans="14:23" x14ac:dyDescent="0.25">
      <c r="N3704" s="5"/>
      <c r="W3704" s="5"/>
    </row>
    <row r="3705" spans="14:23" x14ac:dyDescent="0.25">
      <c r="N3705" s="5"/>
      <c r="W3705" s="5"/>
    </row>
    <row r="3706" spans="14:23" x14ac:dyDescent="0.25">
      <c r="N3706" s="5"/>
      <c r="W3706" s="5"/>
    </row>
    <row r="3707" spans="14:23" x14ac:dyDescent="0.25">
      <c r="N3707" s="5"/>
      <c r="W3707" s="5"/>
    </row>
    <row r="3708" spans="14:23" x14ac:dyDescent="0.25">
      <c r="N3708" s="5"/>
      <c r="W3708" s="5"/>
    </row>
    <row r="3709" spans="14:23" x14ac:dyDescent="0.25">
      <c r="N3709" s="5"/>
      <c r="W3709" s="5"/>
    </row>
    <row r="3710" spans="14:23" x14ac:dyDescent="0.25">
      <c r="N3710" s="5"/>
      <c r="W3710" s="5"/>
    </row>
    <row r="3711" spans="14:23" x14ac:dyDescent="0.25">
      <c r="N3711" s="5"/>
      <c r="W3711" s="5"/>
    </row>
    <row r="3712" spans="14:23" x14ac:dyDescent="0.25">
      <c r="N3712" s="5"/>
      <c r="W3712" s="5"/>
    </row>
    <row r="3713" spans="14:23" x14ac:dyDescent="0.25">
      <c r="N3713" s="5"/>
      <c r="W3713" s="5"/>
    </row>
    <row r="3714" spans="14:23" x14ac:dyDescent="0.25">
      <c r="N3714" s="5"/>
      <c r="W3714" s="5"/>
    </row>
    <row r="3715" spans="14:23" x14ac:dyDescent="0.25">
      <c r="N3715" s="5"/>
      <c r="W3715" s="5"/>
    </row>
    <row r="3716" spans="14:23" x14ac:dyDescent="0.25">
      <c r="N3716" s="5"/>
      <c r="W3716" s="5"/>
    </row>
    <row r="3717" spans="14:23" x14ac:dyDescent="0.25">
      <c r="N3717" s="5"/>
      <c r="W3717" s="5"/>
    </row>
    <row r="3718" spans="14:23" x14ac:dyDescent="0.25">
      <c r="N3718" s="5"/>
      <c r="W3718" s="5"/>
    </row>
    <row r="3719" spans="14:23" x14ac:dyDescent="0.25">
      <c r="N3719" s="5"/>
      <c r="W3719" s="5"/>
    </row>
    <row r="3720" spans="14:23" x14ac:dyDescent="0.25">
      <c r="N3720" s="5"/>
      <c r="W3720" s="5"/>
    </row>
    <row r="3721" spans="14:23" x14ac:dyDescent="0.25">
      <c r="N3721" s="5"/>
      <c r="W3721" s="5"/>
    </row>
    <row r="3722" spans="14:23" x14ac:dyDescent="0.25">
      <c r="N3722" s="5"/>
      <c r="W3722" s="5"/>
    </row>
    <row r="3723" spans="14:23" x14ac:dyDescent="0.25">
      <c r="N3723" s="5"/>
      <c r="W3723" s="5"/>
    </row>
    <row r="3724" spans="14:23" x14ac:dyDescent="0.25">
      <c r="N3724" s="5"/>
      <c r="W3724" s="5"/>
    </row>
    <row r="3725" spans="14:23" x14ac:dyDescent="0.25">
      <c r="N3725" s="5"/>
      <c r="W3725" s="5"/>
    </row>
    <row r="3726" spans="14:23" x14ac:dyDescent="0.25">
      <c r="N3726" s="5"/>
      <c r="W3726" s="5"/>
    </row>
    <row r="3727" spans="14:23" x14ac:dyDescent="0.25">
      <c r="N3727" s="5"/>
      <c r="W3727" s="5"/>
    </row>
    <row r="3728" spans="14:23" x14ac:dyDescent="0.25">
      <c r="N3728" s="5"/>
      <c r="W3728" s="5"/>
    </row>
    <row r="3729" spans="14:23" x14ac:dyDescent="0.25">
      <c r="N3729" s="5"/>
      <c r="W3729" s="5"/>
    </row>
    <row r="3730" spans="14:23" x14ac:dyDescent="0.25">
      <c r="N3730" s="5"/>
      <c r="W3730" s="5"/>
    </row>
    <row r="3731" spans="14:23" x14ac:dyDescent="0.25">
      <c r="N3731" s="5"/>
      <c r="W3731" s="5"/>
    </row>
    <row r="3732" spans="14:23" x14ac:dyDescent="0.25">
      <c r="N3732" s="5"/>
      <c r="W3732" s="5"/>
    </row>
    <row r="3733" spans="14:23" x14ac:dyDescent="0.25">
      <c r="N3733" s="5"/>
      <c r="W3733" s="5"/>
    </row>
    <row r="3734" spans="14:23" x14ac:dyDescent="0.25">
      <c r="N3734" s="5"/>
      <c r="W3734" s="5"/>
    </row>
    <row r="3735" spans="14:23" x14ac:dyDescent="0.25">
      <c r="N3735" s="5"/>
      <c r="W3735" s="5"/>
    </row>
    <row r="3736" spans="14:23" x14ac:dyDescent="0.25">
      <c r="N3736" s="5"/>
      <c r="W3736" s="5"/>
    </row>
    <row r="3737" spans="14:23" x14ac:dyDescent="0.25">
      <c r="N3737" s="5"/>
      <c r="W3737" s="5"/>
    </row>
    <row r="3738" spans="14:23" x14ac:dyDescent="0.25">
      <c r="N3738" s="5"/>
      <c r="W3738" s="5"/>
    </row>
    <row r="3739" spans="14:23" x14ac:dyDescent="0.25">
      <c r="N3739" s="5"/>
      <c r="W3739" s="5"/>
    </row>
    <row r="3740" spans="14:23" x14ac:dyDescent="0.25">
      <c r="N3740" s="5"/>
      <c r="W3740" s="5"/>
    </row>
    <row r="3741" spans="14:23" x14ac:dyDescent="0.25">
      <c r="N3741" s="5"/>
      <c r="W3741" s="5"/>
    </row>
    <row r="3742" spans="14:23" x14ac:dyDescent="0.25">
      <c r="N3742" s="5"/>
      <c r="W3742" s="5"/>
    </row>
    <row r="3743" spans="14:23" x14ac:dyDescent="0.25">
      <c r="N3743" s="5"/>
      <c r="W3743" s="5"/>
    </row>
    <row r="3744" spans="14:23" x14ac:dyDescent="0.25">
      <c r="N3744" s="5"/>
      <c r="W3744" s="5"/>
    </row>
    <row r="3745" spans="14:23" x14ac:dyDescent="0.25">
      <c r="N3745" s="5"/>
      <c r="W3745" s="5"/>
    </row>
    <row r="3746" spans="14:23" x14ac:dyDescent="0.25">
      <c r="N3746" s="5"/>
      <c r="W3746" s="5"/>
    </row>
    <row r="3747" spans="14:23" x14ac:dyDescent="0.25">
      <c r="N3747" s="5"/>
      <c r="W3747" s="5"/>
    </row>
    <row r="3748" spans="14:23" x14ac:dyDescent="0.25">
      <c r="N3748" s="5"/>
      <c r="W3748" s="5"/>
    </row>
    <row r="3749" spans="14:23" x14ac:dyDescent="0.25">
      <c r="N3749" s="5"/>
      <c r="W3749" s="5"/>
    </row>
    <row r="3750" spans="14:23" x14ac:dyDescent="0.25">
      <c r="N3750" s="5"/>
      <c r="W3750" s="5"/>
    </row>
    <row r="3751" spans="14:23" x14ac:dyDescent="0.25">
      <c r="N3751" s="5"/>
      <c r="W3751" s="5"/>
    </row>
    <row r="3752" spans="14:23" x14ac:dyDescent="0.25">
      <c r="N3752" s="5"/>
      <c r="W3752" s="5"/>
    </row>
    <row r="3753" spans="14:23" x14ac:dyDescent="0.25">
      <c r="N3753" s="5"/>
      <c r="W3753" s="5"/>
    </row>
    <row r="3754" spans="14:23" x14ac:dyDescent="0.25">
      <c r="N3754" s="5"/>
      <c r="W3754" s="5"/>
    </row>
    <row r="3755" spans="14:23" x14ac:dyDescent="0.25">
      <c r="N3755" s="5"/>
      <c r="W3755" s="5"/>
    </row>
    <row r="3756" spans="14:23" x14ac:dyDescent="0.25">
      <c r="N3756" s="5"/>
      <c r="W3756" s="5"/>
    </row>
    <row r="3757" spans="14:23" x14ac:dyDescent="0.25">
      <c r="N3757" s="5"/>
      <c r="W3757" s="5"/>
    </row>
    <row r="3758" spans="14:23" x14ac:dyDescent="0.25">
      <c r="N3758" s="5"/>
      <c r="W3758" s="5"/>
    </row>
    <row r="3759" spans="14:23" x14ac:dyDescent="0.25">
      <c r="N3759" s="5"/>
      <c r="W3759" s="5"/>
    </row>
    <row r="3760" spans="14:23" x14ac:dyDescent="0.25">
      <c r="N3760" s="5"/>
      <c r="W3760" s="5"/>
    </row>
    <row r="3761" spans="14:23" x14ac:dyDescent="0.25">
      <c r="N3761" s="5"/>
      <c r="W3761" s="5"/>
    </row>
    <row r="3762" spans="14:23" x14ac:dyDescent="0.25">
      <c r="N3762" s="5"/>
      <c r="W3762" s="5"/>
    </row>
    <row r="3763" spans="14:23" x14ac:dyDescent="0.25">
      <c r="N3763" s="5"/>
      <c r="W3763" s="5"/>
    </row>
    <row r="3764" spans="14:23" x14ac:dyDescent="0.25">
      <c r="N3764" s="5"/>
      <c r="W3764" s="5"/>
    </row>
    <row r="3765" spans="14:23" x14ac:dyDescent="0.25">
      <c r="N3765" s="5"/>
      <c r="W3765" s="5"/>
    </row>
    <row r="3766" spans="14:23" x14ac:dyDescent="0.25">
      <c r="N3766" s="5"/>
      <c r="W3766" s="5"/>
    </row>
    <row r="3767" spans="14:23" x14ac:dyDescent="0.25">
      <c r="N3767" s="5"/>
      <c r="W3767" s="5"/>
    </row>
    <row r="3768" spans="14:23" x14ac:dyDescent="0.25">
      <c r="N3768" s="5"/>
      <c r="W3768" s="5"/>
    </row>
    <row r="3769" spans="14:23" x14ac:dyDescent="0.25">
      <c r="N3769" s="5"/>
      <c r="W3769" s="5"/>
    </row>
    <row r="3770" spans="14:23" x14ac:dyDescent="0.25">
      <c r="N3770" s="5"/>
      <c r="W3770" s="5"/>
    </row>
    <row r="3771" spans="14:23" x14ac:dyDescent="0.25">
      <c r="N3771" s="5"/>
      <c r="W3771" s="5"/>
    </row>
    <row r="3772" spans="14:23" x14ac:dyDescent="0.25">
      <c r="N3772" s="5"/>
      <c r="W3772" s="5"/>
    </row>
    <row r="3773" spans="14:23" x14ac:dyDescent="0.25">
      <c r="N3773" s="5"/>
      <c r="W3773" s="5"/>
    </row>
    <row r="3774" spans="14:23" x14ac:dyDescent="0.25">
      <c r="N3774" s="5"/>
      <c r="W3774" s="5"/>
    </row>
    <row r="3775" spans="14:23" x14ac:dyDescent="0.25">
      <c r="N3775" s="5"/>
      <c r="W3775" s="5"/>
    </row>
    <row r="3776" spans="14:23" x14ac:dyDescent="0.25">
      <c r="N3776" s="5"/>
      <c r="W3776" s="5"/>
    </row>
    <row r="3777" spans="14:23" x14ac:dyDescent="0.25">
      <c r="N3777" s="5"/>
      <c r="W3777" s="5"/>
    </row>
    <row r="3778" spans="14:23" x14ac:dyDescent="0.25">
      <c r="N3778" s="5"/>
      <c r="W3778" s="5"/>
    </row>
    <row r="3779" spans="14:23" x14ac:dyDescent="0.25">
      <c r="N3779" s="5"/>
      <c r="W3779" s="5"/>
    </row>
    <row r="3780" spans="14:23" x14ac:dyDescent="0.25">
      <c r="N3780" s="5"/>
      <c r="W3780" s="5"/>
    </row>
    <row r="3781" spans="14:23" x14ac:dyDescent="0.25">
      <c r="N3781" s="5"/>
      <c r="W3781" s="5"/>
    </row>
    <row r="3782" spans="14:23" x14ac:dyDescent="0.25">
      <c r="N3782" s="5"/>
      <c r="W3782" s="5"/>
    </row>
    <row r="3783" spans="14:23" x14ac:dyDescent="0.25">
      <c r="N3783" s="5"/>
      <c r="W3783" s="5"/>
    </row>
    <row r="3784" spans="14:23" x14ac:dyDescent="0.25">
      <c r="N3784" s="5"/>
      <c r="W3784" s="5"/>
    </row>
    <row r="3785" spans="14:23" x14ac:dyDescent="0.25">
      <c r="N3785" s="5"/>
      <c r="W3785" s="5"/>
    </row>
    <row r="3786" spans="14:23" x14ac:dyDescent="0.25">
      <c r="N3786" s="5"/>
      <c r="W3786" s="5"/>
    </row>
    <row r="3787" spans="14:23" x14ac:dyDescent="0.25">
      <c r="N3787" s="5"/>
      <c r="W3787" s="5"/>
    </row>
    <row r="3788" spans="14:23" x14ac:dyDescent="0.25">
      <c r="N3788" s="5"/>
      <c r="W3788" s="5"/>
    </row>
    <row r="3789" spans="14:23" x14ac:dyDescent="0.25">
      <c r="N3789" s="5"/>
      <c r="W3789" s="5"/>
    </row>
    <row r="3790" spans="14:23" x14ac:dyDescent="0.25">
      <c r="N3790" s="5"/>
      <c r="W3790" s="5"/>
    </row>
    <row r="3791" spans="14:23" x14ac:dyDescent="0.25">
      <c r="N3791" s="5"/>
      <c r="W3791" s="5"/>
    </row>
    <row r="3792" spans="14:23" x14ac:dyDescent="0.25">
      <c r="N3792" s="5"/>
      <c r="W3792" s="5"/>
    </row>
    <row r="3793" spans="14:23" x14ac:dyDescent="0.25">
      <c r="N3793" s="5"/>
      <c r="W3793" s="5"/>
    </row>
    <row r="3794" spans="14:23" x14ac:dyDescent="0.25">
      <c r="N3794" s="5"/>
      <c r="W3794" s="5"/>
    </row>
    <row r="3795" spans="14:23" x14ac:dyDescent="0.25">
      <c r="N3795" s="5"/>
      <c r="W3795" s="5"/>
    </row>
    <row r="3796" spans="14:23" x14ac:dyDescent="0.25">
      <c r="N3796" s="5"/>
      <c r="W3796" s="5"/>
    </row>
    <row r="3797" spans="14:23" x14ac:dyDescent="0.25">
      <c r="N3797" s="5"/>
      <c r="W3797" s="5"/>
    </row>
    <row r="3798" spans="14:23" x14ac:dyDescent="0.25">
      <c r="N3798" s="5"/>
      <c r="W3798" s="5"/>
    </row>
    <row r="3799" spans="14:23" x14ac:dyDescent="0.25">
      <c r="N3799" s="5"/>
      <c r="W3799" s="5"/>
    </row>
    <row r="3800" spans="14:23" x14ac:dyDescent="0.25">
      <c r="N3800" s="5"/>
      <c r="W3800" s="5"/>
    </row>
    <row r="3801" spans="14:23" x14ac:dyDescent="0.25">
      <c r="N3801" s="5"/>
      <c r="W3801" s="5"/>
    </row>
    <row r="3802" spans="14:23" x14ac:dyDescent="0.25">
      <c r="N3802" s="5"/>
      <c r="W3802" s="5"/>
    </row>
    <row r="3803" spans="14:23" x14ac:dyDescent="0.25">
      <c r="N3803" s="5"/>
      <c r="W3803" s="5"/>
    </row>
    <row r="3804" spans="14:23" x14ac:dyDescent="0.25">
      <c r="N3804" s="5"/>
      <c r="W3804" s="5"/>
    </row>
    <row r="3805" spans="14:23" x14ac:dyDescent="0.25">
      <c r="N3805" s="5"/>
      <c r="W3805" s="5"/>
    </row>
    <row r="3806" spans="14:23" x14ac:dyDescent="0.25">
      <c r="N3806" s="5"/>
      <c r="W3806" s="5"/>
    </row>
    <row r="3807" spans="14:23" x14ac:dyDescent="0.25">
      <c r="N3807" s="5"/>
      <c r="W3807" s="5"/>
    </row>
    <row r="3808" spans="14:23" x14ac:dyDescent="0.25">
      <c r="N3808" s="5"/>
      <c r="W3808" s="5"/>
    </row>
    <row r="3809" spans="14:23" x14ac:dyDescent="0.25">
      <c r="N3809" s="5"/>
      <c r="W3809" s="5"/>
    </row>
    <row r="3810" spans="14:23" x14ac:dyDescent="0.25">
      <c r="N3810" s="5"/>
      <c r="W3810" s="5"/>
    </row>
    <row r="3811" spans="14:23" x14ac:dyDescent="0.25">
      <c r="N3811" s="5"/>
      <c r="W3811" s="5"/>
    </row>
    <row r="3812" spans="14:23" x14ac:dyDescent="0.25">
      <c r="N3812" s="5"/>
      <c r="W3812" s="5"/>
    </row>
    <row r="3813" spans="14:23" x14ac:dyDescent="0.25">
      <c r="N3813" s="5"/>
      <c r="W3813" s="5"/>
    </row>
    <row r="3814" spans="14:23" x14ac:dyDescent="0.25">
      <c r="N3814" s="5"/>
      <c r="W3814" s="5"/>
    </row>
    <row r="3815" spans="14:23" x14ac:dyDescent="0.25">
      <c r="N3815" s="5"/>
      <c r="W3815" s="5"/>
    </row>
    <row r="3816" spans="14:23" x14ac:dyDescent="0.25">
      <c r="N3816" s="5"/>
      <c r="W3816" s="5"/>
    </row>
    <row r="3817" spans="14:23" x14ac:dyDescent="0.25">
      <c r="N3817" s="5"/>
      <c r="W3817" s="5"/>
    </row>
    <row r="3818" spans="14:23" x14ac:dyDescent="0.25">
      <c r="N3818" s="5"/>
      <c r="W3818" s="5"/>
    </row>
    <row r="3819" spans="14:23" x14ac:dyDescent="0.25">
      <c r="N3819" s="5"/>
      <c r="W3819" s="5"/>
    </row>
    <row r="3820" spans="14:23" x14ac:dyDescent="0.25">
      <c r="N3820" s="5"/>
      <c r="W3820" s="5"/>
    </row>
    <row r="3821" spans="14:23" x14ac:dyDescent="0.25">
      <c r="N3821" s="5"/>
      <c r="W3821" s="5"/>
    </row>
    <row r="3822" spans="14:23" x14ac:dyDescent="0.25">
      <c r="N3822" s="5"/>
      <c r="W3822" s="5"/>
    </row>
    <row r="3823" spans="14:23" x14ac:dyDescent="0.25">
      <c r="N3823" s="5"/>
      <c r="W3823" s="5"/>
    </row>
    <row r="3824" spans="14:23" x14ac:dyDescent="0.25">
      <c r="N3824" s="5"/>
      <c r="W3824" s="5"/>
    </row>
    <row r="3825" spans="14:23" x14ac:dyDescent="0.25">
      <c r="N3825" s="5"/>
      <c r="W3825" s="5"/>
    </row>
    <row r="3826" spans="14:23" x14ac:dyDescent="0.25">
      <c r="N3826" s="5"/>
      <c r="W3826" s="5"/>
    </row>
    <row r="3827" spans="14:23" x14ac:dyDescent="0.25">
      <c r="N3827" s="5"/>
      <c r="W3827" s="5"/>
    </row>
    <row r="3828" spans="14:23" x14ac:dyDescent="0.25">
      <c r="N3828" s="5"/>
      <c r="W3828" s="5"/>
    </row>
    <row r="3829" spans="14:23" x14ac:dyDescent="0.25">
      <c r="N3829" s="5"/>
      <c r="W3829" s="5"/>
    </row>
    <row r="3830" spans="14:23" x14ac:dyDescent="0.25">
      <c r="N3830" s="5"/>
      <c r="W3830" s="5"/>
    </row>
    <row r="3831" spans="14:23" x14ac:dyDescent="0.25">
      <c r="N3831" s="5"/>
      <c r="W3831" s="5"/>
    </row>
    <row r="3832" spans="14:23" x14ac:dyDescent="0.25">
      <c r="N3832" s="5"/>
      <c r="W3832" s="5"/>
    </row>
    <row r="3833" spans="14:23" x14ac:dyDescent="0.25">
      <c r="N3833" s="5"/>
      <c r="W3833" s="5"/>
    </row>
    <row r="3834" spans="14:23" x14ac:dyDescent="0.25">
      <c r="N3834" s="5"/>
      <c r="W3834" s="5"/>
    </row>
    <row r="3835" spans="14:23" x14ac:dyDescent="0.25">
      <c r="N3835" s="5"/>
      <c r="W3835" s="5"/>
    </row>
    <row r="3836" spans="14:23" x14ac:dyDescent="0.25">
      <c r="N3836" s="5"/>
      <c r="W3836" s="5"/>
    </row>
    <row r="3837" spans="14:23" x14ac:dyDescent="0.25">
      <c r="N3837" s="5"/>
      <c r="W3837" s="5"/>
    </row>
    <row r="3838" spans="14:23" x14ac:dyDescent="0.25">
      <c r="N3838" s="5"/>
      <c r="W3838" s="5"/>
    </row>
    <row r="3839" spans="14:23" x14ac:dyDescent="0.25">
      <c r="N3839" s="5"/>
      <c r="W3839" s="5"/>
    </row>
    <row r="3840" spans="14:23" x14ac:dyDescent="0.25">
      <c r="N3840" s="5"/>
      <c r="W3840" s="5"/>
    </row>
    <row r="3841" spans="14:23" x14ac:dyDescent="0.25">
      <c r="N3841" s="5"/>
      <c r="W3841" s="5"/>
    </row>
    <row r="3842" spans="14:23" x14ac:dyDescent="0.25">
      <c r="N3842" s="5"/>
      <c r="W3842" s="5"/>
    </row>
    <row r="3843" spans="14:23" x14ac:dyDescent="0.25">
      <c r="N3843" s="5"/>
      <c r="W3843" s="5"/>
    </row>
    <row r="3844" spans="14:23" x14ac:dyDescent="0.25">
      <c r="N3844" s="5"/>
      <c r="W3844" s="5"/>
    </row>
    <row r="3845" spans="14:23" x14ac:dyDescent="0.25">
      <c r="N3845" s="5"/>
      <c r="W3845" s="5"/>
    </row>
    <row r="3846" spans="14:23" x14ac:dyDescent="0.25">
      <c r="N3846" s="5"/>
      <c r="W3846" s="5"/>
    </row>
    <row r="3847" spans="14:23" x14ac:dyDescent="0.25">
      <c r="N3847" s="5"/>
      <c r="W3847" s="5"/>
    </row>
    <row r="3848" spans="14:23" x14ac:dyDescent="0.25">
      <c r="N3848" s="5"/>
      <c r="W3848" s="5"/>
    </row>
    <row r="3849" spans="14:23" x14ac:dyDescent="0.25">
      <c r="N3849" s="5"/>
      <c r="W3849" s="5"/>
    </row>
    <row r="3850" spans="14:23" x14ac:dyDescent="0.25">
      <c r="N3850" s="5"/>
      <c r="W3850" s="5"/>
    </row>
    <row r="3851" spans="14:23" x14ac:dyDescent="0.25">
      <c r="N3851" s="5"/>
      <c r="W3851" s="5"/>
    </row>
    <row r="3852" spans="14:23" x14ac:dyDescent="0.25">
      <c r="N3852" s="5"/>
      <c r="W3852" s="5"/>
    </row>
    <row r="3853" spans="14:23" x14ac:dyDescent="0.25">
      <c r="N3853" s="5"/>
      <c r="W3853" s="5"/>
    </row>
    <row r="3854" spans="14:23" x14ac:dyDescent="0.25">
      <c r="N3854" s="5"/>
      <c r="W3854" s="5"/>
    </row>
    <row r="3855" spans="14:23" x14ac:dyDescent="0.25">
      <c r="N3855" s="5"/>
      <c r="W3855" s="5"/>
    </row>
    <row r="3856" spans="14:23" x14ac:dyDescent="0.25">
      <c r="N3856" s="5"/>
      <c r="W3856" s="5"/>
    </row>
    <row r="3857" spans="14:23" x14ac:dyDescent="0.25">
      <c r="N3857" s="5"/>
      <c r="W3857" s="5"/>
    </row>
    <row r="3858" spans="14:23" x14ac:dyDescent="0.25">
      <c r="N3858" s="5"/>
      <c r="W3858" s="5"/>
    </row>
    <row r="3859" spans="14:23" x14ac:dyDescent="0.25">
      <c r="N3859" s="5"/>
      <c r="W3859" s="5"/>
    </row>
    <row r="3860" spans="14:23" x14ac:dyDescent="0.25">
      <c r="N3860" s="5"/>
      <c r="W3860" s="5"/>
    </row>
    <row r="3861" spans="14:23" x14ac:dyDescent="0.25">
      <c r="N3861" s="5"/>
      <c r="W3861" s="5"/>
    </row>
    <row r="3862" spans="14:23" x14ac:dyDescent="0.25">
      <c r="N3862" s="5"/>
      <c r="W3862" s="5"/>
    </row>
    <row r="3863" spans="14:23" x14ac:dyDescent="0.25">
      <c r="N3863" s="5"/>
      <c r="W3863" s="5"/>
    </row>
    <row r="3864" spans="14:23" x14ac:dyDescent="0.25">
      <c r="N3864" s="5"/>
      <c r="W3864" s="5"/>
    </row>
    <row r="3865" spans="14:23" x14ac:dyDescent="0.25">
      <c r="N3865" s="5"/>
      <c r="W3865" s="5"/>
    </row>
    <row r="3866" spans="14:23" x14ac:dyDescent="0.25">
      <c r="N3866" s="5"/>
      <c r="W3866" s="5"/>
    </row>
    <row r="3867" spans="14:23" x14ac:dyDescent="0.25">
      <c r="N3867" s="5"/>
      <c r="W3867" s="5"/>
    </row>
    <row r="3868" spans="14:23" x14ac:dyDescent="0.25">
      <c r="N3868" s="5"/>
      <c r="W3868" s="5"/>
    </row>
    <row r="3869" spans="14:23" x14ac:dyDescent="0.25">
      <c r="N3869" s="5"/>
      <c r="W3869" s="5"/>
    </row>
    <row r="3870" spans="14:23" x14ac:dyDescent="0.25">
      <c r="N3870" s="5"/>
      <c r="W3870" s="5"/>
    </row>
    <row r="3871" spans="14:23" x14ac:dyDescent="0.25">
      <c r="N3871" s="5"/>
      <c r="W3871" s="5"/>
    </row>
    <row r="3872" spans="14:23" x14ac:dyDescent="0.25">
      <c r="N3872" s="5"/>
      <c r="W3872" s="5"/>
    </row>
    <row r="3873" spans="14:23" x14ac:dyDescent="0.25">
      <c r="N3873" s="5"/>
      <c r="W3873" s="5"/>
    </row>
    <row r="3874" spans="14:23" x14ac:dyDescent="0.25">
      <c r="N3874" s="5"/>
      <c r="W3874" s="5"/>
    </row>
    <row r="3875" spans="14:23" x14ac:dyDescent="0.25">
      <c r="N3875" s="5"/>
      <c r="W3875" s="5"/>
    </row>
    <row r="3876" spans="14:23" x14ac:dyDescent="0.25">
      <c r="N3876" s="5"/>
      <c r="W3876" s="5"/>
    </row>
    <row r="3877" spans="14:23" x14ac:dyDescent="0.25">
      <c r="N3877" s="5"/>
      <c r="W3877" s="5"/>
    </row>
    <row r="3878" spans="14:23" x14ac:dyDescent="0.25">
      <c r="N3878" s="5"/>
      <c r="W3878" s="5"/>
    </row>
    <row r="3879" spans="14:23" x14ac:dyDescent="0.25">
      <c r="N3879" s="5"/>
      <c r="W3879" s="5"/>
    </row>
    <row r="3880" spans="14:23" x14ac:dyDescent="0.25">
      <c r="N3880" s="5"/>
      <c r="W3880" s="5"/>
    </row>
    <row r="3881" spans="14:23" x14ac:dyDescent="0.25">
      <c r="N3881" s="5"/>
      <c r="W3881" s="5"/>
    </row>
    <row r="3882" spans="14:23" x14ac:dyDescent="0.25">
      <c r="N3882" s="5"/>
      <c r="W3882" s="5"/>
    </row>
    <row r="3883" spans="14:23" x14ac:dyDescent="0.25">
      <c r="N3883" s="5"/>
      <c r="W3883" s="5"/>
    </row>
    <row r="3884" spans="14:23" x14ac:dyDescent="0.25">
      <c r="N3884" s="5"/>
      <c r="W3884" s="5"/>
    </row>
    <row r="3885" spans="14:23" x14ac:dyDescent="0.25">
      <c r="N3885" s="5"/>
      <c r="W3885" s="5"/>
    </row>
    <row r="3886" spans="14:23" x14ac:dyDescent="0.25">
      <c r="N3886" s="5"/>
      <c r="W3886" s="5"/>
    </row>
    <row r="3887" spans="14:23" x14ac:dyDescent="0.25">
      <c r="N3887" s="5"/>
      <c r="W3887" s="5"/>
    </row>
    <row r="3888" spans="14:23" x14ac:dyDescent="0.25">
      <c r="N3888" s="5"/>
      <c r="W3888" s="5"/>
    </row>
    <row r="3889" spans="14:23" x14ac:dyDescent="0.25">
      <c r="N3889" s="5"/>
      <c r="W3889" s="5"/>
    </row>
    <row r="3890" spans="14:23" x14ac:dyDescent="0.25">
      <c r="N3890" s="5"/>
      <c r="W3890" s="5"/>
    </row>
    <row r="3891" spans="14:23" x14ac:dyDescent="0.25">
      <c r="N3891" s="5"/>
      <c r="W3891" s="5"/>
    </row>
    <row r="3892" spans="14:23" x14ac:dyDescent="0.25">
      <c r="N3892" s="5"/>
      <c r="W3892" s="5"/>
    </row>
    <row r="3893" spans="14:23" x14ac:dyDescent="0.25">
      <c r="N3893" s="5"/>
      <c r="W3893" s="5"/>
    </row>
    <row r="3894" spans="14:23" x14ac:dyDescent="0.25">
      <c r="N3894" s="5"/>
      <c r="W3894" s="5"/>
    </row>
    <row r="3895" spans="14:23" x14ac:dyDescent="0.25">
      <c r="N3895" s="5"/>
      <c r="W3895" s="5"/>
    </row>
    <row r="3896" spans="14:23" x14ac:dyDescent="0.25">
      <c r="N3896" s="5"/>
      <c r="W3896" s="5"/>
    </row>
    <row r="3897" spans="14:23" x14ac:dyDescent="0.25">
      <c r="N3897" s="5"/>
      <c r="W3897" s="5"/>
    </row>
    <row r="3898" spans="14:23" x14ac:dyDescent="0.25">
      <c r="N3898" s="5"/>
      <c r="W3898" s="5"/>
    </row>
    <row r="3899" spans="14:23" x14ac:dyDescent="0.25">
      <c r="N3899" s="5"/>
      <c r="W3899" s="5"/>
    </row>
    <row r="3900" spans="14:23" x14ac:dyDescent="0.25">
      <c r="N3900" s="5"/>
      <c r="W3900" s="5"/>
    </row>
    <row r="3901" spans="14:23" x14ac:dyDescent="0.25">
      <c r="N3901" s="5"/>
      <c r="W3901" s="5"/>
    </row>
    <row r="3902" spans="14:23" x14ac:dyDescent="0.25">
      <c r="N3902" s="5"/>
      <c r="W3902" s="5"/>
    </row>
    <row r="3903" spans="14:23" x14ac:dyDescent="0.25">
      <c r="N3903" s="5"/>
      <c r="W3903" s="5"/>
    </row>
    <row r="3904" spans="14:23" x14ac:dyDescent="0.25">
      <c r="N3904" s="5"/>
      <c r="W3904" s="5"/>
    </row>
    <row r="3905" spans="14:23" x14ac:dyDescent="0.25">
      <c r="N3905" s="5"/>
      <c r="W3905" s="5"/>
    </row>
    <row r="3906" spans="14:23" x14ac:dyDescent="0.25">
      <c r="N3906" s="5"/>
      <c r="W3906" s="5"/>
    </row>
    <row r="3907" spans="14:23" x14ac:dyDescent="0.25">
      <c r="N3907" s="5"/>
      <c r="W3907" s="5"/>
    </row>
    <row r="3908" spans="14:23" x14ac:dyDescent="0.25">
      <c r="N3908" s="5"/>
      <c r="W3908" s="5"/>
    </row>
    <row r="3909" spans="14:23" x14ac:dyDescent="0.25">
      <c r="N3909" s="5"/>
      <c r="W3909" s="5"/>
    </row>
    <row r="3910" spans="14:23" x14ac:dyDescent="0.25">
      <c r="N3910" s="5"/>
      <c r="W3910" s="5"/>
    </row>
    <row r="3911" spans="14:23" x14ac:dyDescent="0.25">
      <c r="N3911" s="5"/>
      <c r="W3911" s="5"/>
    </row>
    <row r="3912" spans="14:23" x14ac:dyDescent="0.25">
      <c r="N3912" s="5"/>
      <c r="W3912" s="5"/>
    </row>
    <row r="3913" spans="14:23" x14ac:dyDescent="0.25">
      <c r="N3913" s="5"/>
      <c r="W3913" s="5"/>
    </row>
    <row r="3914" spans="14:23" x14ac:dyDescent="0.25">
      <c r="N3914" s="5"/>
      <c r="W3914" s="5"/>
    </row>
    <row r="3915" spans="14:23" x14ac:dyDescent="0.25">
      <c r="N3915" s="5"/>
      <c r="W3915" s="5"/>
    </row>
    <row r="3916" spans="14:23" x14ac:dyDescent="0.25">
      <c r="N3916" s="5"/>
      <c r="W3916" s="5"/>
    </row>
    <row r="3917" spans="14:23" x14ac:dyDescent="0.25">
      <c r="N3917" s="5"/>
      <c r="W3917" s="5"/>
    </row>
    <row r="3918" spans="14:23" x14ac:dyDescent="0.25">
      <c r="N3918" s="5"/>
      <c r="W3918" s="5"/>
    </row>
    <row r="3919" spans="14:23" x14ac:dyDescent="0.25">
      <c r="N3919" s="5"/>
      <c r="W3919" s="5"/>
    </row>
    <row r="3920" spans="14:23" x14ac:dyDescent="0.25">
      <c r="N3920" s="5"/>
      <c r="W3920" s="5"/>
    </row>
    <row r="3921" spans="14:23" x14ac:dyDescent="0.25">
      <c r="N3921" s="5"/>
      <c r="W3921" s="5"/>
    </row>
    <row r="3922" spans="14:23" x14ac:dyDescent="0.25">
      <c r="N3922" s="5"/>
      <c r="W3922" s="5"/>
    </row>
    <row r="3923" spans="14:23" x14ac:dyDescent="0.25">
      <c r="N3923" s="5"/>
      <c r="W3923" s="5"/>
    </row>
    <row r="3924" spans="14:23" x14ac:dyDescent="0.25">
      <c r="N3924" s="5"/>
      <c r="W3924" s="5"/>
    </row>
    <row r="3925" spans="14:23" x14ac:dyDescent="0.25">
      <c r="N3925" s="5"/>
      <c r="W3925" s="5"/>
    </row>
    <row r="3926" spans="14:23" x14ac:dyDescent="0.25">
      <c r="N3926" s="5"/>
      <c r="W3926" s="5"/>
    </row>
    <row r="3927" spans="14:23" x14ac:dyDescent="0.25">
      <c r="N3927" s="5"/>
      <c r="W3927" s="5"/>
    </row>
    <row r="3928" spans="14:23" x14ac:dyDescent="0.25">
      <c r="N3928" s="5"/>
      <c r="W3928" s="5"/>
    </row>
    <row r="3929" spans="14:23" x14ac:dyDescent="0.25">
      <c r="N3929" s="5"/>
      <c r="W3929" s="5"/>
    </row>
    <row r="3930" spans="14:23" x14ac:dyDescent="0.25">
      <c r="N3930" s="5"/>
      <c r="W3930" s="5"/>
    </row>
    <row r="3931" spans="14:23" x14ac:dyDescent="0.25">
      <c r="N3931" s="5"/>
      <c r="W3931" s="5"/>
    </row>
    <row r="3932" spans="14:23" x14ac:dyDescent="0.25">
      <c r="N3932" s="5"/>
      <c r="W3932" s="5"/>
    </row>
    <row r="3933" spans="14:23" x14ac:dyDescent="0.25">
      <c r="N3933" s="5"/>
      <c r="W3933" s="5"/>
    </row>
    <row r="3934" spans="14:23" x14ac:dyDescent="0.25">
      <c r="N3934" s="5"/>
      <c r="W3934" s="5"/>
    </row>
    <row r="3935" spans="14:23" x14ac:dyDescent="0.25">
      <c r="N3935" s="5"/>
      <c r="W3935" s="5"/>
    </row>
    <row r="3936" spans="14:23" x14ac:dyDescent="0.25">
      <c r="N3936" s="5"/>
      <c r="W3936" s="5"/>
    </row>
    <row r="3937" spans="14:23" x14ac:dyDescent="0.25">
      <c r="N3937" s="5"/>
      <c r="W3937" s="5"/>
    </row>
    <row r="3938" spans="14:23" x14ac:dyDescent="0.25">
      <c r="N3938" s="5"/>
      <c r="W3938" s="5"/>
    </row>
    <row r="3939" spans="14:23" x14ac:dyDescent="0.25">
      <c r="N3939" s="5"/>
      <c r="W3939" s="5"/>
    </row>
    <row r="3940" spans="14:23" x14ac:dyDescent="0.25">
      <c r="N3940" s="5"/>
      <c r="W3940" s="5"/>
    </row>
    <row r="3941" spans="14:23" x14ac:dyDescent="0.25">
      <c r="N3941" s="5"/>
      <c r="W3941" s="5"/>
    </row>
    <row r="3942" spans="14:23" x14ac:dyDescent="0.25">
      <c r="N3942" s="5"/>
      <c r="W3942" s="5"/>
    </row>
    <row r="3943" spans="14:23" x14ac:dyDescent="0.25">
      <c r="N3943" s="5"/>
      <c r="W3943" s="5"/>
    </row>
    <row r="3944" spans="14:23" x14ac:dyDescent="0.25">
      <c r="N3944" s="5"/>
      <c r="W3944" s="5"/>
    </row>
    <row r="3945" spans="14:23" x14ac:dyDescent="0.25">
      <c r="N3945" s="5"/>
      <c r="W3945" s="5"/>
    </row>
    <row r="3946" spans="14:23" x14ac:dyDescent="0.25">
      <c r="N3946" s="5"/>
      <c r="W3946" s="5"/>
    </row>
    <row r="3947" spans="14:23" x14ac:dyDescent="0.25">
      <c r="N3947" s="5"/>
      <c r="W3947" s="5"/>
    </row>
    <row r="3948" spans="14:23" x14ac:dyDescent="0.25">
      <c r="N3948" s="5"/>
      <c r="W3948" s="5"/>
    </row>
    <row r="3949" spans="14:23" x14ac:dyDescent="0.25">
      <c r="N3949" s="5"/>
      <c r="W3949" s="5"/>
    </row>
    <row r="3950" spans="14:23" x14ac:dyDescent="0.25">
      <c r="N3950" s="5"/>
      <c r="W3950" s="5"/>
    </row>
    <row r="3951" spans="14:23" x14ac:dyDescent="0.25">
      <c r="N3951" s="5"/>
      <c r="W3951" s="5"/>
    </row>
    <row r="3952" spans="14:23" x14ac:dyDescent="0.25">
      <c r="N3952" s="5"/>
      <c r="W3952" s="5"/>
    </row>
    <row r="3953" spans="14:23" x14ac:dyDescent="0.25">
      <c r="N3953" s="5"/>
      <c r="W3953" s="5"/>
    </row>
    <row r="3954" spans="14:23" x14ac:dyDescent="0.25">
      <c r="N3954" s="5"/>
      <c r="W3954" s="5"/>
    </row>
    <row r="3955" spans="14:23" x14ac:dyDescent="0.25">
      <c r="N3955" s="5"/>
      <c r="W3955" s="5"/>
    </row>
    <row r="3956" spans="14:23" x14ac:dyDescent="0.25">
      <c r="N3956" s="5"/>
      <c r="W3956" s="5"/>
    </row>
    <row r="3957" spans="14:23" x14ac:dyDescent="0.25">
      <c r="N3957" s="5"/>
      <c r="W3957" s="5"/>
    </row>
    <row r="3958" spans="14:23" x14ac:dyDescent="0.25">
      <c r="N3958" s="5"/>
      <c r="W3958" s="5"/>
    </row>
    <row r="3959" spans="14:23" x14ac:dyDescent="0.25">
      <c r="N3959" s="5"/>
      <c r="W3959" s="5"/>
    </row>
    <row r="3960" spans="14:23" x14ac:dyDescent="0.25">
      <c r="N3960" s="5"/>
      <c r="W3960" s="5"/>
    </row>
    <row r="3961" spans="14:23" x14ac:dyDescent="0.25">
      <c r="N3961" s="5"/>
      <c r="W3961" s="5"/>
    </row>
    <row r="3962" spans="14:23" x14ac:dyDescent="0.25">
      <c r="N3962" s="5"/>
      <c r="W3962" s="5"/>
    </row>
    <row r="3963" spans="14:23" x14ac:dyDescent="0.25">
      <c r="N3963" s="5"/>
      <c r="W3963" s="5"/>
    </row>
    <row r="3964" spans="14:23" x14ac:dyDescent="0.25">
      <c r="N3964" s="5"/>
      <c r="W3964" s="5"/>
    </row>
    <row r="3965" spans="14:23" x14ac:dyDescent="0.25">
      <c r="N3965" s="5"/>
      <c r="W3965" s="5"/>
    </row>
    <row r="3966" spans="14:23" x14ac:dyDescent="0.25">
      <c r="N3966" s="5"/>
      <c r="W3966" s="5"/>
    </row>
    <row r="3967" spans="14:23" x14ac:dyDescent="0.25">
      <c r="N3967" s="5"/>
      <c r="W3967" s="5"/>
    </row>
    <row r="3968" spans="14:23" x14ac:dyDescent="0.25">
      <c r="N3968" s="5"/>
      <c r="W3968" s="5"/>
    </row>
    <row r="3969" spans="14:23" x14ac:dyDescent="0.25">
      <c r="N3969" s="5"/>
      <c r="W3969" s="5"/>
    </row>
    <row r="3970" spans="14:23" x14ac:dyDescent="0.25">
      <c r="N3970" s="5"/>
      <c r="W3970" s="5"/>
    </row>
    <row r="3971" spans="14:23" x14ac:dyDescent="0.25">
      <c r="N3971" s="5"/>
      <c r="W3971" s="5"/>
    </row>
    <row r="3972" spans="14:23" x14ac:dyDescent="0.25">
      <c r="N3972" s="5"/>
      <c r="W3972" s="5"/>
    </row>
    <row r="3973" spans="14:23" x14ac:dyDescent="0.25">
      <c r="N3973" s="5"/>
      <c r="W3973" s="5"/>
    </row>
    <row r="3974" spans="14:23" x14ac:dyDescent="0.25">
      <c r="N3974" s="5"/>
      <c r="W3974" s="5"/>
    </row>
    <row r="3975" spans="14:23" x14ac:dyDescent="0.25">
      <c r="N3975" s="5"/>
      <c r="W3975" s="5"/>
    </row>
    <row r="3976" spans="14:23" x14ac:dyDescent="0.25">
      <c r="N3976" s="5"/>
      <c r="W3976" s="5"/>
    </row>
    <row r="3977" spans="14:23" x14ac:dyDescent="0.25">
      <c r="N3977" s="5"/>
      <c r="W3977" s="5"/>
    </row>
    <row r="3978" spans="14:23" x14ac:dyDescent="0.25">
      <c r="N3978" s="5"/>
      <c r="W3978" s="5"/>
    </row>
    <row r="3979" spans="14:23" x14ac:dyDescent="0.25">
      <c r="N3979" s="5"/>
      <c r="W3979" s="5"/>
    </row>
    <row r="3980" spans="14:23" x14ac:dyDescent="0.25">
      <c r="N3980" s="5"/>
      <c r="W3980" s="5"/>
    </row>
    <row r="3981" spans="14:23" x14ac:dyDescent="0.25">
      <c r="N3981" s="5"/>
      <c r="W3981" s="5"/>
    </row>
    <row r="3982" spans="14:23" x14ac:dyDescent="0.25">
      <c r="N3982" s="5"/>
      <c r="W3982" s="5"/>
    </row>
    <row r="3983" spans="14:23" x14ac:dyDescent="0.25">
      <c r="N3983" s="5"/>
      <c r="W3983" s="5"/>
    </row>
    <row r="3984" spans="14:23" x14ac:dyDescent="0.25">
      <c r="N3984" s="5"/>
      <c r="W3984" s="5"/>
    </row>
    <row r="3985" spans="14:23" x14ac:dyDescent="0.25">
      <c r="N3985" s="5"/>
      <c r="W3985" s="5"/>
    </row>
    <row r="3986" spans="14:23" x14ac:dyDescent="0.25">
      <c r="N3986" s="5"/>
      <c r="W3986" s="5"/>
    </row>
    <row r="3987" spans="14:23" x14ac:dyDescent="0.25">
      <c r="N3987" s="5"/>
      <c r="W3987" s="5"/>
    </row>
    <row r="3988" spans="14:23" x14ac:dyDescent="0.25">
      <c r="N3988" s="5"/>
      <c r="W3988" s="5"/>
    </row>
    <row r="3989" spans="14:23" x14ac:dyDescent="0.25">
      <c r="N3989" s="5"/>
      <c r="W3989" s="5"/>
    </row>
    <row r="3990" spans="14:23" x14ac:dyDescent="0.25">
      <c r="N3990" s="5"/>
      <c r="W3990" s="5"/>
    </row>
    <row r="3991" spans="14:23" x14ac:dyDescent="0.25">
      <c r="N3991" s="5"/>
      <c r="W3991" s="5"/>
    </row>
    <row r="3992" spans="14:23" x14ac:dyDescent="0.25">
      <c r="N3992" s="5"/>
      <c r="W3992" s="5"/>
    </row>
    <row r="3993" spans="14:23" x14ac:dyDescent="0.25">
      <c r="N3993" s="5"/>
      <c r="W3993" s="5"/>
    </row>
    <row r="3994" spans="14:23" x14ac:dyDescent="0.25">
      <c r="N3994" s="5"/>
      <c r="W3994" s="5"/>
    </row>
    <row r="3995" spans="14:23" x14ac:dyDescent="0.25">
      <c r="N3995" s="5"/>
      <c r="W3995" s="5"/>
    </row>
    <row r="3996" spans="14:23" x14ac:dyDescent="0.25">
      <c r="N3996" s="5"/>
      <c r="W3996" s="5"/>
    </row>
    <row r="3997" spans="14:23" x14ac:dyDescent="0.25">
      <c r="N3997" s="5"/>
      <c r="W3997" s="5"/>
    </row>
    <row r="3998" spans="14:23" x14ac:dyDescent="0.25">
      <c r="N3998" s="5"/>
      <c r="W3998" s="5"/>
    </row>
    <row r="3999" spans="14:23" x14ac:dyDescent="0.25">
      <c r="N3999" s="5"/>
      <c r="W3999" s="5"/>
    </row>
    <row r="4000" spans="14:23" x14ac:dyDescent="0.25">
      <c r="N4000" s="5"/>
      <c r="W4000" s="5"/>
    </row>
    <row r="4001" spans="14:23" x14ac:dyDescent="0.25">
      <c r="N4001" s="5"/>
      <c r="W4001" s="5"/>
    </row>
    <row r="4002" spans="14:23" x14ac:dyDescent="0.25">
      <c r="N4002" s="5"/>
      <c r="W4002" s="5"/>
    </row>
    <row r="4003" spans="14:23" x14ac:dyDescent="0.25">
      <c r="N4003" s="5"/>
      <c r="W4003" s="5"/>
    </row>
    <row r="4004" spans="14:23" x14ac:dyDescent="0.25">
      <c r="N4004" s="5"/>
      <c r="W4004" s="5"/>
    </row>
    <row r="4005" spans="14:23" x14ac:dyDescent="0.25">
      <c r="N4005" s="5"/>
      <c r="W4005" s="5"/>
    </row>
    <row r="4006" spans="14:23" x14ac:dyDescent="0.25">
      <c r="N4006" s="5"/>
      <c r="W4006" s="5"/>
    </row>
    <row r="4007" spans="14:23" x14ac:dyDescent="0.25">
      <c r="N4007" s="5"/>
      <c r="W4007" s="5"/>
    </row>
    <row r="4008" spans="14:23" x14ac:dyDescent="0.25">
      <c r="N4008" s="5"/>
      <c r="W4008" s="5"/>
    </row>
    <row r="4009" spans="14:23" x14ac:dyDescent="0.25">
      <c r="N4009" s="5"/>
      <c r="W4009" s="5"/>
    </row>
    <row r="4010" spans="14:23" x14ac:dyDescent="0.25">
      <c r="N4010" s="5"/>
      <c r="W4010" s="5"/>
    </row>
    <row r="4011" spans="14:23" x14ac:dyDescent="0.25">
      <c r="N4011" s="5"/>
      <c r="W4011" s="5"/>
    </row>
    <row r="4012" spans="14:23" x14ac:dyDescent="0.25">
      <c r="N4012" s="5"/>
      <c r="W4012" s="5"/>
    </row>
    <row r="4013" spans="14:23" x14ac:dyDescent="0.25">
      <c r="N4013" s="5"/>
      <c r="W4013" s="5"/>
    </row>
    <row r="4014" spans="14:23" x14ac:dyDescent="0.25">
      <c r="N4014" s="5"/>
      <c r="W4014" s="5"/>
    </row>
    <row r="4015" spans="14:23" x14ac:dyDescent="0.25">
      <c r="N4015" s="5"/>
      <c r="W4015" s="5"/>
    </row>
    <row r="4016" spans="14:23" x14ac:dyDescent="0.25">
      <c r="N4016" s="5"/>
      <c r="W4016" s="5"/>
    </row>
    <row r="4017" spans="14:23" x14ac:dyDescent="0.25">
      <c r="N4017" s="5"/>
      <c r="W4017" s="5"/>
    </row>
    <row r="4018" spans="14:23" x14ac:dyDescent="0.25">
      <c r="N4018" s="5"/>
      <c r="W4018" s="5"/>
    </row>
    <row r="4019" spans="14:23" x14ac:dyDescent="0.25">
      <c r="N4019" s="5"/>
      <c r="W4019" s="5"/>
    </row>
    <row r="4020" spans="14:23" x14ac:dyDescent="0.25">
      <c r="N4020" s="5"/>
      <c r="W4020" s="5"/>
    </row>
    <row r="4021" spans="14:23" x14ac:dyDescent="0.25">
      <c r="N4021" s="5"/>
      <c r="W4021" s="5"/>
    </row>
    <row r="4022" spans="14:23" x14ac:dyDescent="0.25">
      <c r="N4022" s="5"/>
      <c r="W4022" s="5"/>
    </row>
    <row r="4023" spans="14:23" x14ac:dyDescent="0.25">
      <c r="N4023" s="5"/>
      <c r="W4023" s="5"/>
    </row>
    <row r="4024" spans="14:23" x14ac:dyDescent="0.25">
      <c r="N4024" s="5"/>
      <c r="W4024" s="5"/>
    </row>
    <row r="4025" spans="14:23" x14ac:dyDescent="0.25">
      <c r="N4025" s="5"/>
      <c r="W4025" s="5"/>
    </row>
    <row r="4026" spans="14:23" x14ac:dyDescent="0.25">
      <c r="N4026" s="5"/>
      <c r="W4026" s="5"/>
    </row>
    <row r="4027" spans="14:23" x14ac:dyDescent="0.25">
      <c r="N4027" s="5"/>
      <c r="W4027" s="5"/>
    </row>
    <row r="4028" spans="14:23" x14ac:dyDescent="0.25">
      <c r="N4028" s="5"/>
      <c r="W4028" s="5"/>
    </row>
    <row r="4029" spans="14:23" x14ac:dyDescent="0.25">
      <c r="N4029" s="5"/>
      <c r="W4029" s="5"/>
    </row>
    <row r="4030" spans="14:23" x14ac:dyDescent="0.25">
      <c r="N4030" s="5"/>
      <c r="W4030" s="5"/>
    </row>
    <row r="4031" spans="14:23" x14ac:dyDescent="0.25">
      <c r="N4031" s="5"/>
      <c r="W4031" s="5"/>
    </row>
    <row r="4032" spans="14:23" x14ac:dyDescent="0.25">
      <c r="N4032" s="5"/>
      <c r="W4032" s="5"/>
    </row>
    <row r="4033" spans="14:23" x14ac:dyDescent="0.25">
      <c r="N4033" s="5"/>
      <c r="W4033" s="5"/>
    </row>
    <row r="4034" spans="14:23" x14ac:dyDescent="0.25">
      <c r="N4034" s="5"/>
      <c r="W4034" s="5"/>
    </row>
    <row r="4035" spans="14:23" x14ac:dyDescent="0.25">
      <c r="N4035" s="5"/>
      <c r="W4035" s="5"/>
    </row>
    <row r="4036" spans="14:23" x14ac:dyDescent="0.25">
      <c r="N4036" s="5"/>
      <c r="W4036" s="5"/>
    </row>
    <row r="4037" spans="14:23" x14ac:dyDescent="0.25">
      <c r="N4037" s="5"/>
      <c r="W4037" s="5"/>
    </row>
    <row r="4038" spans="14:23" x14ac:dyDescent="0.25">
      <c r="N4038" s="5"/>
      <c r="W4038" s="5"/>
    </row>
    <row r="4039" spans="14:23" x14ac:dyDescent="0.25">
      <c r="N4039" s="5"/>
      <c r="W4039" s="5"/>
    </row>
    <row r="4040" spans="14:23" x14ac:dyDescent="0.25">
      <c r="N4040" s="5"/>
      <c r="W4040" s="5"/>
    </row>
    <row r="4041" spans="14:23" x14ac:dyDescent="0.25">
      <c r="N4041" s="5"/>
      <c r="W4041" s="5"/>
    </row>
    <row r="4042" spans="14:23" x14ac:dyDescent="0.25">
      <c r="N4042" s="5"/>
      <c r="W4042" s="5"/>
    </row>
    <row r="4043" spans="14:23" x14ac:dyDescent="0.25">
      <c r="N4043" s="5"/>
      <c r="W4043" s="5"/>
    </row>
    <row r="4044" spans="14:23" x14ac:dyDescent="0.25">
      <c r="N4044" s="5"/>
      <c r="W4044" s="5"/>
    </row>
    <row r="4045" spans="14:23" x14ac:dyDescent="0.25">
      <c r="N4045" s="5"/>
      <c r="W4045" s="5"/>
    </row>
    <row r="4046" spans="14:23" x14ac:dyDescent="0.25">
      <c r="N4046" s="5"/>
      <c r="W4046" s="5"/>
    </row>
    <row r="4047" spans="14:23" x14ac:dyDescent="0.25">
      <c r="N4047" s="5"/>
      <c r="W4047" s="5"/>
    </row>
    <row r="4048" spans="14:23" x14ac:dyDescent="0.25">
      <c r="N4048" s="5"/>
      <c r="W4048" s="5"/>
    </row>
    <row r="4049" spans="14:23" x14ac:dyDescent="0.25">
      <c r="N4049" s="5"/>
      <c r="W4049" s="5"/>
    </row>
    <row r="4050" spans="14:23" x14ac:dyDescent="0.25">
      <c r="N4050" s="5"/>
      <c r="W4050" s="5"/>
    </row>
    <row r="4051" spans="14:23" x14ac:dyDescent="0.25">
      <c r="N4051" s="5"/>
      <c r="W4051" s="5"/>
    </row>
    <row r="4052" spans="14:23" x14ac:dyDescent="0.25">
      <c r="N4052" s="5"/>
      <c r="W4052" s="5"/>
    </row>
    <row r="4053" spans="14:23" x14ac:dyDescent="0.25">
      <c r="N4053" s="5"/>
      <c r="W4053" s="5"/>
    </row>
    <row r="4054" spans="14:23" x14ac:dyDescent="0.25">
      <c r="N4054" s="5"/>
      <c r="W4054" s="5"/>
    </row>
    <row r="4055" spans="14:23" x14ac:dyDescent="0.25">
      <c r="N4055" s="5"/>
      <c r="W4055" s="5"/>
    </row>
    <row r="4056" spans="14:23" x14ac:dyDescent="0.25">
      <c r="N4056" s="5"/>
      <c r="W4056" s="5"/>
    </row>
    <row r="4057" spans="14:23" x14ac:dyDescent="0.25">
      <c r="N4057" s="5"/>
      <c r="W4057" s="5"/>
    </row>
    <row r="4058" spans="14:23" x14ac:dyDescent="0.25">
      <c r="N4058" s="5"/>
      <c r="W4058" s="5"/>
    </row>
    <row r="4059" spans="14:23" x14ac:dyDescent="0.25">
      <c r="N4059" s="5"/>
      <c r="W4059" s="5"/>
    </row>
    <row r="4060" spans="14:23" x14ac:dyDescent="0.25">
      <c r="N4060" s="5"/>
      <c r="W4060" s="5"/>
    </row>
    <row r="4061" spans="14:23" x14ac:dyDescent="0.25">
      <c r="N4061" s="5"/>
      <c r="W4061" s="5"/>
    </row>
    <row r="4062" spans="14:23" x14ac:dyDescent="0.25">
      <c r="N4062" s="5"/>
      <c r="W4062" s="5"/>
    </row>
    <row r="4063" spans="14:23" x14ac:dyDescent="0.25">
      <c r="N4063" s="5"/>
      <c r="W4063" s="5"/>
    </row>
    <row r="4064" spans="14:23" x14ac:dyDescent="0.25">
      <c r="N4064" s="5"/>
      <c r="W4064" s="5"/>
    </row>
    <row r="4065" spans="14:23" x14ac:dyDescent="0.25">
      <c r="N4065" s="5"/>
      <c r="W4065" s="5"/>
    </row>
    <row r="4066" spans="14:23" x14ac:dyDescent="0.25">
      <c r="N4066" s="5"/>
      <c r="W4066" s="5"/>
    </row>
    <row r="4067" spans="14:23" x14ac:dyDescent="0.25">
      <c r="N4067" s="5"/>
      <c r="W4067" s="5"/>
    </row>
    <row r="4068" spans="14:23" x14ac:dyDescent="0.25">
      <c r="N4068" s="5"/>
      <c r="W4068" s="5"/>
    </row>
    <row r="4069" spans="14:23" x14ac:dyDescent="0.25">
      <c r="N4069" s="5"/>
      <c r="W4069" s="5"/>
    </row>
    <row r="4070" spans="14:23" x14ac:dyDescent="0.25">
      <c r="N4070" s="5"/>
      <c r="W4070" s="5"/>
    </row>
    <row r="4071" spans="14:23" x14ac:dyDescent="0.25">
      <c r="N4071" s="5"/>
      <c r="W4071" s="5"/>
    </row>
    <row r="4072" spans="14:23" x14ac:dyDescent="0.25">
      <c r="N4072" s="5"/>
      <c r="W4072" s="5"/>
    </row>
    <row r="4073" spans="14:23" x14ac:dyDescent="0.25">
      <c r="N4073" s="5"/>
      <c r="W4073" s="5"/>
    </row>
    <row r="4074" spans="14:23" x14ac:dyDescent="0.25">
      <c r="N4074" s="5"/>
      <c r="W4074" s="5"/>
    </row>
    <row r="4075" spans="14:23" x14ac:dyDescent="0.25">
      <c r="N4075" s="5"/>
      <c r="W4075" s="5"/>
    </row>
    <row r="4076" spans="14:23" x14ac:dyDescent="0.25">
      <c r="N4076" s="5"/>
      <c r="W4076" s="5"/>
    </row>
    <row r="4077" spans="14:23" x14ac:dyDescent="0.25">
      <c r="N4077" s="5"/>
      <c r="W4077" s="5"/>
    </row>
    <row r="4078" spans="14:23" x14ac:dyDescent="0.25">
      <c r="N4078" s="5"/>
      <c r="W4078" s="5"/>
    </row>
    <row r="4079" spans="14:23" x14ac:dyDescent="0.25">
      <c r="N4079" s="5"/>
      <c r="W4079" s="5"/>
    </row>
    <row r="4080" spans="14:23" x14ac:dyDescent="0.25">
      <c r="N4080" s="5"/>
      <c r="W4080" s="5"/>
    </row>
    <row r="4081" spans="14:23" x14ac:dyDescent="0.25">
      <c r="N4081" s="5"/>
      <c r="W4081" s="5"/>
    </row>
    <row r="4082" spans="14:23" x14ac:dyDescent="0.25">
      <c r="N4082" s="5"/>
      <c r="W4082" s="5"/>
    </row>
    <row r="4083" spans="14:23" x14ac:dyDescent="0.25">
      <c r="N4083" s="5"/>
      <c r="W4083" s="5"/>
    </row>
    <row r="4084" spans="14:23" x14ac:dyDescent="0.25">
      <c r="N4084" s="5"/>
      <c r="W4084" s="5"/>
    </row>
    <row r="4085" spans="14:23" x14ac:dyDescent="0.25">
      <c r="N4085" s="5"/>
      <c r="W4085" s="5"/>
    </row>
    <row r="4086" spans="14:23" x14ac:dyDescent="0.25">
      <c r="N4086" s="5"/>
      <c r="W4086" s="5"/>
    </row>
    <row r="4087" spans="14:23" x14ac:dyDescent="0.25">
      <c r="N4087" s="5"/>
      <c r="W4087" s="5"/>
    </row>
    <row r="4088" spans="14:23" x14ac:dyDescent="0.25">
      <c r="N4088" s="5"/>
      <c r="W4088" s="5"/>
    </row>
    <row r="4089" spans="14:23" x14ac:dyDescent="0.25">
      <c r="N4089" s="5"/>
      <c r="W4089" s="5"/>
    </row>
    <row r="4090" spans="14:23" x14ac:dyDescent="0.25">
      <c r="N4090" s="5"/>
      <c r="W4090" s="5"/>
    </row>
    <row r="4091" spans="14:23" x14ac:dyDescent="0.25">
      <c r="N4091" s="5"/>
      <c r="W4091" s="5"/>
    </row>
    <row r="4092" spans="14:23" x14ac:dyDescent="0.25">
      <c r="N4092" s="5"/>
      <c r="W4092" s="5"/>
    </row>
    <row r="4093" spans="14:23" x14ac:dyDescent="0.25">
      <c r="N4093" s="5"/>
      <c r="W4093" s="5"/>
    </row>
    <row r="4094" spans="14:23" x14ac:dyDescent="0.25">
      <c r="N4094" s="5"/>
      <c r="W4094" s="5"/>
    </row>
    <row r="4095" spans="14:23" x14ac:dyDescent="0.25">
      <c r="N4095" s="5"/>
      <c r="W4095" s="5"/>
    </row>
    <row r="4096" spans="14:23" x14ac:dyDescent="0.25">
      <c r="N4096" s="5"/>
      <c r="W4096" s="5"/>
    </row>
    <row r="4097" spans="14:23" x14ac:dyDescent="0.25">
      <c r="N4097" s="5"/>
      <c r="W4097" s="5"/>
    </row>
    <row r="4098" spans="14:23" x14ac:dyDescent="0.25">
      <c r="N4098" s="5"/>
      <c r="W4098" s="5"/>
    </row>
    <row r="4099" spans="14:23" x14ac:dyDescent="0.25">
      <c r="N4099" s="5"/>
      <c r="W4099" s="5"/>
    </row>
    <row r="4100" spans="14:23" x14ac:dyDescent="0.25">
      <c r="N4100" s="5"/>
      <c r="W4100" s="5"/>
    </row>
    <row r="4101" spans="14:23" x14ac:dyDescent="0.25">
      <c r="N4101" s="5"/>
      <c r="W4101" s="5"/>
    </row>
    <row r="4102" spans="14:23" x14ac:dyDescent="0.25">
      <c r="N4102" s="5"/>
      <c r="W4102" s="5"/>
    </row>
    <row r="4103" spans="14:23" x14ac:dyDescent="0.25">
      <c r="N4103" s="5"/>
      <c r="W4103" s="5"/>
    </row>
    <row r="4104" spans="14:23" x14ac:dyDescent="0.25">
      <c r="N4104" s="5"/>
      <c r="W4104" s="5"/>
    </row>
    <row r="4105" spans="14:23" x14ac:dyDescent="0.25">
      <c r="N4105" s="5"/>
      <c r="W4105" s="5"/>
    </row>
    <row r="4106" spans="14:23" x14ac:dyDescent="0.25">
      <c r="N4106" s="5"/>
      <c r="W4106" s="5"/>
    </row>
    <row r="4107" spans="14:23" x14ac:dyDescent="0.25">
      <c r="N4107" s="5"/>
      <c r="W4107" s="5"/>
    </row>
    <row r="4108" spans="14:23" x14ac:dyDescent="0.25">
      <c r="N4108" s="5"/>
      <c r="W4108" s="5"/>
    </row>
    <row r="4109" spans="14:23" x14ac:dyDescent="0.25">
      <c r="N4109" s="5"/>
      <c r="W4109" s="5"/>
    </row>
    <row r="4110" spans="14:23" x14ac:dyDescent="0.25">
      <c r="N4110" s="5"/>
      <c r="W4110" s="5"/>
    </row>
    <row r="4111" spans="14:23" x14ac:dyDescent="0.25">
      <c r="N4111" s="5"/>
      <c r="W4111" s="5"/>
    </row>
    <row r="4112" spans="14:23" x14ac:dyDescent="0.25">
      <c r="N4112" s="5"/>
      <c r="W4112" s="5"/>
    </row>
    <row r="4113" spans="14:23" x14ac:dyDescent="0.25">
      <c r="N4113" s="5"/>
      <c r="W4113" s="5"/>
    </row>
    <row r="4114" spans="14:23" x14ac:dyDescent="0.25">
      <c r="N4114" s="5"/>
      <c r="W4114" s="5"/>
    </row>
    <row r="4115" spans="14:23" x14ac:dyDescent="0.25">
      <c r="N4115" s="5"/>
      <c r="W4115" s="5"/>
    </row>
    <row r="4116" spans="14:23" x14ac:dyDescent="0.25">
      <c r="N4116" s="5"/>
      <c r="W4116" s="5"/>
    </row>
    <row r="4117" spans="14:23" x14ac:dyDescent="0.25">
      <c r="N4117" s="5"/>
      <c r="W4117" s="5"/>
    </row>
    <row r="4118" spans="14:23" x14ac:dyDescent="0.25">
      <c r="N4118" s="5"/>
      <c r="W4118" s="5"/>
    </row>
    <row r="4119" spans="14:23" x14ac:dyDescent="0.25">
      <c r="N4119" s="5"/>
      <c r="W4119" s="5"/>
    </row>
    <row r="4120" spans="14:23" x14ac:dyDescent="0.25">
      <c r="N4120" s="5"/>
      <c r="W4120" s="5"/>
    </row>
    <row r="4121" spans="14:23" x14ac:dyDescent="0.25">
      <c r="N4121" s="5"/>
      <c r="W4121" s="5"/>
    </row>
    <row r="4122" spans="14:23" x14ac:dyDescent="0.25">
      <c r="N4122" s="5"/>
      <c r="W4122" s="5"/>
    </row>
    <row r="4123" spans="14:23" x14ac:dyDescent="0.25">
      <c r="N4123" s="5"/>
      <c r="W4123" s="5"/>
    </row>
    <row r="4124" spans="14:23" x14ac:dyDescent="0.25">
      <c r="N4124" s="5"/>
      <c r="W4124" s="5"/>
    </row>
    <row r="4125" spans="14:23" x14ac:dyDescent="0.25">
      <c r="N4125" s="5"/>
      <c r="W4125" s="5"/>
    </row>
    <row r="4126" spans="14:23" x14ac:dyDescent="0.25">
      <c r="N4126" s="5"/>
      <c r="W4126" s="5"/>
    </row>
    <row r="4127" spans="14:23" x14ac:dyDescent="0.25">
      <c r="N4127" s="5"/>
      <c r="W4127" s="5"/>
    </row>
    <row r="4128" spans="14:23" x14ac:dyDescent="0.25">
      <c r="N4128" s="5"/>
      <c r="W4128" s="5"/>
    </row>
    <row r="4129" spans="14:23" x14ac:dyDescent="0.25">
      <c r="N4129" s="5"/>
      <c r="W4129" s="5"/>
    </row>
    <row r="4130" spans="14:23" x14ac:dyDescent="0.25">
      <c r="N4130" s="5"/>
      <c r="W4130" s="5"/>
    </row>
    <row r="4131" spans="14:23" x14ac:dyDescent="0.25">
      <c r="N4131" s="5"/>
      <c r="W4131" s="5"/>
    </row>
    <row r="4132" spans="14:23" x14ac:dyDescent="0.25">
      <c r="N4132" s="5"/>
      <c r="W4132" s="5"/>
    </row>
    <row r="4133" spans="14:23" x14ac:dyDescent="0.25">
      <c r="N4133" s="5"/>
      <c r="W4133" s="5"/>
    </row>
    <row r="4134" spans="14:23" x14ac:dyDescent="0.25">
      <c r="N4134" s="5"/>
      <c r="W4134" s="5"/>
    </row>
    <row r="4135" spans="14:23" x14ac:dyDescent="0.25">
      <c r="N4135" s="5"/>
      <c r="W4135" s="5"/>
    </row>
    <row r="4136" spans="14:23" x14ac:dyDescent="0.25">
      <c r="N4136" s="5"/>
      <c r="W4136" s="5"/>
    </row>
    <row r="4137" spans="14:23" x14ac:dyDescent="0.25">
      <c r="N4137" s="5"/>
      <c r="W4137" s="5"/>
    </row>
    <row r="4138" spans="14:23" x14ac:dyDescent="0.25">
      <c r="N4138" s="5"/>
      <c r="W4138" s="5"/>
    </row>
    <row r="4139" spans="14:23" x14ac:dyDescent="0.25">
      <c r="N4139" s="5"/>
      <c r="W4139" s="5"/>
    </row>
    <row r="4140" spans="14:23" x14ac:dyDescent="0.25">
      <c r="N4140" s="5"/>
      <c r="W4140" s="5"/>
    </row>
    <row r="4141" spans="14:23" x14ac:dyDescent="0.25">
      <c r="N4141" s="5"/>
      <c r="W4141" s="5"/>
    </row>
    <row r="4142" spans="14:23" x14ac:dyDescent="0.25">
      <c r="N4142" s="5"/>
      <c r="W4142" s="5"/>
    </row>
    <row r="4143" spans="14:23" x14ac:dyDescent="0.25">
      <c r="N4143" s="5"/>
      <c r="W4143" s="5"/>
    </row>
    <row r="4144" spans="14:23" x14ac:dyDescent="0.25">
      <c r="N4144" s="5"/>
      <c r="W4144" s="5"/>
    </row>
    <row r="4145" spans="14:23" x14ac:dyDescent="0.25">
      <c r="N4145" s="5"/>
      <c r="W4145" s="5"/>
    </row>
    <row r="4146" spans="14:23" x14ac:dyDescent="0.25">
      <c r="N4146" s="5"/>
      <c r="W4146" s="5"/>
    </row>
    <row r="4147" spans="14:23" x14ac:dyDescent="0.25">
      <c r="N4147" s="5"/>
      <c r="W4147" s="5"/>
    </row>
    <row r="4148" spans="14:23" x14ac:dyDescent="0.25">
      <c r="N4148" s="5"/>
      <c r="W4148" s="5"/>
    </row>
    <row r="4149" spans="14:23" x14ac:dyDescent="0.25">
      <c r="N4149" s="5"/>
      <c r="W4149" s="5"/>
    </row>
    <row r="4150" spans="14:23" x14ac:dyDescent="0.25">
      <c r="N4150" s="5"/>
      <c r="W4150" s="5"/>
    </row>
    <row r="4151" spans="14:23" x14ac:dyDescent="0.25">
      <c r="N4151" s="5"/>
      <c r="W4151" s="5"/>
    </row>
    <row r="4152" spans="14:23" x14ac:dyDescent="0.25">
      <c r="N4152" s="5"/>
      <c r="W4152" s="5"/>
    </row>
    <row r="4153" spans="14:23" x14ac:dyDescent="0.25">
      <c r="N4153" s="5"/>
      <c r="W4153" s="5"/>
    </row>
    <row r="4154" spans="14:23" x14ac:dyDescent="0.25">
      <c r="N4154" s="5"/>
      <c r="W4154" s="5"/>
    </row>
    <row r="4155" spans="14:23" x14ac:dyDescent="0.25">
      <c r="N4155" s="5"/>
      <c r="W4155" s="5"/>
    </row>
    <row r="4156" spans="14:23" x14ac:dyDescent="0.25">
      <c r="N4156" s="5"/>
      <c r="W4156" s="5"/>
    </row>
    <row r="4157" spans="14:23" x14ac:dyDescent="0.25">
      <c r="N4157" s="5"/>
      <c r="W4157" s="5"/>
    </row>
    <row r="4158" spans="14:23" x14ac:dyDescent="0.25">
      <c r="N4158" s="5"/>
      <c r="W4158" s="5"/>
    </row>
    <row r="4159" spans="14:23" x14ac:dyDescent="0.25">
      <c r="N4159" s="5"/>
      <c r="W4159" s="5"/>
    </row>
    <row r="4160" spans="14:23" x14ac:dyDescent="0.25">
      <c r="N4160" s="5"/>
      <c r="W4160" s="5"/>
    </row>
    <row r="4161" spans="14:23" x14ac:dyDescent="0.25">
      <c r="N4161" s="5"/>
      <c r="W4161" s="5"/>
    </row>
    <row r="4162" spans="14:23" x14ac:dyDescent="0.25">
      <c r="N4162" s="5"/>
      <c r="W4162" s="5"/>
    </row>
    <row r="4163" spans="14:23" x14ac:dyDescent="0.25">
      <c r="N4163" s="5"/>
      <c r="W4163" s="5"/>
    </row>
    <row r="4164" spans="14:23" x14ac:dyDescent="0.25">
      <c r="N4164" s="5"/>
      <c r="W4164" s="5"/>
    </row>
    <row r="4165" spans="14:23" x14ac:dyDescent="0.25">
      <c r="N4165" s="5"/>
      <c r="W4165" s="5"/>
    </row>
    <row r="4166" spans="14:23" x14ac:dyDescent="0.25">
      <c r="N4166" s="5"/>
      <c r="W4166" s="5"/>
    </row>
    <row r="4167" spans="14:23" x14ac:dyDescent="0.25">
      <c r="N4167" s="5"/>
      <c r="W4167" s="5"/>
    </row>
    <row r="4168" spans="14:23" x14ac:dyDescent="0.25">
      <c r="N4168" s="5"/>
      <c r="W4168" s="5"/>
    </row>
    <row r="4169" spans="14:23" x14ac:dyDescent="0.25">
      <c r="N4169" s="5"/>
      <c r="W4169" s="5"/>
    </row>
    <row r="4170" spans="14:23" x14ac:dyDescent="0.25">
      <c r="N4170" s="5"/>
      <c r="W4170" s="5"/>
    </row>
    <row r="4171" spans="14:23" x14ac:dyDescent="0.25">
      <c r="N4171" s="5"/>
      <c r="W4171" s="5"/>
    </row>
    <row r="4172" spans="14:23" x14ac:dyDescent="0.25">
      <c r="N4172" s="5"/>
      <c r="W4172" s="5"/>
    </row>
    <row r="4173" spans="14:23" x14ac:dyDescent="0.25">
      <c r="N4173" s="5"/>
      <c r="W4173" s="5"/>
    </row>
    <row r="4174" spans="14:23" x14ac:dyDescent="0.25">
      <c r="N4174" s="5"/>
      <c r="W4174" s="5"/>
    </row>
    <row r="4175" spans="14:23" x14ac:dyDescent="0.25">
      <c r="N4175" s="5"/>
      <c r="W4175" s="5"/>
    </row>
    <row r="4176" spans="14:23" x14ac:dyDescent="0.25">
      <c r="N4176" s="5"/>
      <c r="W4176" s="5"/>
    </row>
    <row r="4177" spans="14:23" x14ac:dyDescent="0.25">
      <c r="N4177" s="5"/>
      <c r="W4177" s="5"/>
    </row>
    <row r="4178" spans="14:23" x14ac:dyDescent="0.25">
      <c r="N4178" s="5"/>
      <c r="W4178" s="5"/>
    </row>
    <row r="4179" spans="14:23" x14ac:dyDescent="0.25">
      <c r="N4179" s="5"/>
      <c r="W4179" s="5"/>
    </row>
    <row r="4180" spans="14:23" x14ac:dyDescent="0.25">
      <c r="N4180" s="5"/>
      <c r="W4180" s="5"/>
    </row>
    <row r="4181" spans="14:23" x14ac:dyDescent="0.25">
      <c r="N4181" s="5"/>
      <c r="W4181" s="5"/>
    </row>
    <row r="4182" spans="14:23" x14ac:dyDescent="0.25">
      <c r="N4182" s="5"/>
      <c r="W4182" s="5"/>
    </row>
    <row r="4183" spans="14:23" x14ac:dyDescent="0.25">
      <c r="N4183" s="5"/>
      <c r="W4183" s="5"/>
    </row>
    <row r="4184" spans="14:23" x14ac:dyDescent="0.25">
      <c r="N4184" s="5"/>
      <c r="W4184" s="5"/>
    </row>
    <row r="4185" spans="14:23" x14ac:dyDescent="0.25">
      <c r="N4185" s="5"/>
      <c r="W4185" s="5"/>
    </row>
    <row r="4186" spans="14:23" x14ac:dyDescent="0.25">
      <c r="N4186" s="5"/>
      <c r="W4186" s="5"/>
    </row>
    <row r="4187" spans="14:23" x14ac:dyDescent="0.25">
      <c r="N4187" s="5"/>
      <c r="W4187" s="5"/>
    </row>
    <row r="4188" spans="14:23" x14ac:dyDescent="0.25">
      <c r="N4188" s="5"/>
      <c r="W4188" s="5"/>
    </row>
    <row r="4189" spans="14:23" x14ac:dyDescent="0.25">
      <c r="N4189" s="5"/>
      <c r="W4189" s="5"/>
    </row>
    <row r="4190" spans="14:23" x14ac:dyDescent="0.25">
      <c r="N4190" s="5"/>
      <c r="W4190" s="5"/>
    </row>
    <row r="4191" spans="14:23" x14ac:dyDescent="0.25">
      <c r="N4191" s="5"/>
      <c r="W4191" s="5"/>
    </row>
    <row r="4192" spans="14:23" x14ac:dyDescent="0.25">
      <c r="N4192" s="5"/>
      <c r="W4192" s="5"/>
    </row>
    <row r="4193" spans="14:23" x14ac:dyDescent="0.25">
      <c r="N4193" s="5"/>
      <c r="W4193" s="5"/>
    </row>
    <row r="4194" spans="14:23" x14ac:dyDescent="0.25">
      <c r="N4194" s="5"/>
      <c r="W4194" s="5"/>
    </row>
    <row r="4195" spans="14:23" x14ac:dyDescent="0.25">
      <c r="N4195" s="5"/>
      <c r="W4195" s="5"/>
    </row>
    <row r="4196" spans="14:23" x14ac:dyDescent="0.25">
      <c r="N4196" s="5"/>
      <c r="W4196" s="5"/>
    </row>
    <row r="4197" spans="14:23" x14ac:dyDescent="0.25">
      <c r="N4197" s="5"/>
      <c r="W4197" s="5"/>
    </row>
    <row r="4198" spans="14:23" x14ac:dyDescent="0.25">
      <c r="N4198" s="5"/>
      <c r="W4198" s="5"/>
    </row>
    <row r="4199" spans="14:23" x14ac:dyDescent="0.25">
      <c r="N4199" s="5"/>
      <c r="W4199" s="5"/>
    </row>
    <row r="4200" spans="14:23" x14ac:dyDescent="0.25">
      <c r="N4200" s="5"/>
      <c r="W4200" s="5"/>
    </row>
    <row r="4201" spans="14:23" x14ac:dyDescent="0.25">
      <c r="N4201" s="5"/>
      <c r="W4201" s="5"/>
    </row>
    <row r="4202" spans="14:23" x14ac:dyDescent="0.25">
      <c r="N4202" s="5"/>
      <c r="W4202" s="5"/>
    </row>
    <row r="4203" spans="14:23" x14ac:dyDescent="0.25">
      <c r="N4203" s="5"/>
      <c r="W4203" s="5"/>
    </row>
    <row r="4204" spans="14:23" x14ac:dyDescent="0.25">
      <c r="N4204" s="5"/>
      <c r="W4204" s="5"/>
    </row>
    <row r="4205" spans="14:23" x14ac:dyDescent="0.25">
      <c r="N4205" s="5"/>
      <c r="W4205" s="5"/>
    </row>
    <row r="4206" spans="14:23" x14ac:dyDescent="0.25">
      <c r="N4206" s="5"/>
      <c r="W4206" s="5"/>
    </row>
    <row r="4207" spans="14:23" x14ac:dyDescent="0.25">
      <c r="N4207" s="5"/>
      <c r="W4207" s="5"/>
    </row>
    <row r="4208" spans="14:23" x14ac:dyDescent="0.25">
      <c r="N4208" s="5"/>
      <c r="W4208" s="5"/>
    </row>
    <row r="4209" spans="14:23" x14ac:dyDescent="0.25">
      <c r="N4209" s="5"/>
      <c r="W4209" s="5"/>
    </row>
    <row r="4210" spans="14:23" x14ac:dyDescent="0.25">
      <c r="N4210" s="5"/>
      <c r="W4210" s="5"/>
    </row>
    <row r="4211" spans="14:23" x14ac:dyDescent="0.25">
      <c r="N4211" s="5"/>
      <c r="W4211" s="5"/>
    </row>
    <row r="4212" spans="14:23" x14ac:dyDescent="0.25">
      <c r="N4212" s="5"/>
      <c r="W4212" s="5"/>
    </row>
    <row r="4213" spans="14:23" x14ac:dyDescent="0.25">
      <c r="N4213" s="5"/>
      <c r="W4213" s="5"/>
    </row>
    <row r="4214" spans="14:23" x14ac:dyDescent="0.25">
      <c r="N4214" s="5"/>
      <c r="W4214" s="5"/>
    </row>
    <row r="4215" spans="14:23" x14ac:dyDescent="0.25">
      <c r="N4215" s="5"/>
      <c r="W4215" s="5"/>
    </row>
    <row r="4216" spans="14:23" x14ac:dyDescent="0.25">
      <c r="N4216" s="5"/>
      <c r="W4216" s="5"/>
    </row>
    <row r="4217" spans="14:23" x14ac:dyDescent="0.25">
      <c r="N4217" s="5"/>
      <c r="W4217" s="5"/>
    </row>
    <row r="4218" spans="14:23" x14ac:dyDescent="0.25">
      <c r="N4218" s="5"/>
      <c r="W4218" s="5"/>
    </row>
    <row r="4219" spans="14:23" x14ac:dyDescent="0.25">
      <c r="N4219" s="5"/>
      <c r="W4219" s="5"/>
    </row>
    <row r="4220" spans="14:23" x14ac:dyDescent="0.25">
      <c r="N4220" s="5"/>
      <c r="W4220" s="5"/>
    </row>
    <row r="4221" spans="14:23" x14ac:dyDescent="0.25">
      <c r="N4221" s="5"/>
      <c r="W4221" s="5"/>
    </row>
    <row r="4222" spans="14:23" x14ac:dyDescent="0.25">
      <c r="N4222" s="5"/>
      <c r="W4222" s="5"/>
    </row>
    <row r="4223" spans="14:23" x14ac:dyDescent="0.25">
      <c r="N4223" s="5"/>
      <c r="W4223" s="5"/>
    </row>
    <row r="4224" spans="14:23" x14ac:dyDescent="0.25">
      <c r="N4224" s="5"/>
      <c r="W4224" s="5"/>
    </row>
    <row r="4225" spans="14:23" x14ac:dyDescent="0.25">
      <c r="N4225" s="5"/>
      <c r="W4225" s="5"/>
    </row>
    <row r="4226" spans="14:23" x14ac:dyDescent="0.25">
      <c r="N4226" s="5"/>
      <c r="W4226" s="5"/>
    </row>
    <row r="4227" spans="14:23" x14ac:dyDescent="0.25">
      <c r="N4227" s="5"/>
      <c r="W4227" s="5"/>
    </row>
    <row r="4228" spans="14:23" x14ac:dyDescent="0.25">
      <c r="N4228" s="5"/>
      <c r="W4228" s="5"/>
    </row>
    <row r="4229" spans="14:23" x14ac:dyDescent="0.25">
      <c r="N4229" s="5"/>
      <c r="W4229" s="5"/>
    </row>
    <row r="4230" spans="14:23" x14ac:dyDescent="0.25">
      <c r="N4230" s="5"/>
      <c r="W4230" s="5"/>
    </row>
    <row r="4231" spans="14:23" x14ac:dyDescent="0.25">
      <c r="N4231" s="5"/>
      <c r="W4231" s="5"/>
    </row>
    <row r="4232" spans="14:23" x14ac:dyDescent="0.25">
      <c r="N4232" s="5"/>
      <c r="W4232" s="5"/>
    </row>
    <row r="4233" spans="14:23" x14ac:dyDescent="0.25">
      <c r="N4233" s="5"/>
      <c r="W4233" s="5"/>
    </row>
    <row r="4234" spans="14:23" x14ac:dyDescent="0.25">
      <c r="N4234" s="5"/>
      <c r="W4234" s="5"/>
    </row>
    <row r="4235" spans="14:23" x14ac:dyDescent="0.25">
      <c r="N4235" s="5"/>
      <c r="W4235" s="5"/>
    </row>
    <row r="4236" spans="14:23" x14ac:dyDescent="0.25">
      <c r="N4236" s="5"/>
      <c r="W4236" s="5"/>
    </row>
    <row r="4237" spans="14:23" x14ac:dyDescent="0.25">
      <c r="N4237" s="5"/>
      <c r="W4237" s="5"/>
    </row>
    <row r="4238" spans="14:23" x14ac:dyDescent="0.25">
      <c r="N4238" s="5"/>
      <c r="W4238" s="5"/>
    </row>
    <row r="4239" spans="14:23" x14ac:dyDescent="0.25">
      <c r="N4239" s="5"/>
      <c r="W4239" s="5"/>
    </row>
    <row r="4240" spans="14:23" x14ac:dyDescent="0.25">
      <c r="N4240" s="5"/>
      <c r="W4240" s="5"/>
    </row>
    <row r="4241" spans="14:23" x14ac:dyDescent="0.25">
      <c r="N4241" s="5"/>
      <c r="W4241" s="5"/>
    </row>
    <row r="4242" spans="14:23" x14ac:dyDescent="0.25">
      <c r="N4242" s="5"/>
      <c r="W4242" s="5"/>
    </row>
    <row r="4243" spans="14:23" x14ac:dyDescent="0.25">
      <c r="N4243" s="5"/>
      <c r="W4243" s="5"/>
    </row>
    <row r="4244" spans="14:23" x14ac:dyDescent="0.25">
      <c r="N4244" s="5"/>
      <c r="W4244" s="5"/>
    </row>
    <row r="4245" spans="14:23" x14ac:dyDescent="0.25">
      <c r="N4245" s="5"/>
      <c r="W4245" s="5"/>
    </row>
    <row r="4246" spans="14:23" x14ac:dyDescent="0.25">
      <c r="N4246" s="5"/>
      <c r="W4246" s="5"/>
    </row>
    <row r="4247" spans="14:23" x14ac:dyDescent="0.25">
      <c r="N4247" s="5"/>
      <c r="W4247" s="5"/>
    </row>
    <row r="4248" spans="14:23" x14ac:dyDescent="0.25">
      <c r="N4248" s="5"/>
      <c r="W4248" s="5"/>
    </row>
    <row r="4249" spans="14:23" x14ac:dyDescent="0.25">
      <c r="N4249" s="5"/>
      <c r="W4249" s="5"/>
    </row>
    <row r="4250" spans="14:23" x14ac:dyDescent="0.25">
      <c r="N4250" s="5"/>
      <c r="W4250" s="5"/>
    </row>
    <row r="4251" spans="14:23" x14ac:dyDescent="0.25">
      <c r="N4251" s="5"/>
      <c r="W4251" s="5"/>
    </row>
    <row r="4252" spans="14:23" x14ac:dyDescent="0.25">
      <c r="N4252" s="5"/>
      <c r="W4252" s="5"/>
    </row>
    <row r="4253" spans="14:23" x14ac:dyDescent="0.25">
      <c r="N4253" s="5"/>
      <c r="W4253" s="5"/>
    </row>
    <row r="4254" spans="14:23" x14ac:dyDescent="0.25">
      <c r="N4254" s="5"/>
      <c r="W4254" s="5"/>
    </row>
    <row r="4255" spans="14:23" x14ac:dyDescent="0.25">
      <c r="N4255" s="5"/>
      <c r="W4255" s="5"/>
    </row>
    <row r="4256" spans="14:23" x14ac:dyDescent="0.25">
      <c r="N4256" s="5"/>
      <c r="W4256" s="5"/>
    </row>
    <row r="4257" spans="14:23" x14ac:dyDescent="0.25">
      <c r="N4257" s="5"/>
      <c r="W4257" s="5"/>
    </row>
    <row r="4258" spans="14:23" x14ac:dyDescent="0.25">
      <c r="N4258" s="5"/>
      <c r="W4258" s="5"/>
    </row>
    <row r="4259" spans="14:23" x14ac:dyDescent="0.25">
      <c r="N4259" s="5"/>
      <c r="W4259" s="5"/>
    </row>
    <row r="4260" spans="14:23" x14ac:dyDescent="0.25">
      <c r="N4260" s="5"/>
      <c r="W4260" s="5"/>
    </row>
    <row r="4261" spans="14:23" x14ac:dyDescent="0.25">
      <c r="N4261" s="5"/>
      <c r="W4261" s="5"/>
    </row>
    <row r="4262" spans="14:23" x14ac:dyDescent="0.25">
      <c r="N4262" s="5"/>
      <c r="W4262" s="5"/>
    </row>
    <row r="4263" spans="14:23" x14ac:dyDescent="0.25">
      <c r="N4263" s="5"/>
      <c r="W4263" s="5"/>
    </row>
    <row r="4264" spans="14:23" x14ac:dyDescent="0.25">
      <c r="N4264" s="5"/>
      <c r="W4264" s="5"/>
    </row>
    <row r="4265" spans="14:23" x14ac:dyDescent="0.25">
      <c r="N4265" s="5"/>
      <c r="W4265" s="5"/>
    </row>
    <row r="4266" spans="14:23" x14ac:dyDescent="0.25">
      <c r="N4266" s="5"/>
      <c r="W4266" s="5"/>
    </row>
    <row r="4267" spans="14:23" x14ac:dyDescent="0.25">
      <c r="N4267" s="5"/>
      <c r="W4267" s="5"/>
    </row>
    <row r="4268" spans="14:23" x14ac:dyDescent="0.25">
      <c r="N4268" s="5"/>
      <c r="W4268" s="5"/>
    </row>
    <row r="4269" spans="14:23" x14ac:dyDescent="0.25">
      <c r="N4269" s="5"/>
      <c r="W4269" s="5"/>
    </row>
    <row r="4270" spans="14:23" x14ac:dyDescent="0.25">
      <c r="N4270" s="5"/>
      <c r="W4270" s="5"/>
    </row>
    <row r="4271" spans="14:23" x14ac:dyDescent="0.25">
      <c r="N4271" s="5"/>
      <c r="W4271" s="5"/>
    </row>
    <row r="4272" spans="14:23" x14ac:dyDescent="0.25">
      <c r="N4272" s="5"/>
      <c r="W4272" s="5"/>
    </row>
    <row r="4273" spans="14:23" x14ac:dyDescent="0.25">
      <c r="N4273" s="5"/>
      <c r="W4273" s="5"/>
    </row>
    <row r="4274" spans="14:23" x14ac:dyDescent="0.25">
      <c r="N4274" s="5"/>
      <c r="W4274" s="5"/>
    </row>
    <row r="4275" spans="14:23" x14ac:dyDescent="0.25">
      <c r="N4275" s="5"/>
      <c r="W4275" s="5"/>
    </row>
    <row r="4276" spans="14:23" x14ac:dyDescent="0.25">
      <c r="N4276" s="5"/>
      <c r="W4276" s="5"/>
    </row>
    <row r="4277" spans="14:23" x14ac:dyDescent="0.25">
      <c r="N4277" s="5"/>
      <c r="W4277" s="5"/>
    </row>
    <row r="4278" spans="14:23" x14ac:dyDescent="0.25">
      <c r="N4278" s="5"/>
      <c r="W4278" s="5"/>
    </row>
    <row r="4279" spans="14:23" x14ac:dyDescent="0.25">
      <c r="N4279" s="5"/>
      <c r="W4279" s="5"/>
    </row>
    <row r="4280" spans="14:23" x14ac:dyDescent="0.25">
      <c r="N4280" s="5"/>
      <c r="W4280" s="5"/>
    </row>
    <row r="4281" spans="14:23" x14ac:dyDescent="0.25">
      <c r="N4281" s="5"/>
      <c r="W4281" s="5"/>
    </row>
    <row r="4282" spans="14:23" x14ac:dyDescent="0.25">
      <c r="N4282" s="5"/>
      <c r="W4282" s="5"/>
    </row>
    <row r="4283" spans="14:23" x14ac:dyDescent="0.25">
      <c r="N4283" s="5"/>
      <c r="W4283" s="5"/>
    </row>
    <row r="4284" spans="14:23" x14ac:dyDescent="0.25">
      <c r="N4284" s="5"/>
      <c r="W4284" s="5"/>
    </row>
    <row r="4285" spans="14:23" x14ac:dyDescent="0.25">
      <c r="N4285" s="5"/>
      <c r="W4285" s="5"/>
    </row>
    <row r="4286" spans="14:23" x14ac:dyDescent="0.25">
      <c r="N4286" s="5"/>
      <c r="W4286" s="5"/>
    </row>
    <row r="4287" spans="14:23" x14ac:dyDescent="0.25">
      <c r="N4287" s="5"/>
      <c r="W4287" s="5"/>
    </row>
    <row r="4288" spans="14:23" x14ac:dyDescent="0.25">
      <c r="N4288" s="5"/>
      <c r="W4288" s="5"/>
    </row>
    <row r="4289" spans="14:23" x14ac:dyDescent="0.25">
      <c r="N4289" s="5"/>
      <c r="W4289" s="5"/>
    </row>
    <row r="4290" spans="14:23" x14ac:dyDescent="0.25">
      <c r="N4290" s="5"/>
      <c r="W4290" s="5"/>
    </row>
    <row r="4291" spans="14:23" x14ac:dyDescent="0.25">
      <c r="N4291" s="5"/>
      <c r="W4291" s="5"/>
    </row>
    <row r="4292" spans="14:23" x14ac:dyDescent="0.25">
      <c r="N4292" s="5"/>
      <c r="W4292" s="5"/>
    </row>
    <row r="4293" spans="14:23" x14ac:dyDescent="0.25">
      <c r="N4293" s="5"/>
      <c r="W4293" s="5"/>
    </row>
    <row r="4294" spans="14:23" x14ac:dyDescent="0.25">
      <c r="N4294" s="5"/>
      <c r="W4294" s="5"/>
    </row>
    <row r="4295" spans="14:23" x14ac:dyDescent="0.25">
      <c r="N4295" s="5"/>
      <c r="W4295" s="5"/>
    </row>
    <row r="4296" spans="14:23" x14ac:dyDescent="0.25">
      <c r="N4296" s="5"/>
      <c r="W4296" s="5"/>
    </row>
    <row r="4297" spans="14:23" x14ac:dyDescent="0.25">
      <c r="N4297" s="5"/>
      <c r="W4297" s="5"/>
    </row>
    <row r="4298" spans="14:23" x14ac:dyDescent="0.25">
      <c r="N4298" s="5"/>
      <c r="W4298" s="5"/>
    </row>
    <row r="4299" spans="14:23" x14ac:dyDescent="0.25">
      <c r="N4299" s="5"/>
      <c r="W4299" s="5"/>
    </row>
    <row r="4300" spans="14:23" x14ac:dyDescent="0.25">
      <c r="N4300" s="5"/>
      <c r="W4300" s="5"/>
    </row>
    <row r="4301" spans="14:23" x14ac:dyDescent="0.25">
      <c r="N4301" s="5"/>
      <c r="W4301" s="5"/>
    </row>
    <row r="4302" spans="14:23" x14ac:dyDescent="0.25">
      <c r="N4302" s="5"/>
      <c r="W4302" s="5"/>
    </row>
    <row r="4303" spans="14:23" x14ac:dyDescent="0.25">
      <c r="N4303" s="5"/>
      <c r="W4303" s="5"/>
    </row>
    <row r="4304" spans="14:23" x14ac:dyDescent="0.25">
      <c r="N4304" s="5"/>
      <c r="W4304" s="5"/>
    </row>
    <row r="4305" spans="14:23" x14ac:dyDescent="0.25">
      <c r="N4305" s="5"/>
      <c r="W4305" s="5"/>
    </row>
    <row r="4306" spans="14:23" x14ac:dyDescent="0.25">
      <c r="N4306" s="5"/>
      <c r="W4306" s="5"/>
    </row>
    <row r="4307" spans="14:23" x14ac:dyDescent="0.25">
      <c r="N4307" s="5"/>
      <c r="W4307" s="5"/>
    </row>
    <row r="4308" spans="14:23" x14ac:dyDescent="0.25">
      <c r="N4308" s="5"/>
      <c r="W4308" s="5"/>
    </row>
    <row r="4309" spans="14:23" x14ac:dyDescent="0.25">
      <c r="N4309" s="5"/>
      <c r="W4309" s="5"/>
    </row>
    <row r="4310" spans="14:23" x14ac:dyDescent="0.25">
      <c r="N4310" s="5"/>
      <c r="W4310" s="5"/>
    </row>
    <row r="4311" spans="14:23" x14ac:dyDescent="0.25">
      <c r="N4311" s="5"/>
      <c r="W4311" s="5"/>
    </row>
    <row r="4312" spans="14:23" x14ac:dyDescent="0.25">
      <c r="N4312" s="5"/>
      <c r="W4312" s="5"/>
    </row>
    <row r="4313" spans="14:23" x14ac:dyDescent="0.25">
      <c r="N4313" s="5"/>
      <c r="W4313" s="5"/>
    </row>
    <row r="4314" spans="14:23" x14ac:dyDescent="0.25">
      <c r="N4314" s="5"/>
      <c r="W4314" s="5"/>
    </row>
    <row r="4315" spans="14:23" x14ac:dyDescent="0.25">
      <c r="N4315" s="5"/>
      <c r="W4315" s="5"/>
    </row>
    <row r="4316" spans="14:23" x14ac:dyDescent="0.25">
      <c r="N4316" s="5"/>
      <c r="W4316" s="5"/>
    </row>
    <row r="4317" spans="14:23" x14ac:dyDescent="0.25">
      <c r="N4317" s="5"/>
      <c r="W4317" s="5"/>
    </row>
    <row r="4318" spans="14:23" x14ac:dyDescent="0.25">
      <c r="N4318" s="5"/>
      <c r="W4318" s="5"/>
    </row>
    <row r="4319" spans="14:23" x14ac:dyDescent="0.25">
      <c r="N4319" s="5"/>
      <c r="W4319" s="5"/>
    </row>
    <row r="4320" spans="14:23" x14ac:dyDescent="0.25">
      <c r="N4320" s="5"/>
      <c r="W4320" s="5"/>
    </row>
    <row r="4321" spans="14:23" x14ac:dyDescent="0.25">
      <c r="N4321" s="5"/>
      <c r="W4321" s="5"/>
    </row>
    <row r="4322" spans="14:23" x14ac:dyDescent="0.25">
      <c r="N4322" s="5"/>
      <c r="W4322" s="5"/>
    </row>
    <row r="4323" spans="14:23" x14ac:dyDescent="0.25">
      <c r="N4323" s="5"/>
      <c r="W4323" s="5"/>
    </row>
    <row r="4324" spans="14:23" x14ac:dyDescent="0.25">
      <c r="N4324" s="5"/>
      <c r="W4324" s="5"/>
    </row>
    <row r="4325" spans="14:23" x14ac:dyDescent="0.25">
      <c r="N4325" s="5"/>
      <c r="W4325" s="5"/>
    </row>
    <row r="4326" spans="14:23" x14ac:dyDescent="0.25">
      <c r="N4326" s="5"/>
      <c r="W4326" s="5"/>
    </row>
    <row r="4327" spans="14:23" x14ac:dyDescent="0.25">
      <c r="N4327" s="5"/>
      <c r="W4327" s="5"/>
    </row>
    <row r="4328" spans="14:23" x14ac:dyDescent="0.25">
      <c r="N4328" s="5"/>
      <c r="W4328" s="5"/>
    </row>
    <row r="4329" spans="14:23" x14ac:dyDescent="0.25">
      <c r="N4329" s="5"/>
      <c r="W4329" s="5"/>
    </row>
    <row r="4330" spans="14:23" x14ac:dyDescent="0.25">
      <c r="N4330" s="5"/>
      <c r="W4330" s="5"/>
    </row>
    <row r="4331" spans="14:23" x14ac:dyDescent="0.25">
      <c r="N4331" s="5"/>
      <c r="W4331" s="5"/>
    </row>
    <row r="4332" spans="14:23" x14ac:dyDescent="0.25">
      <c r="N4332" s="5"/>
      <c r="W4332" s="5"/>
    </row>
    <row r="4333" spans="14:23" x14ac:dyDescent="0.25">
      <c r="N4333" s="5"/>
      <c r="W4333" s="5"/>
    </row>
    <row r="4334" spans="14:23" x14ac:dyDescent="0.25">
      <c r="N4334" s="5"/>
      <c r="W4334" s="5"/>
    </row>
    <row r="4335" spans="14:23" x14ac:dyDescent="0.25">
      <c r="N4335" s="5"/>
      <c r="W4335" s="5"/>
    </row>
    <row r="4336" spans="14:23" x14ac:dyDescent="0.25">
      <c r="N4336" s="5"/>
      <c r="W4336" s="5"/>
    </row>
    <row r="4337" spans="14:23" x14ac:dyDescent="0.25">
      <c r="N4337" s="5"/>
      <c r="W4337" s="5"/>
    </row>
    <row r="4338" spans="14:23" x14ac:dyDescent="0.25">
      <c r="N4338" s="5"/>
      <c r="W4338" s="5"/>
    </row>
    <row r="4339" spans="14:23" x14ac:dyDescent="0.25">
      <c r="N4339" s="5"/>
      <c r="W4339" s="5"/>
    </row>
    <row r="4340" spans="14:23" x14ac:dyDescent="0.25">
      <c r="N4340" s="5"/>
      <c r="W4340" s="5"/>
    </row>
    <row r="4341" spans="14:23" x14ac:dyDescent="0.25">
      <c r="N4341" s="5"/>
      <c r="W4341" s="5"/>
    </row>
    <row r="4342" spans="14:23" x14ac:dyDescent="0.25">
      <c r="N4342" s="5"/>
      <c r="W4342" s="5"/>
    </row>
    <row r="4343" spans="14:23" x14ac:dyDescent="0.25">
      <c r="N4343" s="5"/>
      <c r="W4343" s="5"/>
    </row>
    <row r="4344" spans="14:23" x14ac:dyDescent="0.25">
      <c r="N4344" s="5"/>
      <c r="W4344" s="5"/>
    </row>
    <row r="4345" spans="14:23" x14ac:dyDescent="0.25">
      <c r="N4345" s="5"/>
      <c r="W4345" s="5"/>
    </row>
    <row r="4346" spans="14:23" x14ac:dyDescent="0.25">
      <c r="N4346" s="5"/>
      <c r="W4346" s="5"/>
    </row>
    <row r="4347" spans="14:23" x14ac:dyDescent="0.25">
      <c r="N4347" s="5"/>
      <c r="W4347" s="5"/>
    </row>
    <row r="4348" spans="14:23" x14ac:dyDescent="0.25">
      <c r="N4348" s="5"/>
      <c r="W4348" s="5"/>
    </row>
    <row r="4349" spans="14:23" x14ac:dyDescent="0.25">
      <c r="N4349" s="5"/>
      <c r="W4349" s="5"/>
    </row>
    <row r="4350" spans="14:23" x14ac:dyDescent="0.25">
      <c r="N4350" s="5"/>
      <c r="W4350" s="5"/>
    </row>
    <row r="4351" spans="14:23" x14ac:dyDescent="0.25">
      <c r="N4351" s="5"/>
      <c r="W4351" s="5"/>
    </row>
    <row r="4352" spans="14:23" x14ac:dyDescent="0.25">
      <c r="N4352" s="5"/>
      <c r="W4352" s="5"/>
    </row>
    <row r="4353" spans="14:23" x14ac:dyDescent="0.25">
      <c r="N4353" s="5"/>
      <c r="W4353" s="5"/>
    </row>
    <row r="4354" spans="14:23" x14ac:dyDescent="0.25">
      <c r="N4354" s="5"/>
      <c r="W4354" s="5"/>
    </row>
    <row r="4355" spans="14:23" x14ac:dyDescent="0.25">
      <c r="W4355" s="5"/>
    </row>
    <row r="4356" spans="14:23" x14ac:dyDescent="0.25">
      <c r="W4356" s="5"/>
    </row>
    <row r="4357" spans="14:23" x14ac:dyDescent="0.25">
      <c r="W4357" s="5"/>
    </row>
    <row r="4358" spans="14:23" x14ac:dyDescent="0.25">
      <c r="W4358" s="5"/>
    </row>
    <row r="4359" spans="14:23" x14ac:dyDescent="0.25">
      <c r="W4359" s="5"/>
    </row>
    <row r="4360" spans="14:23" x14ac:dyDescent="0.25">
      <c r="W4360" s="5"/>
    </row>
    <row r="4361" spans="14:23" x14ac:dyDescent="0.25">
      <c r="W4361" s="5"/>
    </row>
    <row r="4362" spans="14:23" x14ac:dyDescent="0.25">
      <c r="W4362" s="5"/>
    </row>
    <row r="4363" spans="14:23" x14ac:dyDescent="0.25">
      <c r="W4363" s="5"/>
    </row>
    <row r="4364" spans="14:23" x14ac:dyDescent="0.25">
      <c r="W4364" s="5"/>
    </row>
    <row r="4365" spans="14:23" x14ac:dyDescent="0.25">
      <c r="W4365" s="5"/>
    </row>
    <row r="4366" spans="14:23" x14ac:dyDescent="0.25">
      <c r="W4366" s="5"/>
    </row>
    <row r="4367" spans="14:23" x14ac:dyDescent="0.25">
      <c r="W4367" s="5"/>
    </row>
    <row r="4368" spans="14:23" x14ac:dyDescent="0.25">
      <c r="W4368" s="5"/>
    </row>
    <row r="4369" spans="23:23" x14ac:dyDescent="0.25">
      <c r="W4369" s="5"/>
    </row>
    <row r="4370" spans="23:23" x14ac:dyDescent="0.25">
      <c r="W4370" s="5"/>
    </row>
    <row r="4371" spans="23:23" x14ac:dyDescent="0.25">
      <c r="W4371" s="5"/>
    </row>
    <row r="4372" spans="23:23" x14ac:dyDescent="0.25">
      <c r="W4372" s="5"/>
    </row>
    <row r="4373" spans="23:23" x14ac:dyDescent="0.25">
      <c r="W4373" s="5"/>
    </row>
    <row r="4374" spans="23:23" x14ac:dyDescent="0.25">
      <c r="W4374" s="5"/>
    </row>
  </sheetData>
  <autoFilter ref="A1:W4374" xr:uid="{36A81AAC-5D6A-4E6C-8281-215C4B7EC339}">
    <sortState xmlns:xlrd2="http://schemas.microsoft.com/office/spreadsheetml/2017/richdata2" ref="A2:W4374">
      <sortCondition ref="B1:B43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 Gomez</dc:creator>
  <cp:lastModifiedBy>Kiara Gomez</cp:lastModifiedBy>
  <dcterms:created xsi:type="dcterms:W3CDTF">2022-06-22T00:30:06Z</dcterms:created>
  <dcterms:modified xsi:type="dcterms:W3CDTF">2022-06-22T00:54:26Z</dcterms:modified>
</cp:coreProperties>
</file>