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kieran_murphy_utas_edu_au/Documents/Documents/R Projects/Prydz_Bay_mizer/"/>
    </mc:Choice>
  </mc:AlternateContent>
  <xr:revisionPtr revIDLastSave="22" documentId="8_{6D0B2871-FE9B-475F-B5B6-BC91C3ADACF0}" xr6:coauthVersionLast="47" xr6:coauthVersionMax="47" xr10:uidLastSave="{E8FAEFBB-B1BE-4E11-9372-BE57C66F67C4}"/>
  <bookViews>
    <workbookView xWindow="-51705" yWindow="0" windowWidth="26010" windowHeight="20985" xr2:uid="{4754C89A-3372-4698-9679-E31C7961EA7F}"/>
  </bookViews>
  <sheets>
    <sheet name="yield_observed_timeseries" sheetId="1" r:id="rId1"/>
    <sheet name="1951-1960" sheetId="3" r:id="rId2"/>
    <sheet name="2001-2010" sheetId="2" r:id="rId3"/>
    <sheet name="2011-2020" sheetId="4" r:id="rId4"/>
  </sheets>
  <definedNames>
    <definedName name="_xlnm._FilterDatabase" localSheetId="0" hidden="1">yield_observed_timeseries!$A$1:$T$91</definedName>
  </definedNames>
  <calcPr calcId="0"/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B13" i="3"/>
  <c r="M21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3" i="2"/>
</calcChain>
</file>

<file path=xl/sharedStrings.xml><?xml version="1.0" encoding="utf-8"?>
<sst xmlns="http://schemas.openxmlformats.org/spreadsheetml/2006/main" count="60" uniqueCount="20">
  <si>
    <t>Year</t>
  </si>
  <si>
    <t>mesozooplankton</t>
  </si>
  <si>
    <t>other krill</t>
  </si>
  <si>
    <t>other macrozooplankton</t>
  </si>
  <si>
    <t>antarctic krill</t>
  </si>
  <si>
    <t>salps</t>
  </si>
  <si>
    <t>mesopelagic fishes</t>
  </si>
  <si>
    <t>bathypelagic fishes</t>
  </si>
  <si>
    <t>shelf and coastal fishes</t>
  </si>
  <si>
    <t>flying birds</t>
  </si>
  <si>
    <t>small divers</t>
  </si>
  <si>
    <t>squids</t>
  </si>
  <si>
    <t>toothfishes</t>
  </si>
  <si>
    <t>leopard seals</t>
  </si>
  <si>
    <t>medium divers</t>
  </si>
  <si>
    <t>large divers</t>
  </si>
  <si>
    <t>minke whales</t>
  </si>
  <si>
    <t>orca</t>
  </si>
  <si>
    <t>sperm whales</t>
  </si>
  <si>
    <t>baleen 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</si>
</sst>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AA2D-BA10-49FA-A02B-D0692493AD2A}">
  <sheetPr filterMode="1"/>
  <dimension ref="A1:T91"/>
  <sheetViews>
    <sheetView tabSelected="1" workbookViewId="0">
      <selection activeCell="D98" sqref="D98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3">
      <c r="A2">
        <v>1930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50155688130.060303</v>
      </c>
    </row>
    <row r="3" spans="1:20" hidden="1" x14ac:dyDescent="0.3">
      <c r="A3">
        <v>1931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335374080076.802</v>
      </c>
    </row>
    <row r="4" spans="1:20" hidden="1" x14ac:dyDescent="0.3">
      <c r="A4">
        <v>1932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142075116.822411</v>
      </c>
      <c r="T4">
        <v>306611735036.17798</v>
      </c>
    </row>
    <row r="5" spans="1:20" hidden="1" x14ac:dyDescent="0.3">
      <c r="A5">
        <v>1933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3108915827.1227198</v>
      </c>
      <c r="T5">
        <v>496515326656.91498</v>
      </c>
    </row>
    <row r="6" spans="1:20" hidden="1" x14ac:dyDescent="0.3">
      <c r="A6">
        <v>1934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5993267003.4576101</v>
      </c>
      <c r="T6">
        <v>279492543541.23901</v>
      </c>
    </row>
    <row r="7" spans="1:20" hidden="1" x14ac:dyDescent="0.3">
      <c r="A7">
        <v>1935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3701390972.50668</v>
      </c>
      <c r="T7">
        <v>220991003481.599</v>
      </c>
    </row>
    <row r="8" spans="1:20" hidden="1" x14ac:dyDescent="0.3">
      <c r="A8">
        <v>1936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4019223650.5981998</v>
      </c>
      <c r="T8">
        <v>184531268070.40399</v>
      </c>
    </row>
    <row r="9" spans="1:20" hidden="1" x14ac:dyDescent="0.3">
      <c r="A9">
        <v>1937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3685440061.6728802</v>
      </c>
      <c r="T9">
        <v>198881583456.267</v>
      </c>
    </row>
    <row r="10" spans="1:20" hidden="1" x14ac:dyDescent="0.3">
      <c r="A10">
        <v>1938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1668498792.99997</v>
      </c>
      <c r="T10">
        <v>100815592353.69</v>
      </c>
    </row>
    <row r="11" spans="1:20" hidden="1" x14ac:dyDescent="0.3">
      <c r="A11">
        <v>1939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12378212374.1241</v>
      </c>
      <c r="T11">
        <v>175932747662.58701</v>
      </c>
    </row>
    <row r="12" spans="1:20" hidden="1" x14ac:dyDescent="0.3">
      <c r="A12">
        <v>1940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10394602302.069401</v>
      </c>
      <c r="T12">
        <v>91089607710.855499</v>
      </c>
    </row>
    <row r="13" spans="1:20" hidden="1" x14ac:dyDescent="0.3">
      <c r="A13">
        <v>1941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hidden="1" x14ac:dyDescent="0.3">
      <c r="A14">
        <v>1942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hidden="1" x14ac:dyDescent="0.3">
      <c r="A15">
        <v>1943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idden="1" x14ac:dyDescent="0.3">
      <c r="A16">
        <v>1944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hidden="1" x14ac:dyDescent="0.3">
      <c r="A17">
        <v>1945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hidden="1" x14ac:dyDescent="0.3">
      <c r="A18">
        <v>1946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482162647.44299603</v>
      </c>
      <c r="T18">
        <v>15053021635.243999</v>
      </c>
    </row>
    <row r="19" spans="1:20" hidden="1" x14ac:dyDescent="0.3">
      <c r="A19">
        <v>1947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16878522088.311399</v>
      </c>
      <c r="T19">
        <v>206012833344.20001</v>
      </c>
    </row>
    <row r="20" spans="1:20" hidden="1" x14ac:dyDescent="0.3">
      <c r="A20">
        <v>1948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25569171789.763901</v>
      </c>
      <c r="T20">
        <v>318264342584.34998</v>
      </c>
    </row>
    <row r="21" spans="1:20" hidden="1" x14ac:dyDescent="0.3">
      <c r="A21">
        <v>1949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8682212654.5351601</v>
      </c>
      <c r="T21">
        <v>17742070724.9305</v>
      </c>
    </row>
    <row r="22" spans="1:20" hidden="1" x14ac:dyDescent="0.3">
      <c r="A22">
        <v>1950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8152369.9005228896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7771174865.2298203</v>
      </c>
      <c r="T22">
        <v>87701531579.665695</v>
      </c>
    </row>
    <row r="23" spans="1:20" hidden="1" x14ac:dyDescent="0.3">
      <c r="A23">
        <v>1951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17529140.004051398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28387881599.063301</v>
      </c>
      <c r="T23">
        <v>128914919299.799</v>
      </c>
    </row>
    <row r="24" spans="1:20" hidden="1" x14ac:dyDescent="0.3">
      <c r="A24">
        <v>1952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7376227517.68783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6699980412.2751904</v>
      </c>
      <c r="T24">
        <v>198747598451.19</v>
      </c>
    </row>
    <row r="25" spans="1:20" hidden="1" x14ac:dyDescent="0.3">
      <c r="A25">
        <v>1953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31153569.966882098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5013270129.2710199</v>
      </c>
      <c r="T25">
        <v>156104414757.10001</v>
      </c>
    </row>
    <row r="26" spans="1:20" hidden="1" x14ac:dyDescent="0.3">
      <c r="A26">
        <v>1954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42295250.105104104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20808238347.4077</v>
      </c>
      <c r="T26">
        <v>144307056116.12201</v>
      </c>
    </row>
    <row r="27" spans="1:20" hidden="1" x14ac:dyDescent="0.3">
      <c r="A27">
        <v>1955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56007209.553929001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13679438042.269501</v>
      </c>
      <c r="T27">
        <v>97295574127.824203</v>
      </c>
    </row>
    <row r="28" spans="1:20" hidden="1" x14ac:dyDescent="0.3">
      <c r="A28">
        <v>1956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198546922.810637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20109307022.509102</v>
      </c>
      <c r="T28">
        <v>166681740120.125</v>
      </c>
    </row>
    <row r="29" spans="1:20" hidden="1" x14ac:dyDescent="0.3">
      <c r="A29">
        <v>1957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144911681.45867801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12429814939.550301</v>
      </c>
      <c r="T29">
        <v>26705144668.012501</v>
      </c>
    </row>
    <row r="30" spans="1:20" hidden="1" x14ac:dyDescent="0.3">
      <c r="A30">
        <v>1958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53940879.531622998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18632872270.5914</v>
      </c>
      <c r="T30">
        <v>122734588843.298</v>
      </c>
    </row>
    <row r="31" spans="1:20" hidden="1" x14ac:dyDescent="0.3">
      <c r="A31">
        <v>1959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317734049.738217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12506243442.225599</v>
      </c>
      <c r="T31">
        <v>160885483383.10699</v>
      </c>
    </row>
    <row r="32" spans="1:20" hidden="1" x14ac:dyDescent="0.3">
      <c r="A32">
        <v>1960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107815736.76463801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4321950202.8353395</v>
      </c>
      <c r="T32">
        <v>109490881432.582</v>
      </c>
    </row>
    <row r="33" spans="1:20" hidden="1" x14ac:dyDescent="0.3">
      <c r="A33">
        <v>1961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25669970.008140799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1744977606.2165899</v>
      </c>
      <c r="T33">
        <v>11301651636.6882</v>
      </c>
    </row>
    <row r="34" spans="1:20" hidden="1" x14ac:dyDescent="0.3">
      <c r="A34">
        <v>1962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413983153.60104603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6934246046.5864401</v>
      </c>
      <c r="T34">
        <v>23373902452.765499</v>
      </c>
    </row>
    <row r="35" spans="1:20" hidden="1" x14ac:dyDescent="0.3">
      <c r="A35">
        <v>1963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137517138.20109299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15590837.5</v>
      </c>
      <c r="R35">
        <v>0</v>
      </c>
      <c r="S35">
        <v>8364836976.1087503</v>
      </c>
      <c r="T35">
        <v>7063996749.3999996</v>
      </c>
    </row>
    <row r="36" spans="1:20" hidden="1" x14ac:dyDescent="0.3">
      <c r="A36">
        <v>1964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20638040.308465902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19348784.5</v>
      </c>
      <c r="R36">
        <v>0</v>
      </c>
      <c r="S36">
        <v>10862857478.6166</v>
      </c>
      <c r="T36">
        <v>4256375955</v>
      </c>
    </row>
    <row r="37" spans="1:20" hidden="1" x14ac:dyDescent="0.3">
      <c r="A37">
        <v>1965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13382720.057325101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14393814</v>
      </c>
      <c r="R37">
        <v>0</v>
      </c>
      <c r="S37">
        <v>2004639851.7</v>
      </c>
      <c r="T37">
        <v>787669142.89999998</v>
      </c>
    </row>
    <row r="38" spans="1:20" hidden="1" x14ac:dyDescent="0.3">
      <c r="A38">
        <v>1966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69984339.920571104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1829874679.9000001</v>
      </c>
      <c r="T38">
        <v>1159949300.3</v>
      </c>
    </row>
    <row r="39" spans="1:20" hidden="1" x14ac:dyDescent="0.3">
      <c r="A39">
        <v>1967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231942631.91145399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185632928.00653499</v>
      </c>
      <c r="R39">
        <v>0</v>
      </c>
      <c r="S39">
        <v>10753348097.299999</v>
      </c>
      <c r="T39">
        <v>29542100256.025799</v>
      </c>
    </row>
    <row r="40" spans="1:20" hidden="1" x14ac:dyDescent="0.3">
      <c r="A40">
        <v>1968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198833880.45199201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8579760850.6999998</v>
      </c>
      <c r="T40">
        <v>2698187510.2054</v>
      </c>
    </row>
    <row r="41" spans="1:20" hidden="1" x14ac:dyDescent="0.3">
      <c r="A41">
        <v>1969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27598839.468559101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4781917200</v>
      </c>
      <c r="T41">
        <v>1429331992.35976</v>
      </c>
    </row>
    <row r="42" spans="1:20" hidden="1" x14ac:dyDescent="0.3">
      <c r="A42">
        <v>1970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4276060.0336478101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13684356</v>
      </c>
      <c r="R42">
        <v>0</v>
      </c>
      <c r="S42">
        <v>10874967877.5</v>
      </c>
      <c r="T42">
        <v>912786554</v>
      </c>
    </row>
    <row r="43" spans="1:20" hidden="1" x14ac:dyDescent="0.3">
      <c r="A43">
        <v>1971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147669531.80942401</v>
      </c>
      <c r="J43">
        <v>0</v>
      </c>
      <c r="K43">
        <v>0</v>
      </c>
      <c r="L43">
        <v>0</v>
      </c>
      <c r="M43">
        <v>11265989.995055901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idden="1" x14ac:dyDescent="0.3">
      <c r="A44">
        <v>1972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380280635.09824997</v>
      </c>
      <c r="J44">
        <v>0</v>
      </c>
      <c r="K44">
        <v>0</v>
      </c>
      <c r="L44">
        <v>0</v>
      </c>
      <c r="M44">
        <v>9739220.0783542693</v>
      </c>
      <c r="N44">
        <v>0</v>
      </c>
      <c r="O44">
        <v>0</v>
      </c>
      <c r="P44">
        <v>0</v>
      </c>
      <c r="Q44">
        <v>19356627520.0075</v>
      </c>
      <c r="R44">
        <v>7410486.7100857496</v>
      </c>
      <c r="S44">
        <v>5494689847.3999996</v>
      </c>
      <c r="T44">
        <v>43175116.799999997</v>
      </c>
    </row>
    <row r="45" spans="1:20" hidden="1" x14ac:dyDescent="0.3">
      <c r="A45">
        <v>1973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23586219.586621199</v>
      </c>
      <c r="J45">
        <v>0</v>
      </c>
      <c r="K45">
        <v>0</v>
      </c>
      <c r="L45">
        <v>0</v>
      </c>
      <c r="M45">
        <v>2807600.0072869598</v>
      </c>
      <c r="N45">
        <v>0</v>
      </c>
      <c r="O45">
        <v>0</v>
      </c>
      <c r="P45">
        <v>0</v>
      </c>
      <c r="Q45">
        <v>23036145052.839001</v>
      </c>
      <c r="R45">
        <v>21217691.6773136</v>
      </c>
      <c r="S45">
        <v>6628966715.6000004</v>
      </c>
      <c r="T45">
        <v>491257314.60000002</v>
      </c>
    </row>
    <row r="46" spans="1:20" hidden="1" x14ac:dyDescent="0.3">
      <c r="A46">
        <v>1974</v>
      </c>
      <c r="B46">
        <v>0</v>
      </c>
      <c r="C46">
        <v>0</v>
      </c>
      <c r="D46">
        <v>0</v>
      </c>
      <c r="E46">
        <v>195969730.90525699</v>
      </c>
      <c r="F46">
        <v>0</v>
      </c>
      <c r="G46">
        <v>0</v>
      </c>
      <c r="H46">
        <v>0</v>
      </c>
      <c r="I46">
        <v>380628167.75065601</v>
      </c>
      <c r="J46">
        <v>0</v>
      </c>
      <c r="K46">
        <v>0</v>
      </c>
      <c r="L46">
        <v>0</v>
      </c>
      <c r="M46">
        <v>2301750.0221139998</v>
      </c>
      <c r="N46">
        <v>0</v>
      </c>
      <c r="O46">
        <v>0</v>
      </c>
      <c r="P46">
        <v>0</v>
      </c>
      <c r="Q46">
        <v>13471457125.035</v>
      </c>
      <c r="R46">
        <v>0</v>
      </c>
      <c r="S46">
        <v>2492237977.4000001</v>
      </c>
      <c r="T46">
        <v>0</v>
      </c>
    </row>
    <row r="47" spans="1:20" hidden="1" x14ac:dyDescent="0.3">
      <c r="A47">
        <v>1975</v>
      </c>
      <c r="B47">
        <v>0</v>
      </c>
      <c r="C47">
        <v>0</v>
      </c>
      <c r="D47">
        <v>0</v>
      </c>
      <c r="E47">
        <v>3164437606.0236201</v>
      </c>
      <c r="F47">
        <v>0</v>
      </c>
      <c r="G47">
        <v>0</v>
      </c>
      <c r="H47">
        <v>0</v>
      </c>
      <c r="I47">
        <v>22811549.764035601</v>
      </c>
      <c r="J47">
        <v>0</v>
      </c>
      <c r="K47">
        <v>0</v>
      </c>
      <c r="L47">
        <v>0</v>
      </c>
      <c r="M47">
        <v>819380.000804813</v>
      </c>
      <c r="N47">
        <v>0</v>
      </c>
      <c r="O47">
        <v>0</v>
      </c>
      <c r="P47">
        <v>0</v>
      </c>
      <c r="Q47">
        <v>12291900241.179701</v>
      </c>
      <c r="R47">
        <v>0</v>
      </c>
      <c r="S47">
        <v>3155740793.5999999</v>
      </c>
      <c r="T47">
        <v>0</v>
      </c>
    </row>
    <row r="48" spans="1:20" hidden="1" x14ac:dyDescent="0.3">
      <c r="A48">
        <v>1976</v>
      </c>
      <c r="B48">
        <v>0</v>
      </c>
      <c r="C48">
        <v>0</v>
      </c>
      <c r="D48">
        <v>0</v>
      </c>
      <c r="E48">
        <v>6424465747.2332201</v>
      </c>
      <c r="F48">
        <v>0</v>
      </c>
      <c r="G48">
        <v>0</v>
      </c>
      <c r="H48">
        <v>0</v>
      </c>
      <c r="I48">
        <v>34515120.237319902</v>
      </c>
      <c r="J48">
        <v>0</v>
      </c>
      <c r="K48">
        <v>0</v>
      </c>
      <c r="L48">
        <v>0</v>
      </c>
      <c r="M48">
        <v>2044879.9857476801</v>
      </c>
      <c r="N48">
        <v>0</v>
      </c>
      <c r="O48">
        <v>0</v>
      </c>
      <c r="P48">
        <v>0</v>
      </c>
      <c r="Q48">
        <v>10889887165</v>
      </c>
      <c r="R48">
        <v>4975610.1546442099</v>
      </c>
      <c r="S48">
        <v>2752834937.5999999</v>
      </c>
      <c r="T48">
        <v>0</v>
      </c>
    </row>
    <row r="49" spans="1:20" hidden="1" x14ac:dyDescent="0.3">
      <c r="A49">
        <v>1977</v>
      </c>
      <c r="B49">
        <v>0</v>
      </c>
      <c r="C49">
        <v>0</v>
      </c>
      <c r="D49">
        <v>0</v>
      </c>
      <c r="E49">
        <v>12097696904.4841</v>
      </c>
      <c r="F49">
        <v>0</v>
      </c>
      <c r="G49">
        <v>0</v>
      </c>
      <c r="H49">
        <v>0</v>
      </c>
      <c r="I49">
        <v>116553497.258654</v>
      </c>
      <c r="J49">
        <v>0</v>
      </c>
      <c r="K49">
        <v>0</v>
      </c>
      <c r="L49">
        <v>0</v>
      </c>
      <c r="M49">
        <v>2291889.9989053998</v>
      </c>
      <c r="N49">
        <v>0</v>
      </c>
      <c r="O49">
        <v>0</v>
      </c>
      <c r="P49">
        <v>0</v>
      </c>
      <c r="Q49">
        <v>15253019514.5</v>
      </c>
      <c r="R49">
        <v>72454279.400555193</v>
      </c>
      <c r="S49">
        <v>8531623148</v>
      </c>
      <c r="T49">
        <v>0</v>
      </c>
    </row>
    <row r="50" spans="1:20" hidden="1" x14ac:dyDescent="0.3">
      <c r="A50">
        <v>1978</v>
      </c>
      <c r="B50">
        <v>0</v>
      </c>
      <c r="C50">
        <v>0</v>
      </c>
      <c r="D50">
        <v>0</v>
      </c>
      <c r="E50">
        <v>23345870659.977798</v>
      </c>
      <c r="F50">
        <v>0</v>
      </c>
      <c r="G50">
        <v>0</v>
      </c>
      <c r="H50">
        <v>0</v>
      </c>
      <c r="I50">
        <v>98414570.182452798</v>
      </c>
      <c r="J50">
        <v>0</v>
      </c>
      <c r="K50">
        <v>0</v>
      </c>
      <c r="L50">
        <v>0</v>
      </c>
      <c r="M50">
        <v>4102140.0259087398</v>
      </c>
      <c r="N50">
        <v>0</v>
      </c>
      <c r="O50">
        <v>0</v>
      </c>
      <c r="P50">
        <v>0</v>
      </c>
      <c r="Q50">
        <v>20159034618</v>
      </c>
      <c r="R50">
        <v>5153158.2162329303</v>
      </c>
      <c r="S50">
        <v>15540076339.299999</v>
      </c>
      <c r="T50">
        <v>21422028.800000001</v>
      </c>
    </row>
    <row r="51" spans="1:20" hidden="1" x14ac:dyDescent="0.3">
      <c r="A51">
        <v>1979</v>
      </c>
      <c r="B51">
        <v>0</v>
      </c>
      <c r="C51">
        <v>0</v>
      </c>
      <c r="D51">
        <v>0</v>
      </c>
      <c r="E51">
        <v>36234879935.757797</v>
      </c>
      <c r="F51">
        <v>0</v>
      </c>
      <c r="G51">
        <v>0</v>
      </c>
      <c r="H51">
        <v>0</v>
      </c>
      <c r="I51">
        <v>6682580.0555852698</v>
      </c>
      <c r="J51">
        <v>0</v>
      </c>
      <c r="K51">
        <v>0</v>
      </c>
      <c r="L51">
        <v>532359.99373282597</v>
      </c>
      <c r="M51">
        <v>60749.999400286397</v>
      </c>
      <c r="N51">
        <v>0</v>
      </c>
      <c r="O51">
        <v>0</v>
      </c>
      <c r="P51">
        <v>0</v>
      </c>
      <c r="Q51">
        <v>12171111836.5</v>
      </c>
      <c r="R51">
        <v>0</v>
      </c>
      <c r="S51">
        <v>3142329586.1999998</v>
      </c>
      <c r="T51">
        <v>0</v>
      </c>
    </row>
    <row r="52" spans="1:20" hidden="1" x14ac:dyDescent="0.3">
      <c r="A52">
        <v>1980</v>
      </c>
      <c r="B52">
        <v>0</v>
      </c>
      <c r="C52">
        <v>0</v>
      </c>
      <c r="D52">
        <v>0</v>
      </c>
      <c r="E52">
        <v>1191203996.33009</v>
      </c>
      <c r="F52">
        <v>0</v>
      </c>
      <c r="G52">
        <v>0</v>
      </c>
      <c r="H52">
        <v>0</v>
      </c>
      <c r="I52">
        <v>109471678.13638601</v>
      </c>
      <c r="J52">
        <v>0</v>
      </c>
      <c r="K52">
        <v>0</v>
      </c>
      <c r="L52">
        <v>0</v>
      </c>
      <c r="M52">
        <v>3728220.00657106</v>
      </c>
      <c r="N52">
        <v>0</v>
      </c>
      <c r="O52">
        <v>0</v>
      </c>
      <c r="P52">
        <v>0</v>
      </c>
      <c r="Q52">
        <v>20473311172</v>
      </c>
      <c r="R52">
        <v>1662000685.8456299</v>
      </c>
      <c r="S52">
        <v>0</v>
      </c>
      <c r="T52">
        <v>0</v>
      </c>
    </row>
    <row r="53" spans="1:20" hidden="1" x14ac:dyDescent="0.3">
      <c r="A53">
        <v>1981</v>
      </c>
      <c r="B53">
        <v>0</v>
      </c>
      <c r="C53">
        <v>0</v>
      </c>
      <c r="D53">
        <v>0</v>
      </c>
      <c r="E53">
        <v>1530696725.1972799</v>
      </c>
      <c r="F53">
        <v>0</v>
      </c>
      <c r="G53">
        <v>0</v>
      </c>
      <c r="H53">
        <v>0</v>
      </c>
      <c r="I53">
        <v>15404600.034205901</v>
      </c>
      <c r="J53">
        <v>0</v>
      </c>
      <c r="K53">
        <v>0</v>
      </c>
      <c r="L53">
        <v>33220.000488654499</v>
      </c>
      <c r="M53">
        <v>2132370.0036991802</v>
      </c>
      <c r="N53">
        <v>0</v>
      </c>
      <c r="O53">
        <v>0</v>
      </c>
      <c r="P53">
        <v>0</v>
      </c>
      <c r="Q53">
        <v>12543832460</v>
      </c>
      <c r="R53">
        <v>0</v>
      </c>
      <c r="S53">
        <v>0</v>
      </c>
      <c r="T53">
        <v>0</v>
      </c>
    </row>
    <row r="54" spans="1:20" hidden="1" x14ac:dyDescent="0.3">
      <c r="A54">
        <v>1982</v>
      </c>
      <c r="B54">
        <v>0</v>
      </c>
      <c r="C54">
        <v>0</v>
      </c>
      <c r="D54">
        <v>0</v>
      </c>
      <c r="E54">
        <v>3061785035.57267</v>
      </c>
      <c r="F54">
        <v>0</v>
      </c>
      <c r="G54">
        <v>0</v>
      </c>
      <c r="H54">
        <v>0</v>
      </c>
      <c r="I54">
        <v>485269830.39646101</v>
      </c>
      <c r="J54">
        <v>0</v>
      </c>
      <c r="K54">
        <v>0</v>
      </c>
      <c r="L54">
        <v>1048119.9896748899</v>
      </c>
      <c r="M54">
        <v>1387180.0056149401</v>
      </c>
      <c r="N54">
        <v>0</v>
      </c>
      <c r="O54">
        <v>0</v>
      </c>
      <c r="P54">
        <v>0</v>
      </c>
      <c r="Q54">
        <v>2928160141.5</v>
      </c>
      <c r="R54">
        <v>0</v>
      </c>
      <c r="S54">
        <v>0</v>
      </c>
      <c r="T54">
        <v>0</v>
      </c>
    </row>
    <row r="55" spans="1:20" hidden="1" x14ac:dyDescent="0.3">
      <c r="A55">
        <v>1983</v>
      </c>
      <c r="B55">
        <v>0</v>
      </c>
      <c r="C55">
        <v>0</v>
      </c>
      <c r="D55">
        <v>0</v>
      </c>
      <c r="E55">
        <v>2104257066.9495399</v>
      </c>
      <c r="F55">
        <v>0</v>
      </c>
      <c r="G55">
        <v>0</v>
      </c>
      <c r="H55">
        <v>0</v>
      </c>
      <c r="I55">
        <v>90015138.330913007</v>
      </c>
      <c r="J55">
        <v>0</v>
      </c>
      <c r="K55">
        <v>0</v>
      </c>
      <c r="L55">
        <v>187320.00384989101</v>
      </c>
      <c r="M55">
        <v>1367099.98827791</v>
      </c>
      <c r="N55">
        <v>0</v>
      </c>
      <c r="O55">
        <v>0</v>
      </c>
      <c r="P55">
        <v>0</v>
      </c>
      <c r="Q55">
        <v>3446255289.5</v>
      </c>
      <c r="R55">
        <v>0</v>
      </c>
      <c r="S55">
        <v>0</v>
      </c>
      <c r="T55">
        <v>0</v>
      </c>
    </row>
    <row r="56" spans="1:20" hidden="1" x14ac:dyDescent="0.3">
      <c r="A56">
        <v>1984</v>
      </c>
      <c r="B56">
        <v>0</v>
      </c>
      <c r="C56">
        <v>0</v>
      </c>
      <c r="D56">
        <v>0</v>
      </c>
      <c r="E56">
        <v>2789052750.05509</v>
      </c>
      <c r="F56">
        <v>0</v>
      </c>
      <c r="G56">
        <v>0</v>
      </c>
      <c r="H56">
        <v>0</v>
      </c>
      <c r="I56">
        <v>106679138.37688699</v>
      </c>
      <c r="J56">
        <v>0</v>
      </c>
      <c r="K56">
        <v>0</v>
      </c>
      <c r="L56">
        <v>4479.9999886890901</v>
      </c>
      <c r="M56">
        <v>897520.00667431206</v>
      </c>
      <c r="N56">
        <v>0</v>
      </c>
      <c r="O56">
        <v>0</v>
      </c>
      <c r="P56">
        <v>0</v>
      </c>
      <c r="Q56">
        <v>3665390158.5</v>
      </c>
      <c r="R56">
        <v>0</v>
      </c>
      <c r="S56">
        <v>0</v>
      </c>
      <c r="T56">
        <v>0</v>
      </c>
    </row>
    <row r="57" spans="1:20" hidden="1" x14ac:dyDescent="0.3">
      <c r="A57">
        <v>1985</v>
      </c>
      <c r="B57">
        <v>0</v>
      </c>
      <c r="C57">
        <v>0</v>
      </c>
      <c r="D57">
        <v>0</v>
      </c>
      <c r="E57">
        <v>534293448.11890799</v>
      </c>
      <c r="F57">
        <v>0</v>
      </c>
      <c r="G57">
        <v>0</v>
      </c>
      <c r="H57">
        <v>0</v>
      </c>
      <c r="I57">
        <v>593349130.99272299</v>
      </c>
      <c r="J57">
        <v>0</v>
      </c>
      <c r="K57">
        <v>0</v>
      </c>
      <c r="L57">
        <v>261499.996544444</v>
      </c>
      <c r="M57">
        <v>436989.99974003498</v>
      </c>
      <c r="N57">
        <v>0</v>
      </c>
      <c r="O57">
        <v>0</v>
      </c>
      <c r="P57">
        <v>0</v>
      </c>
      <c r="Q57">
        <v>2918846280</v>
      </c>
      <c r="R57">
        <v>0</v>
      </c>
      <c r="S57">
        <v>0</v>
      </c>
      <c r="T57">
        <v>0</v>
      </c>
    </row>
    <row r="58" spans="1:20" hidden="1" x14ac:dyDescent="0.3">
      <c r="A58">
        <v>1986</v>
      </c>
      <c r="B58">
        <v>0</v>
      </c>
      <c r="C58">
        <v>0</v>
      </c>
      <c r="D58">
        <v>0</v>
      </c>
      <c r="E58">
        <v>630750621.54555798</v>
      </c>
      <c r="F58">
        <v>0</v>
      </c>
      <c r="G58">
        <v>0</v>
      </c>
      <c r="H58">
        <v>0</v>
      </c>
      <c r="I58">
        <v>879988049.04673696</v>
      </c>
      <c r="J58">
        <v>0</v>
      </c>
      <c r="K58">
        <v>0</v>
      </c>
      <c r="L58">
        <v>326099.99915803201</v>
      </c>
      <c r="M58">
        <v>285239.997920144</v>
      </c>
      <c r="N58">
        <v>0</v>
      </c>
      <c r="O58">
        <v>0</v>
      </c>
      <c r="P58">
        <v>0</v>
      </c>
      <c r="Q58">
        <v>1830754770.5</v>
      </c>
      <c r="R58">
        <v>0</v>
      </c>
      <c r="S58">
        <v>0</v>
      </c>
      <c r="T58">
        <v>0</v>
      </c>
    </row>
    <row r="59" spans="1:20" hidden="1" x14ac:dyDescent="0.3">
      <c r="A59">
        <v>1987</v>
      </c>
      <c r="B59">
        <v>0</v>
      </c>
      <c r="C59">
        <v>0</v>
      </c>
      <c r="D59">
        <v>0</v>
      </c>
      <c r="E59">
        <v>3580485815.3633699</v>
      </c>
      <c r="F59">
        <v>0</v>
      </c>
      <c r="G59">
        <v>0</v>
      </c>
      <c r="H59">
        <v>0</v>
      </c>
      <c r="I59">
        <v>300271231.06482702</v>
      </c>
      <c r="J59">
        <v>0</v>
      </c>
      <c r="K59">
        <v>0</v>
      </c>
      <c r="L59">
        <v>0</v>
      </c>
      <c r="M59">
        <v>27229.999817791399</v>
      </c>
      <c r="N59">
        <v>0</v>
      </c>
      <c r="O59">
        <v>0</v>
      </c>
      <c r="P59">
        <v>0</v>
      </c>
      <c r="Q59">
        <v>3473883660</v>
      </c>
      <c r="R59">
        <v>0</v>
      </c>
      <c r="S59">
        <v>0</v>
      </c>
      <c r="T59">
        <v>0</v>
      </c>
    </row>
    <row r="60" spans="1:20" hidden="1" x14ac:dyDescent="0.3">
      <c r="A60">
        <v>1988</v>
      </c>
      <c r="B60">
        <v>0</v>
      </c>
      <c r="C60">
        <v>0</v>
      </c>
      <c r="D60">
        <v>0</v>
      </c>
      <c r="E60">
        <v>300403620.24619401</v>
      </c>
      <c r="F60">
        <v>0</v>
      </c>
      <c r="G60">
        <v>0</v>
      </c>
      <c r="H60">
        <v>0</v>
      </c>
      <c r="I60">
        <v>844038306.12562203</v>
      </c>
      <c r="J60">
        <v>0</v>
      </c>
      <c r="K60">
        <v>0</v>
      </c>
      <c r="L60">
        <v>0</v>
      </c>
      <c r="M60">
        <v>15459.999831364299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 x14ac:dyDescent="0.3">
      <c r="A61">
        <v>1989</v>
      </c>
      <c r="B61">
        <v>0</v>
      </c>
      <c r="C61">
        <v>0</v>
      </c>
      <c r="D61">
        <v>0</v>
      </c>
      <c r="E61">
        <v>371234519.03446001</v>
      </c>
      <c r="F61">
        <v>0</v>
      </c>
      <c r="G61">
        <v>0</v>
      </c>
      <c r="H61">
        <v>0</v>
      </c>
      <c r="I61">
        <v>105708287.964651</v>
      </c>
      <c r="J61">
        <v>0</v>
      </c>
      <c r="K61">
        <v>0</v>
      </c>
      <c r="L61">
        <v>0</v>
      </c>
      <c r="M61">
        <v>5729.9998516100404</v>
      </c>
      <c r="N61">
        <v>0</v>
      </c>
      <c r="O61">
        <v>0</v>
      </c>
      <c r="P61">
        <v>0</v>
      </c>
      <c r="Q61">
        <v>381996569.5</v>
      </c>
      <c r="R61">
        <v>0</v>
      </c>
      <c r="S61">
        <v>0</v>
      </c>
      <c r="T61">
        <v>0</v>
      </c>
    </row>
    <row r="62" spans="1:20" hidden="1" x14ac:dyDescent="0.3">
      <c r="A62">
        <v>1990</v>
      </c>
      <c r="B62">
        <v>0</v>
      </c>
      <c r="C62">
        <v>0</v>
      </c>
      <c r="D62">
        <v>0</v>
      </c>
      <c r="E62">
        <v>322143070.55484402</v>
      </c>
      <c r="F62">
        <v>0</v>
      </c>
      <c r="G62">
        <v>0</v>
      </c>
      <c r="H62">
        <v>0</v>
      </c>
      <c r="I62">
        <v>2376981505.3281498</v>
      </c>
      <c r="J62">
        <v>0</v>
      </c>
      <c r="K62">
        <v>0</v>
      </c>
      <c r="L62">
        <v>8009.9999831872901</v>
      </c>
      <c r="M62">
        <v>24139.999870385502</v>
      </c>
      <c r="N62">
        <v>0</v>
      </c>
      <c r="O62">
        <v>0</v>
      </c>
      <c r="P62">
        <v>0</v>
      </c>
      <c r="Q62">
        <v>477860466</v>
      </c>
      <c r="R62">
        <v>0</v>
      </c>
      <c r="S62">
        <v>0</v>
      </c>
      <c r="T62">
        <v>0</v>
      </c>
    </row>
    <row r="63" spans="1:20" hidden="1" x14ac:dyDescent="0.3">
      <c r="A63">
        <v>1991</v>
      </c>
      <c r="B63">
        <v>0</v>
      </c>
      <c r="C63">
        <v>0</v>
      </c>
      <c r="D63">
        <v>0</v>
      </c>
      <c r="E63">
        <v>133267460.646239</v>
      </c>
      <c r="F63">
        <v>0</v>
      </c>
      <c r="G63">
        <v>0</v>
      </c>
      <c r="H63">
        <v>690.00002622487</v>
      </c>
      <c r="I63">
        <v>85859.997747320507</v>
      </c>
      <c r="J63">
        <v>0</v>
      </c>
      <c r="K63">
        <v>0</v>
      </c>
      <c r="L63">
        <v>0</v>
      </c>
      <c r="M63">
        <v>390.00001197563898</v>
      </c>
      <c r="N63">
        <v>0</v>
      </c>
      <c r="O63">
        <v>0</v>
      </c>
      <c r="P63">
        <v>0</v>
      </c>
      <c r="Q63">
        <v>218872255</v>
      </c>
      <c r="R63">
        <v>0</v>
      </c>
      <c r="S63">
        <v>0</v>
      </c>
      <c r="T63">
        <v>0</v>
      </c>
    </row>
    <row r="64" spans="1:20" hidden="1" x14ac:dyDescent="0.3">
      <c r="A64">
        <v>1992</v>
      </c>
      <c r="B64">
        <v>0</v>
      </c>
      <c r="C64">
        <v>0</v>
      </c>
      <c r="D64">
        <v>0</v>
      </c>
      <c r="E64">
        <v>203228893.39155501</v>
      </c>
      <c r="F64">
        <v>0</v>
      </c>
      <c r="G64">
        <v>0</v>
      </c>
      <c r="H64">
        <v>0</v>
      </c>
      <c r="I64">
        <v>149500.00494718601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874469257.5</v>
      </c>
      <c r="R64">
        <v>0</v>
      </c>
      <c r="S64">
        <v>0</v>
      </c>
      <c r="T64">
        <v>0</v>
      </c>
    </row>
    <row r="65" spans="1:20" hidden="1" x14ac:dyDescent="0.3">
      <c r="A65">
        <v>1993</v>
      </c>
      <c r="B65">
        <v>0</v>
      </c>
      <c r="C65">
        <v>0</v>
      </c>
      <c r="D65">
        <v>0</v>
      </c>
      <c r="E65">
        <v>41080340.232874803</v>
      </c>
      <c r="F65">
        <v>0</v>
      </c>
      <c r="G65">
        <v>0</v>
      </c>
      <c r="H65">
        <v>0</v>
      </c>
      <c r="I65">
        <v>66429.998725652593</v>
      </c>
      <c r="J65">
        <v>0</v>
      </c>
      <c r="K65">
        <v>0</v>
      </c>
      <c r="L65">
        <v>16690.000185917601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 x14ac:dyDescent="0.3">
      <c r="A66">
        <v>1994</v>
      </c>
      <c r="B66">
        <v>0</v>
      </c>
      <c r="C66">
        <v>0</v>
      </c>
      <c r="D66">
        <v>0</v>
      </c>
      <c r="E66">
        <v>175758718.88790399</v>
      </c>
      <c r="F66">
        <v>0</v>
      </c>
      <c r="G66">
        <v>0</v>
      </c>
      <c r="H66">
        <v>0</v>
      </c>
      <c r="I66">
        <v>35429.999232292103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688886386</v>
      </c>
      <c r="R66">
        <v>0</v>
      </c>
      <c r="S66">
        <v>0</v>
      </c>
      <c r="T66">
        <v>0</v>
      </c>
    </row>
    <row r="67" spans="1:20" hidden="1" x14ac:dyDescent="0.3">
      <c r="A67">
        <v>1995</v>
      </c>
      <c r="B67">
        <v>0</v>
      </c>
      <c r="C67">
        <v>0</v>
      </c>
      <c r="D67">
        <v>0</v>
      </c>
      <c r="E67">
        <v>146159748.26080501</v>
      </c>
      <c r="F67">
        <v>0</v>
      </c>
      <c r="G67">
        <v>0</v>
      </c>
      <c r="H67">
        <v>0</v>
      </c>
      <c r="I67">
        <v>1002899.97972868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472888556</v>
      </c>
      <c r="R67">
        <v>0</v>
      </c>
      <c r="S67">
        <v>0</v>
      </c>
      <c r="T67">
        <v>0</v>
      </c>
    </row>
    <row r="68" spans="1:20" hidden="1" x14ac:dyDescent="0.3">
      <c r="A68">
        <v>1996</v>
      </c>
      <c r="B68">
        <v>0</v>
      </c>
      <c r="C68">
        <v>0</v>
      </c>
      <c r="D68">
        <v>0</v>
      </c>
      <c r="E68">
        <v>88850.000873208002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1245152311</v>
      </c>
      <c r="R68">
        <v>0</v>
      </c>
      <c r="S68">
        <v>0</v>
      </c>
      <c r="T68">
        <v>0</v>
      </c>
    </row>
    <row r="69" spans="1:20" hidden="1" x14ac:dyDescent="0.3">
      <c r="A69">
        <v>1997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776990.00060965796</v>
      </c>
      <c r="N69">
        <v>0</v>
      </c>
      <c r="O69">
        <v>0</v>
      </c>
      <c r="P69">
        <v>0</v>
      </c>
      <c r="Q69">
        <v>145922522.5</v>
      </c>
      <c r="R69">
        <v>0</v>
      </c>
      <c r="S69">
        <v>0</v>
      </c>
      <c r="T69">
        <v>0</v>
      </c>
    </row>
    <row r="70" spans="1:20" hidden="1" x14ac:dyDescent="0.3">
      <c r="A70">
        <v>1998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896178509</v>
      </c>
      <c r="R70">
        <v>0</v>
      </c>
      <c r="S70">
        <v>0</v>
      </c>
      <c r="T70">
        <v>0</v>
      </c>
    </row>
    <row r="71" spans="1:20" hidden="1" x14ac:dyDescent="0.3">
      <c r="A71">
        <v>1999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44910.000415257004</v>
      </c>
      <c r="J71">
        <v>0</v>
      </c>
      <c r="K71">
        <v>0</v>
      </c>
      <c r="L71">
        <v>0</v>
      </c>
      <c r="M71">
        <v>27730.000601877699</v>
      </c>
      <c r="N71">
        <v>0</v>
      </c>
      <c r="O71">
        <v>0</v>
      </c>
      <c r="P71">
        <v>0</v>
      </c>
      <c r="Q71">
        <v>102401830.5</v>
      </c>
      <c r="R71">
        <v>0</v>
      </c>
      <c r="S71">
        <v>0</v>
      </c>
      <c r="T71">
        <v>0</v>
      </c>
    </row>
    <row r="72" spans="1:20" hidden="1" x14ac:dyDescent="0.3">
      <c r="A72">
        <v>2000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3080.0000531598998</v>
      </c>
      <c r="J72">
        <v>0</v>
      </c>
      <c r="K72">
        <v>0</v>
      </c>
      <c r="L72">
        <v>0</v>
      </c>
      <c r="M72">
        <v>203830.004291377</v>
      </c>
      <c r="N72">
        <v>0</v>
      </c>
      <c r="O72">
        <v>0</v>
      </c>
      <c r="P72">
        <v>0</v>
      </c>
      <c r="Q72">
        <v>311770658</v>
      </c>
      <c r="R72">
        <v>0</v>
      </c>
      <c r="S72">
        <v>0</v>
      </c>
      <c r="T72">
        <v>0</v>
      </c>
    </row>
    <row r="73" spans="1:20" hidden="1" x14ac:dyDescent="0.3">
      <c r="A73">
        <v>2001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3301979.8343811999</v>
      </c>
      <c r="J73">
        <v>0</v>
      </c>
      <c r="K73">
        <v>0</v>
      </c>
      <c r="L73">
        <v>0</v>
      </c>
      <c r="M73">
        <v>1444849.9992940901</v>
      </c>
      <c r="N73">
        <v>0</v>
      </c>
      <c r="O73">
        <v>0</v>
      </c>
      <c r="P73">
        <v>0</v>
      </c>
      <c r="Q73">
        <v>431588399</v>
      </c>
      <c r="R73">
        <v>0</v>
      </c>
      <c r="S73">
        <v>0</v>
      </c>
      <c r="T73">
        <v>0</v>
      </c>
    </row>
    <row r="74" spans="1:20" hidden="1" x14ac:dyDescent="0.3">
      <c r="A74">
        <v>2002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570654437.5</v>
      </c>
      <c r="R74">
        <v>0</v>
      </c>
      <c r="S74">
        <v>0</v>
      </c>
      <c r="T74">
        <v>0</v>
      </c>
    </row>
    <row r="75" spans="1:20" hidden="1" x14ac:dyDescent="0.3">
      <c r="A75">
        <v>2003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9505639.8223678004</v>
      </c>
      <c r="J75">
        <v>0</v>
      </c>
      <c r="K75">
        <v>0</v>
      </c>
      <c r="L75">
        <v>0</v>
      </c>
      <c r="M75">
        <v>2938720.0852179402</v>
      </c>
      <c r="N75">
        <v>0</v>
      </c>
      <c r="O75">
        <v>0</v>
      </c>
      <c r="P75">
        <v>0</v>
      </c>
      <c r="Q75">
        <v>369784363</v>
      </c>
      <c r="R75">
        <v>0</v>
      </c>
      <c r="S75">
        <v>0</v>
      </c>
      <c r="T75">
        <v>0</v>
      </c>
    </row>
    <row r="76" spans="1:20" hidden="1" x14ac:dyDescent="0.3">
      <c r="A76">
        <v>2004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50030758.841192402</v>
      </c>
      <c r="J76">
        <v>0</v>
      </c>
      <c r="K76">
        <v>0</v>
      </c>
      <c r="L76">
        <v>0</v>
      </c>
      <c r="M76">
        <v>40033108.4783829</v>
      </c>
      <c r="N76">
        <v>0</v>
      </c>
      <c r="O76">
        <v>0</v>
      </c>
      <c r="P76">
        <v>0</v>
      </c>
      <c r="Q76">
        <v>582837123.5</v>
      </c>
      <c r="R76">
        <v>0</v>
      </c>
      <c r="S76">
        <v>0</v>
      </c>
      <c r="T76">
        <v>0</v>
      </c>
    </row>
    <row r="77" spans="1:20" hidden="1" x14ac:dyDescent="0.3">
      <c r="A77">
        <v>2005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 x14ac:dyDescent="0.3">
      <c r="A78">
        <v>2006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3546646586.5</v>
      </c>
      <c r="R78">
        <v>0</v>
      </c>
      <c r="S78">
        <v>0</v>
      </c>
      <c r="T78">
        <v>263509788.59999999</v>
      </c>
    </row>
    <row r="79" spans="1:20" hidden="1" x14ac:dyDescent="0.3">
      <c r="A79">
        <v>2007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114559906.5</v>
      </c>
      <c r="R79">
        <v>0</v>
      </c>
      <c r="S79">
        <v>0</v>
      </c>
      <c r="T79">
        <v>0</v>
      </c>
    </row>
    <row r="80" spans="1:20" hidden="1" x14ac:dyDescent="0.3">
      <c r="A80">
        <v>2008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1078141376</v>
      </c>
      <c r="R80">
        <v>0</v>
      </c>
      <c r="S80">
        <v>0</v>
      </c>
      <c r="T80">
        <v>0</v>
      </c>
    </row>
    <row r="81" spans="1:20" hidden="1" x14ac:dyDescent="0.3">
      <c r="A81">
        <v>2009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 x14ac:dyDescent="0.3">
      <c r="A82">
        <v>2010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1190011478.5</v>
      </c>
      <c r="R82">
        <v>0</v>
      </c>
      <c r="S82">
        <v>0</v>
      </c>
      <c r="T82">
        <v>33255833.600000001</v>
      </c>
    </row>
    <row r="83" spans="1:20" x14ac:dyDescent="0.3">
      <c r="A83">
        <v>2011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3">
      <c r="A84">
        <v>2012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>
        <v>2013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519142993.5</v>
      </c>
      <c r="R85">
        <v>0</v>
      </c>
      <c r="S85">
        <v>0</v>
      </c>
      <c r="T85">
        <v>0</v>
      </c>
    </row>
    <row r="86" spans="1:20" x14ac:dyDescent="0.3">
      <c r="A86">
        <v>2014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>
        <v>2015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3">
      <c r="A88">
        <v>2016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3">
      <c r="A89">
        <v>2017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992258996.5</v>
      </c>
      <c r="R89">
        <v>0</v>
      </c>
      <c r="S89">
        <v>0</v>
      </c>
      <c r="T89">
        <v>0</v>
      </c>
    </row>
    <row r="90" spans="1:20" x14ac:dyDescent="0.3">
      <c r="A90">
        <v>2018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3">
      <c r="A91">
        <v>2019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247083388</v>
      </c>
      <c r="R91">
        <v>0</v>
      </c>
      <c r="S91">
        <v>0</v>
      </c>
      <c r="T91">
        <v>0</v>
      </c>
    </row>
  </sheetData>
  <autoFilter ref="A1:T91" xr:uid="{8D61AA2D-BA10-49FA-A02B-D0692493AD2A}">
    <filterColumn colId="0">
      <filters>
        <filter val="2011"/>
        <filter val="2012"/>
        <filter val="2013"/>
        <filter val="2014"/>
        <filter val="2015"/>
        <filter val="2016"/>
        <filter val="2017"/>
        <filter val="2018"/>
        <filter val="201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D9C6-B539-455A-8146-A604D937FDD7}">
  <dimension ref="A1:T13"/>
  <sheetViews>
    <sheetView workbookViewId="0">
      <selection activeCell="W21" sqref="W2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1951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17529140.004051398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28387881599.063301</v>
      </c>
      <c r="T2">
        <v>128914919299.799</v>
      </c>
    </row>
    <row r="3" spans="1:20" x14ac:dyDescent="0.3">
      <c r="A3">
        <v>1952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7376227517.68783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6699980412.2751904</v>
      </c>
      <c r="T3">
        <v>198747598451.19</v>
      </c>
    </row>
    <row r="4" spans="1:20" x14ac:dyDescent="0.3">
      <c r="A4">
        <v>1953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31153569.966882098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5013270129.2710199</v>
      </c>
      <c r="T4">
        <v>156104414757.10001</v>
      </c>
    </row>
    <row r="5" spans="1:20" x14ac:dyDescent="0.3">
      <c r="A5">
        <v>1954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42295250.105104104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20808238347.4077</v>
      </c>
      <c r="T5">
        <v>144307056116.12201</v>
      </c>
    </row>
    <row r="6" spans="1:20" x14ac:dyDescent="0.3">
      <c r="A6">
        <v>1955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56007209.553929001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13679438042.269501</v>
      </c>
      <c r="T6">
        <v>97295574127.824203</v>
      </c>
    </row>
    <row r="7" spans="1:20" x14ac:dyDescent="0.3">
      <c r="A7">
        <v>1956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198546922.810637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20109307022.509102</v>
      </c>
      <c r="T7">
        <v>166681740120.125</v>
      </c>
    </row>
    <row r="8" spans="1:20" x14ac:dyDescent="0.3">
      <c r="A8">
        <v>1957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144911681.45867801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12429814939.550301</v>
      </c>
      <c r="T8">
        <v>26705144668.012501</v>
      </c>
    </row>
    <row r="9" spans="1:20" x14ac:dyDescent="0.3">
      <c r="A9">
        <v>1958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53940879.531622998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18632872270.5914</v>
      </c>
      <c r="T9">
        <v>122734588843.298</v>
      </c>
    </row>
    <row r="10" spans="1:20" x14ac:dyDescent="0.3">
      <c r="A10">
        <v>1959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317734049.738217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12506243442.225599</v>
      </c>
      <c r="T10">
        <v>160885483383.10699</v>
      </c>
    </row>
    <row r="11" spans="1:20" x14ac:dyDescent="0.3">
      <c r="A11">
        <v>1960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107815736.76463801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4321950202.8353395</v>
      </c>
      <c r="T11">
        <v>109490881432.582</v>
      </c>
    </row>
    <row r="13" spans="1:20" x14ac:dyDescent="0.3">
      <c r="B13">
        <f>AVERAGE(B2:B11)</f>
        <v>0</v>
      </c>
      <c r="C13">
        <f t="shared" ref="C13:T13" si="0">AVERAGE(C2:C11)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834616195.76215899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14258899640.799841</v>
      </c>
      <c r="T13">
        <f t="shared" si="0"/>
        <v>131186740119.91597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1C90-AF46-4B8C-8B77-8275EDF31AD5}">
  <dimension ref="A1:T21"/>
  <sheetViews>
    <sheetView workbookViewId="0">
      <selection activeCell="E32" sqref="E32"/>
    </sheetView>
  </sheetViews>
  <sheetFormatPr defaultRowHeight="14.4" x14ac:dyDescent="0.3"/>
  <cols>
    <col min="1" max="1" width="5" bestFit="1" customWidth="1"/>
    <col min="2" max="2" width="16.5546875" bestFit="1" customWidth="1"/>
    <col min="3" max="3" width="9.109375" bestFit="1" customWidth="1"/>
    <col min="4" max="4" width="11.88671875" customWidth="1"/>
    <col min="5" max="5" width="12.33203125" bestFit="1" customWidth="1"/>
    <col min="6" max="6" width="5.6640625" bestFit="1" customWidth="1"/>
    <col min="7" max="7" width="10.21875" customWidth="1"/>
    <col min="8" max="8" width="12.6640625" customWidth="1"/>
    <col min="9" max="9" width="15.77734375" customWidth="1"/>
    <col min="10" max="10" width="10.44140625" bestFit="1" customWidth="1"/>
    <col min="11" max="11" width="11.33203125" bestFit="1" customWidth="1"/>
    <col min="12" max="12" width="6.77734375" bestFit="1" customWidth="1"/>
    <col min="13" max="13" width="12" bestFit="1" customWidth="1"/>
    <col min="14" max="14" width="12.77734375" bestFit="1" customWidth="1"/>
    <col min="15" max="15" width="13.77734375" bestFit="1" customWidth="1"/>
    <col min="16" max="16" width="10.77734375" bestFit="1" customWidth="1"/>
    <col min="17" max="17" width="12.88671875" bestFit="1" customWidth="1"/>
    <col min="18" max="18" width="4.88671875" bestFit="1" customWidth="1"/>
    <col min="19" max="19" width="13" bestFit="1" customWidth="1"/>
    <col min="20" max="20" width="13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2001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3301979.8343811999</v>
      </c>
      <c r="J2">
        <v>0</v>
      </c>
      <c r="K2">
        <v>0</v>
      </c>
      <c r="L2">
        <v>0</v>
      </c>
      <c r="M2">
        <v>1444849.9992940901</v>
      </c>
      <c r="N2">
        <v>0</v>
      </c>
      <c r="O2">
        <v>0</v>
      </c>
      <c r="P2">
        <v>0</v>
      </c>
      <c r="Q2">
        <v>431588399</v>
      </c>
      <c r="R2">
        <v>0</v>
      </c>
      <c r="S2">
        <v>0</v>
      </c>
      <c r="T2">
        <v>0</v>
      </c>
    </row>
    <row r="3" spans="1:20" x14ac:dyDescent="0.3">
      <c r="A3">
        <v>2002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570654437.5</v>
      </c>
      <c r="R3">
        <v>0</v>
      </c>
      <c r="S3">
        <v>0</v>
      </c>
      <c r="T3">
        <v>0</v>
      </c>
    </row>
    <row r="4" spans="1:20" x14ac:dyDescent="0.3">
      <c r="A4">
        <v>2003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9505639.8223678004</v>
      </c>
      <c r="J4">
        <v>0</v>
      </c>
      <c r="K4">
        <v>0</v>
      </c>
      <c r="L4">
        <v>0</v>
      </c>
      <c r="M4">
        <v>2938720.0852179402</v>
      </c>
      <c r="N4">
        <v>0</v>
      </c>
      <c r="O4">
        <v>0</v>
      </c>
      <c r="P4">
        <v>0</v>
      </c>
      <c r="Q4">
        <v>369784363</v>
      </c>
      <c r="R4">
        <v>0</v>
      </c>
      <c r="S4">
        <v>0</v>
      </c>
      <c r="T4">
        <v>0</v>
      </c>
    </row>
    <row r="5" spans="1:20" x14ac:dyDescent="0.3">
      <c r="A5">
        <v>2004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50030758.841192402</v>
      </c>
      <c r="J5">
        <v>0</v>
      </c>
      <c r="K5">
        <v>0</v>
      </c>
      <c r="L5">
        <v>0</v>
      </c>
      <c r="M5">
        <v>40033108.4783829</v>
      </c>
      <c r="N5">
        <v>0</v>
      </c>
      <c r="O5">
        <v>0</v>
      </c>
      <c r="P5">
        <v>0</v>
      </c>
      <c r="Q5">
        <v>582837123.5</v>
      </c>
      <c r="R5">
        <v>0</v>
      </c>
      <c r="S5">
        <v>0</v>
      </c>
      <c r="T5">
        <v>0</v>
      </c>
    </row>
    <row r="6" spans="1:20" x14ac:dyDescent="0.3">
      <c r="A6">
        <v>2005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A7">
        <v>2006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3546646586.5</v>
      </c>
      <c r="R7">
        <v>0</v>
      </c>
      <c r="S7">
        <v>0</v>
      </c>
      <c r="T7">
        <v>263509788.59999999</v>
      </c>
    </row>
    <row r="8" spans="1:20" x14ac:dyDescent="0.3">
      <c r="A8">
        <v>2007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114559906.5</v>
      </c>
      <c r="R8">
        <v>0</v>
      </c>
      <c r="S8">
        <v>0</v>
      </c>
      <c r="T8">
        <v>0</v>
      </c>
    </row>
    <row r="9" spans="1:20" x14ac:dyDescent="0.3">
      <c r="A9">
        <v>2008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1078141376</v>
      </c>
      <c r="R9">
        <v>0</v>
      </c>
      <c r="S9">
        <v>0</v>
      </c>
      <c r="T9">
        <v>0</v>
      </c>
    </row>
    <row r="10" spans="1:20" x14ac:dyDescent="0.3">
      <c r="A10">
        <v>2009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A11">
        <v>2010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1190011478.5</v>
      </c>
      <c r="R11">
        <v>0</v>
      </c>
      <c r="S11">
        <v>0</v>
      </c>
      <c r="T11">
        <v>33255833.600000001</v>
      </c>
    </row>
    <row r="13" spans="1:20" x14ac:dyDescent="0.3">
      <c r="B13">
        <f>AVERAGE(B2:B11)</f>
        <v>0</v>
      </c>
      <c r="C13">
        <f t="shared" ref="C13:T13" si="0">AVERAGE(C2:C11)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6283837.8497941401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4441667.8562894929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788422367.04999995</v>
      </c>
      <c r="R13">
        <f t="shared" si="0"/>
        <v>0</v>
      </c>
      <c r="S13">
        <f t="shared" si="0"/>
        <v>0</v>
      </c>
      <c r="T13">
        <f t="shared" si="0"/>
        <v>29676562.219999999</v>
      </c>
    </row>
    <row r="21" spans="13:13" x14ac:dyDescent="0.3">
      <c r="M21">
        <f>AVERAGE(M2,M4,M5)</f>
        <v>14805559.520964978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B0FC-A18A-4EE8-A45E-7CF74D880A8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yield_observed_timeseries</vt:lpstr>
      <vt:lpstr>1951-1960</vt:lpstr>
      <vt:lpstr>2001-2010</vt:lpstr>
      <vt:lpstr>2011-2020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Kieran Murphy</cp:lastModifiedBy>
  <dcterms:created xsi:type="dcterms:W3CDTF">2025-03-12T06:27:11Z</dcterms:created>
  <dcterms:modified xsi:type="dcterms:W3CDTF">2025-03-13T00:06:22Z</dcterms:modified>
</cp:coreProperties>
</file>