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05" windowWidth="9555" windowHeight="7965" activeTab="2"/>
  </bookViews>
  <sheets>
    <sheet name="Sheet1" sheetId="1" r:id="rId1"/>
    <sheet name="precip" sheetId="2" r:id="rId2"/>
    <sheet name="Sheet3" sheetId="3" r:id="rId3"/>
    <sheet name="Sheet4" sheetId="4" r:id="rId4"/>
  </sheets>
  <calcPr calcId="145621"/>
</workbook>
</file>

<file path=xl/calcChain.xml><?xml version="1.0" encoding="utf-8"?>
<calcChain xmlns="http://schemas.openxmlformats.org/spreadsheetml/2006/main">
  <c r="O16" i="3" l="1"/>
  <c r="N17" i="3"/>
  <c r="N16" i="3"/>
</calcChain>
</file>

<file path=xl/sharedStrings.xml><?xml version="1.0" encoding="utf-8"?>
<sst xmlns="http://schemas.openxmlformats.org/spreadsheetml/2006/main" count="166" uniqueCount="91">
  <si>
    <t>CORVALLIS STATE UNIV, OREGON</t>
  </si>
  <si>
    <t>Monthly Average Temperature (Degrees Fahrenheit)</t>
  </si>
  <si>
    <t>File last updated on Mar 24, 2011</t>
  </si>
  <si>
    <t>*** Note *** Provisional Data *** After Year/Month 201012</t>
  </si>
  <si>
    <t>a = 1 day missing, b = 2 days missing, c = 3 days, ..etc..,</t>
  </si>
  <si>
    <t>z = 26 or more days missing, A = Accumulations present</t>
  </si>
  <si>
    <t>Long-term means based on columns; thus, the monthly row may not</t>
  </si>
  <si>
    <t>sum (or average) to the long-term annual value.</t>
  </si>
  <si>
    <t>MAXIMUM ALLOWABLE NUMBER OF MISSING DAYS : 5</t>
  </si>
  <si>
    <t>Individual Months not used for annual or monthly statistics if more than 5 days are missing.</t>
  </si>
  <si>
    <t>Individual Years not used for annual statistics if any month in that year has more than 5 days missing.</t>
  </si>
  <si>
    <t>YEAR(S)</t>
  </si>
  <si>
    <t>JAN</t>
  </si>
  <si>
    <t>FEB</t>
  </si>
  <si>
    <t>MAR</t>
  </si>
  <si>
    <t>APR</t>
  </si>
  <si>
    <t>MAY</t>
  </si>
  <si>
    <t>JUN</t>
  </si>
  <si>
    <t>JUL</t>
  </si>
  <si>
    <t>AUG</t>
  </si>
  <si>
    <t>SEP</t>
  </si>
  <si>
    <t>OCT</t>
  </si>
  <si>
    <t>NOV</t>
  </si>
  <si>
    <t>DEC</t>
  </si>
  <si>
    <t>ANN</t>
  </si>
  <si>
    <t>Period of Record Statistics</t>
  </si>
  <si>
    <t>MEAN</t>
  </si>
  <si>
    <t>S.D.</t>
  </si>
  <si>
    <t>SKEW</t>
  </si>
  <si>
    <t>MAX</t>
  </si>
  <si>
    <t>MIN</t>
  </si>
  <si>
    <t>NO YRS</t>
  </si>
  <si>
    <t>higher</t>
  </si>
  <si>
    <t>lower</t>
  </si>
  <si>
    <t>Monthly Total Precipitation (inches)</t>
  </si>
  <si>
    <t>Finely NWR Oregon</t>
  </si>
  <si>
    <t>Monthly Data run on 11/18/2011 12:31</t>
  </si>
  <si>
    <t>Wait until table downloads completely</t>
  </si>
  <si>
    <t>before trying to display table summaries</t>
  </si>
  <si>
    <t>Not doing so will result in an incomplete or broken table summary</t>
  </si>
  <si>
    <t>NOTE: Data in this table is stored on the server for 1 hour. Thus, summaries may be created for 1 hour after table is produced before the data is removed from the server. Reload the frame to regenerate the data table on the server, if you want to recreate the tables after 1 hour.</t>
  </si>
  <si>
    <t>Solar Radiation</t>
  </si>
  <si>
    <t>Mean Wind Speed</t>
  </si>
  <si>
    <t>Mean Wind Direction</t>
  </si>
  <si>
    <t>Maximum Wind Gust</t>
  </si>
  <si>
    <t>Average Air Temperature</t>
  </si>
  <si>
    <t>Average Relative Humidity</t>
  </si>
  <si>
    <t>Precipitation</t>
  </si>
  <si>
    <t>Date</t>
  </si>
  <si>
    <t>ly</t>
  </si>
  <si>
    <t>mph</t>
  </si>
  <si>
    <t>Deg</t>
  </si>
  <si>
    <t>Deg F</t>
  </si>
  <si>
    <t>%</t>
  </si>
  <si>
    <t>in</t>
  </si>
  <si>
    <t>mm/yyyy</t>
  </si>
  <si>
    <t>Total</t>
  </si>
  <si>
    <t>Ave.</t>
  </si>
  <si>
    <t>Vector Ave.</t>
  </si>
  <si>
    <t>Max.</t>
  </si>
  <si>
    <t>Ave. Daily Max.</t>
  </si>
  <si>
    <t>Ave. Daily Min.</t>
  </si>
  <si>
    <t>Min.</t>
  </si>
  <si>
    <t>Monthly Data run on 11/18/2011 12:41</t>
  </si>
  <si>
    <t>CORVALLIS STATE UNIV, OREGON (351862)</t>
  </si>
  <si>
    <t>Period of Record Monthly Climate Summary</t>
  </si>
  <si>
    <t>Period of Record : 4/ 1/1889 to 12/31/2010</t>
  </si>
  <si>
    <t>Jan</t>
  </si>
  <si>
    <t>Feb</t>
  </si>
  <si>
    <t>Mar</t>
  </si>
  <si>
    <t>Apr</t>
  </si>
  <si>
    <t>May</t>
  </si>
  <si>
    <t>Jun</t>
  </si>
  <si>
    <t>Jul</t>
  </si>
  <si>
    <t>Aug</t>
  </si>
  <si>
    <t>Sep</t>
  </si>
  <si>
    <t>Oct</t>
  </si>
  <si>
    <t>Nov</t>
  </si>
  <si>
    <t>Dec</t>
  </si>
  <si>
    <t>Annual</t>
  </si>
  <si>
    <t>Average Max. Temperature (F)</t>
  </si>
  <si>
    <t>Average Min. Temperature (F)</t>
  </si>
  <si>
    <t>Average Total Precipitation (in.)</t>
  </si>
  <si>
    <t>Average Total SnowFall (in.)</t>
  </si>
  <si>
    <t>Average Snow Depth (in.)</t>
  </si>
  <si>
    <t>Percent of possible observations for period of record.</t>
  </si>
  <si>
    <t>Max. Temp.: 98.8% Min. Temp.: 98.9% Precipitation: 100% Snowfall: 95% Snow Depth: 44.9%</t>
  </si>
  <si>
    <t>Check Station Metadata or Metadata graphics for more detail about data completeness.</t>
  </si>
  <si>
    <t>POR Average</t>
  </si>
  <si>
    <t>precip</t>
  </si>
  <si>
    <t>temp</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</si>
</sst>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24"/>
      <color theme="1"/>
      <name val="Calibri"/>
      <family val="2"/>
      <scheme val="minor"/>
    </font>
    <font>
      <b/>
      <sz val="18"/>
      <color theme="1"/>
      <name val="Calibri"/>
      <family val="2"/>
      <scheme val="minor"/>
    </font>
    <font>
      <b/>
      <sz val="13.5"/>
      <color theme="1"/>
      <name val="Calibri"/>
      <family val="2"/>
      <scheme val="minor"/>
    </font>
    <font>
      <sz val="22"/>
      <color theme="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righ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2" borderId="0" xfId="0" applyFill="1" applyAlignment="1">
      <alignment horizontal="right" vertical="center" wrapText="1"/>
    </xf>
    <xf numFmtId="0" fontId="0" fillId="2" borderId="0" xfId="0" applyFill="1" applyAlignment="1">
      <alignment horizontal="left" vertical="center" wrapText="1"/>
    </xf>
    <xf numFmtId="0" fontId="1" fillId="0" borderId="0" xfId="0" applyFont="1" applyAlignment="1">
      <alignment vertical="center"/>
    </xf>
    <xf numFmtId="17" fontId="0" fillId="0" borderId="0" xfId="0" applyNumberFormat="1" applyAlignment="1">
      <alignment horizontal="center" vertical="center" wrapText="1"/>
    </xf>
    <xf numFmtId="0" fontId="4" fillId="0" borderId="0" xfId="0" applyFont="1"/>
    <xf numFmtId="0" fontId="3" fillId="0" borderId="0" xfId="0" applyFont="1" applyAlignment="1">
      <alignment vertical="center"/>
    </xf>
    <xf numFmtId="0" fontId="5"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9"/>
  <sheetViews>
    <sheetView topLeftCell="A3" workbookViewId="0">
      <selection activeCell="F24" sqref="F24:L24"/>
    </sheetView>
  </sheetViews>
  <sheetFormatPr defaultRowHeight="15" x14ac:dyDescent="0.25"/>
  <sheetData>
    <row r="1" spans="1:1" ht="31.5" x14ac:dyDescent="0.25">
      <c r="A1" s="2" t="s">
        <v>0</v>
      </c>
    </row>
    <row r="2" spans="1:1" x14ac:dyDescent="0.25">
      <c r="A2" s="1"/>
    </row>
    <row r="3" spans="1:1" ht="23.25" x14ac:dyDescent="0.25">
      <c r="A3" s="3" t="s">
        <v>1</v>
      </c>
    </row>
    <row r="4" spans="1:1" x14ac:dyDescent="0.25">
      <c r="A4" s="1"/>
    </row>
    <row r="5" spans="1:1" ht="18" x14ac:dyDescent="0.25">
      <c r="A5" s="4">
        <v>-351862</v>
      </c>
    </row>
    <row r="6" spans="1:1" x14ac:dyDescent="0.25">
      <c r="A6" s="1"/>
    </row>
    <row r="7" spans="1:1" x14ac:dyDescent="0.25">
      <c r="A7" s="1" t="s">
        <v>2</v>
      </c>
    </row>
    <row r="8" spans="1:1" x14ac:dyDescent="0.25">
      <c r="A8" s="1" t="s">
        <v>3</v>
      </c>
    </row>
    <row r="9" spans="1:1" x14ac:dyDescent="0.25">
      <c r="A9" s="1" t="s">
        <v>4</v>
      </c>
    </row>
    <row r="10" spans="1:1" x14ac:dyDescent="0.25">
      <c r="A10" s="1" t="s">
        <v>5</v>
      </c>
    </row>
    <row r="11" spans="1:1" x14ac:dyDescent="0.25">
      <c r="A11" s="1" t="s">
        <v>6</v>
      </c>
    </row>
    <row r="12" spans="1:1" x14ac:dyDescent="0.25">
      <c r="A12" s="1" t="s">
        <v>7</v>
      </c>
    </row>
    <row r="13" spans="1:1" x14ac:dyDescent="0.25">
      <c r="A13" s="1" t="s">
        <v>8</v>
      </c>
    </row>
    <row r="14" spans="1:1" x14ac:dyDescent="0.25">
      <c r="A14" s="1" t="s">
        <v>9</v>
      </c>
    </row>
    <row r="15" spans="1:1" x14ac:dyDescent="0.25">
      <c r="A15" s="1" t="s">
        <v>10</v>
      </c>
    </row>
    <row r="16" spans="1:1" x14ac:dyDescent="0.25">
      <c r="A16" s="1"/>
    </row>
    <row r="17" spans="1:27" ht="15" customHeight="1" x14ac:dyDescent="0.25">
      <c r="A17" s="5" t="s">
        <v>11</v>
      </c>
      <c r="B17" s="9" t="s">
        <v>12</v>
      </c>
      <c r="C17" s="9"/>
      <c r="D17" s="9" t="s">
        <v>13</v>
      </c>
      <c r="E17" s="9"/>
      <c r="F17" s="9" t="s">
        <v>14</v>
      </c>
      <c r="G17" s="9"/>
      <c r="H17" s="9" t="s">
        <v>15</v>
      </c>
      <c r="I17" s="9"/>
      <c r="J17" s="9" t="s">
        <v>16</v>
      </c>
      <c r="K17" s="9"/>
      <c r="L17" s="9" t="s">
        <v>17</v>
      </c>
      <c r="M17" s="9"/>
      <c r="N17" s="9" t="s">
        <v>18</v>
      </c>
      <c r="O17" s="9"/>
      <c r="P17" s="9" t="s">
        <v>19</v>
      </c>
      <c r="Q17" s="9"/>
      <c r="R17" s="9" t="s">
        <v>20</v>
      </c>
      <c r="S17" s="9"/>
      <c r="T17" s="9" t="s">
        <v>21</v>
      </c>
      <c r="U17" s="9"/>
      <c r="V17" s="9" t="s">
        <v>22</v>
      </c>
      <c r="W17" s="9"/>
      <c r="X17" s="9" t="s">
        <v>23</v>
      </c>
      <c r="Y17" s="9"/>
      <c r="Z17" s="9" t="s">
        <v>24</v>
      </c>
      <c r="AA17" s="9"/>
    </row>
    <row r="18" spans="1:27" x14ac:dyDescent="0.25">
      <c r="A18" s="6">
        <v>2008</v>
      </c>
      <c r="B18" s="7">
        <v>36.840000000000003</v>
      </c>
      <c r="C18" s="8"/>
      <c r="D18" s="7">
        <v>42.21</v>
      </c>
      <c r="E18" s="8"/>
      <c r="F18" s="7">
        <v>42.92</v>
      </c>
      <c r="G18" s="8"/>
      <c r="H18" s="7">
        <v>46.53</v>
      </c>
      <c r="I18" s="8"/>
      <c r="J18" s="7">
        <v>56.13</v>
      </c>
      <c r="K18" s="8"/>
      <c r="L18" s="7">
        <v>58.33</v>
      </c>
      <c r="M18" s="8"/>
      <c r="N18" s="7">
        <v>66.97</v>
      </c>
      <c r="O18" s="8"/>
      <c r="P18" s="7">
        <v>67.099999999999994</v>
      </c>
      <c r="Q18" s="8"/>
      <c r="R18" s="7">
        <v>61.63</v>
      </c>
      <c r="S18" s="8"/>
      <c r="T18" s="7">
        <v>51.79</v>
      </c>
      <c r="U18" s="8"/>
      <c r="V18" s="7">
        <v>48.28</v>
      </c>
      <c r="W18" s="8"/>
      <c r="X18" s="7">
        <v>37.68</v>
      </c>
      <c r="Y18" s="8"/>
      <c r="Z18" s="7">
        <v>51.37</v>
      </c>
    </row>
    <row r="19" spans="1:27" x14ac:dyDescent="0.25">
      <c r="A19" s="6">
        <v>2009</v>
      </c>
      <c r="B19" s="7">
        <v>39.520000000000003</v>
      </c>
      <c r="C19" s="8"/>
      <c r="D19" s="7">
        <v>41.2</v>
      </c>
      <c r="E19" s="8"/>
      <c r="F19" s="7">
        <v>43.73</v>
      </c>
      <c r="G19" s="8"/>
      <c r="H19" s="7">
        <v>48.7</v>
      </c>
      <c r="I19" s="8"/>
      <c r="J19" s="7">
        <v>55.76</v>
      </c>
      <c r="K19" s="8"/>
      <c r="L19" s="7">
        <v>62.73</v>
      </c>
      <c r="M19" s="8"/>
      <c r="N19" s="7">
        <v>69.42</v>
      </c>
      <c r="O19" s="8"/>
      <c r="P19" s="7">
        <v>66.48</v>
      </c>
      <c r="Q19" s="8"/>
      <c r="R19" s="7">
        <v>63.48</v>
      </c>
      <c r="S19" s="8"/>
      <c r="T19" s="7">
        <v>51.84</v>
      </c>
      <c r="U19" s="8"/>
      <c r="V19" s="7">
        <v>45.02</v>
      </c>
      <c r="W19" s="8"/>
      <c r="X19" s="7">
        <v>36.130000000000003</v>
      </c>
      <c r="Y19" s="8"/>
      <c r="Z19" s="7">
        <v>52</v>
      </c>
    </row>
    <row r="20" spans="1:27" x14ac:dyDescent="0.25">
      <c r="A20" s="6">
        <v>2010</v>
      </c>
      <c r="B20" s="7">
        <v>44.76</v>
      </c>
      <c r="C20" s="8"/>
      <c r="D20" s="7">
        <v>46.04</v>
      </c>
      <c r="E20" s="8"/>
      <c r="F20" s="10">
        <v>46.15</v>
      </c>
      <c r="G20" s="11"/>
      <c r="H20" s="10">
        <v>48.9</v>
      </c>
      <c r="I20" s="11"/>
      <c r="J20" s="10">
        <v>52.97</v>
      </c>
      <c r="K20" s="11"/>
      <c r="L20" s="10">
        <v>58.92</v>
      </c>
      <c r="M20" s="8"/>
      <c r="N20" s="7">
        <v>66.61</v>
      </c>
      <c r="O20" s="8"/>
      <c r="P20" s="7">
        <v>65.77</v>
      </c>
      <c r="Q20" s="8"/>
      <c r="R20" s="7">
        <v>62.17</v>
      </c>
      <c r="S20" s="8"/>
      <c r="T20" s="7">
        <v>53.48</v>
      </c>
      <c r="U20" s="8"/>
      <c r="V20" s="7">
        <v>45.12</v>
      </c>
      <c r="W20" s="8"/>
      <c r="X20" s="7">
        <v>43.58</v>
      </c>
      <c r="Y20" s="8"/>
      <c r="Z20" s="7">
        <v>52.87</v>
      </c>
    </row>
    <row r="21" spans="1:27" x14ac:dyDescent="0.25">
      <c r="A21" s="6"/>
      <c r="B21" s="7"/>
      <c r="C21" s="8"/>
      <c r="D21" s="7"/>
      <c r="E21" s="8"/>
      <c r="F21" s="7" t="s">
        <v>32</v>
      </c>
      <c r="G21" s="8"/>
      <c r="H21" s="7" t="s">
        <v>33</v>
      </c>
      <c r="I21" s="8"/>
      <c r="J21" s="7" t="s">
        <v>33</v>
      </c>
      <c r="K21" s="8"/>
      <c r="L21" s="7" t="s">
        <v>33</v>
      </c>
      <c r="M21" s="8"/>
      <c r="N21" s="7"/>
      <c r="O21" s="8"/>
      <c r="P21" s="7"/>
      <c r="Q21" s="8"/>
      <c r="R21" s="7"/>
      <c r="S21" s="8"/>
      <c r="T21" s="7"/>
      <c r="U21" s="8"/>
      <c r="V21" s="7"/>
      <c r="W21" s="8"/>
      <c r="X21" s="7"/>
      <c r="Y21" s="8"/>
      <c r="Z21" s="7"/>
    </row>
    <row r="22" spans="1:27" x14ac:dyDescent="0.25">
      <c r="A22" s="6"/>
      <c r="B22" s="7"/>
      <c r="C22" s="8"/>
      <c r="D22" s="7"/>
      <c r="E22" s="8"/>
      <c r="F22" s="7"/>
      <c r="G22" s="8"/>
      <c r="H22" s="7"/>
      <c r="I22" s="8"/>
      <c r="J22" s="7"/>
      <c r="K22" s="8"/>
      <c r="L22" s="7"/>
      <c r="M22" s="8"/>
      <c r="N22" s="7"/>
      <c r="O22" s="8"/>
      <c r="P22" s="7"/>
      <c r="Q22" s="8"/>
      <c r="R22" s="7"/>
      <c r="S22" s="8"/>
      <c r="T22" s="7"/>
      <c r="U22" s="8"/>
      <c r="V22" s="7"/>
      <c r="W22" s="8"/>
      <c r="X22" s="7"/>
      <c r="Y22" s="8"/>
      <c r="Z22" s="7"/>
    </row>
    <row r="23" spans="1:27" ht="15" customHeight="1" x14ac:dyDescent="0.25">
      <c r="A23" s="9" t="s">
        <v>25</v>
      </c>
      <c r="B23" s="9"/>
      <c r="C23" s="9"/>
      <c r="D23" s="9"/>
      <c r="E23" s="9"/>
      <c r="F23" s="9"/>
      <c r="G23" s="9"/>
      <c r="H23" s="9"/>
      <c r="I23" s="9"/>
      <c r="J23" s="9"/>
      <c r="K23" s="9"/>
      <c r="L23" s="9"/>
      <c r="M23" s="9"/>
      <c r="N23" s="9"/>
      <c r="O23" s="9"/>
      <c r="P23" s="9"/>
      <c r="Q23" s="9"/>
      <c r="R23" s="9"/>
      <c r="S23" s="9"/>
      <c r="T23" s="9"/>
      <c r="U23" s="9"/>
      <c r="V23" s="9"/>
      <c r="W23" s="9"/>
      <c r="X23" s="9"/>
      <c r="Y23" s="9"/>
      <c r="Z23" s="9"/>
    </row>
    <row r="24" spans="1:27" x14ac:dyDescent="0.25">
      <c r="A24" s="6" t="s">
        <v>26</v>
      </c>
      <c r="B24" s="7">
        <v>39.46</v>
      </c>
      <c r="C24" s="8"/>
      <c r="D24" s="7">
        <v>42.62</v>
      </c>
      <c r="E24" s="8"/>
      <c r="F24" s="7">
        <v>46.06</v>
      </c>
      <c r="G24" s="8"/>
      <c r="H24" s="7">
        <v>50.3</v>
      </c>
      <c r="I24" s="8"/>
      <c r="J24" s="7">
        <v>55.6</v>
      </c>
      <c r="K24" s="8"/>
      <c r="L24" s="7">
        <v>60.88</v>
      </c>
      <c r="M24" s="8"/>
      <c r="N24" s="7">
        <v>66.19</v>
      </c>
      <c r="O24" s="8"/>
      <c r="P24" s="7">
        <v>66.23</v>
      </c>
      <c r="Q24" s="8"/>
      <c r="R24" s="7">
        <v>61.58</v>
      </c>
      <c r="S24" s="8"/>
      <c r="T24" s="7">
        <v>53.34</v>
      </c>
      <c r="U24" s="8"/>
      <c r="V24" s="7">
        <v>45.28</v>
      </c>
      <c r="W24" s="8"/>
      <c r="X24" s="7">
        <v>40.6</v>
      </c>
      <c r="Y24" s="8"/>
      <c r="Z24" s="7">
        <v>52.36</v>
      </c>
    </row>
    <row r="25" spans="1:27" x14ac:dyDescent="0.25">
      <c r="A25" s="6" t="s">
        <v>27</v>
      </c>
      <c r="B25" s="7">
        <v>3.47</v>
      </c>
      <c r="C25" s="8"/>
      <c r="D25" s="7">
        <v>2.85</v>
      </c>
      <c r="E25" s="8"/>
      <c r="F25" s="7">
        <v>2.57</v>
      </c>
      <c r="G25" s="8"/>
      <c r="H25" s="7">
        <v>2.6</v>
      </c>
      <c r="I25" s="8"/>
      <c r="J25" s="7">
        <v>2.39</v>
      </c>
      <c r="K25" s="8"/>
      <c r="L25" s="7">
        <v>2.2999999999999998</v>
      </c>
      <c r="M25" s="8"/>
      <c r="N25" s="7">
        <v>2.2400000000000002</v>
      </c>
      <c r="O25" s="8"/>
      <c r="P25" s="7">
        <v>1.98</v>
      </c>
      <c r="Q25" s="8"/>
      <c r="R25" s="7">
        <v>2.39</v>
      </c>
      <c r="S25" s="8"/>
      <c r="T25" s="7">
        <v>2.12</v>
      </c>
      <c r="U25" s="8"/>
      <c r="V25" s="7">
        <v>2.5299999999999998</v>
      </c>
      <c r="W25" s="8"/>
      <c r="X25" s="7">
        <v>2.82</v>
      </c>
      <c r="Y25" s="8"/>
      <c r="Z25" s="7">
        <v>1.24</v>
      </c>
    </row>
    <row r="26" spans="1:27" x14ac:dyDescent="0.25">
      <c r="A26" s="6" t="s">
        <v>28</v>
      </c>
      <c r="B26" s="7">
        <v>-0.69</v>
      </c>
      <c r="C26" s="8"/>
      <c r="D26" s="7">
        <v>-0.23</v>
      </c>
      <c r="E26" s="8"/>
      <c r="F26" s="7">
        <v>0.5</v>
      </c>
      <c r="G26" s="8"/>
      <c r="H26" s="7">
        <v>0.11</v>
      </c>
      <c r="I26" s="8"/>
      <c r="J26" s="7">
        <v>0.21</v>
      </c>
      <c r="K26" s="8"/>
      <c r="L26" s="7">
        <v>0.26</v>
      </c>
      <c r="M26" s="8"/>
      <c r="N26" s="7">
        <v>0.02</v>
      </c>
      <c r="O26" s="8"/>
      <c r="P26" s="7">
        <v>-0.24</v>
      </c>
      <c r="Q26" s="8"/>
      <c r="R26" s="7">
        <v>-0.13</v>
      </c>
      <c r="S26" s="8"/>
      <c r="T26" s="7">
        <v>0.3</v>
      </c>
      <c r="U26" s="8"/>
      <c r="V26" s="7">
        <v>-0.55000000000000004</v>
      </c>
      <c r="W26" s="8"/>
      <c r="X26" s="7">
        <v>-0.39</v>
      </c>
      <c r="Y26" s="8"/>
      <c r="Z26" s="7">
        <v>0.05</v>
      </c>
    </row>
    <row r="27" spans="1:27" x14ac:dyDescent="0.25">
      <c r="A27" s="6" t="s">
        <v>29</v>
      </c>
      <c r="B27" s="7">
        <v>46.26</v>
      </c>
      <c r="C27" s="8"/>
      <c r="D27" s="7">
        <v>48.17</v>
      </c>
      <c r="E27" s="8"/>
      <c r="F27" s="7">
        <v>53.6</v>
      </c>
      <c r="G27" s="8"/>
      <c r="H27" s="7">
        <v>57.12</v>
      </c>
      <c r="I27" s="8"/>
      <c r="J27" s="7">
        <v>61.32</v>
      </c>
      <c r="K27" s="8"/>
      <c r="L27" s="7">
        <v>67.53</v>
      </c>
      <c r="M27" s="8"/>
      <c r="N27" s="7">
        <v>71.47</v>
      </c>
      <c r="O27" s="8"/>
      <c r="P27" s="7">
        <v>70.900000000000006</v>
      </c>
      <c r="Q27" s="8"/>
      <c r="R27" s="7">
        <v>66.900000000000006</v>
      </c>
      <c r="S27" s="8"/>
      <c r="T27" s="7">
        <v>58.55</v>
      </c>
      <c r="U27" s="8"/>
      <c r="V27" s="7">
        <v>50.83</v>
      </c>
      <c r="W27" s="8"/>
      <c r="X27" s="7">
        <v>48.11</v>
      </c>
      <c r="Y27" s="8"/>
      <c r="Z27" s="7">
        <v>55.69</v>
      </c>
    </row>
    <row r="28" spans="1:27" x14ac:dyDescent="0.25">
      <c r="A28" s="6" t="s">
        <v>30</v>
      </c>
      <c r="B28" s="7">
        <v>29.35</v>
      </c>
      <c r="C28" s="8"/>
      <c r="D28" s="7">
        <v>35.21</v>
      </c>
      <c r="E28" s="8"/>
      <c r="F28" s="7">
        <v>40.840000000000003</v>
      </c>
      <c r="G28" s="8"/>
      <c r="H28" s="7">
        <v>44.35</v>
      </c>
      <c r="I28" s="8"/>
      <c r="J28" s="7">
        <v>50.94</v>
      </c>
      <c r="K28" s="8"/>
      <c r="L28" s="7">
        <v>56.22</v>
      </c>
      <c r="M28" s="8"/>
      <c r="N28" s="7">
        <v>61.16</v>
      </c>
      <c r="O28" s="8"/>
      <c r="P28" s="7">
        <v>60.74</v>
      </c>
      <c r="Q28" s="8"/>
      <c r="R28" s="7">
        <v>54.05</v>
      </c>
      <c r="S28" s="8"/>
      <c r="T28" s="7">
        <v>47.53</v>
      </c>
      <c r="U28" s="8"/>
      <c r="V28" s="7">
        <v>38.130000000000003</v>
      </c>
      <c r="W28" s="8"/>
      <c r="X28" s="7">
        <v>31.39</v>
      </c>
      <c r="Y28" s="8"/>
      <c r="Z28" s="7">
        <v>48.83</v>
      </c>
    </row>
    <row r="29" spans="1:27" x14ac:dyDescent="0.25">
      <c r="A29" s="6" t="s">
        <v>31</v>
      </c>
      <c r="B29" s="7">
        <v>119</v>
      </c>
      <c r="C29" s="8"/>
      <c r="D29" s="7">
        <v>121</v>
      </c>
      <c r="E29" s="8"/>
      <c r="F29" s="7">
        <v>120</v>
      </c>
      <c r="G29" s="8"/>
      <c r="H29" s="7">
        <v>120</v>
      </c>
      <c r="I29" s="8"/>
      <c r="J29" s="7">
        <v>122</v>
      </c>
      <c r="K29" s="8"/>
      <c r="L29" s="7">
        <v>121</v>
      </c>
      <c r="M29" s="8"/>
      <c r="N29" s="7">
        <v>119</v>
      </c>
      <c r="O29" s="8"/>
      <c r="P29" s="7">
        <v>119</v>
      </c>
      <c r="Q29" s="8"/>
      <c r="R29" s="7">
        <v>120</v>
      </c>
      <c r="S29" s="8"/>
      <c r="T29" s="7">
        <v>119</v>
      </c>
      <c r="U29" s="8"/>
      <c r="V29" s="7">
        <v>119</v>
      </c>
      <c r="W29" s="8"/>
      <c r="X29" s="7">
        <v>120</v>
      </c>
      <c r="Y29" s="8"/>
      <c r="Z29" s="7">
        <v>109</v>
      </c>
    </row>
  </sheetData>
  <mergeCells count="14">
    <mergeCell ref="Z17:AA17"/>
    <mergeCell ref="A23:Z23"/>
    <mergeCell ref="N17:O17"/>
    <mergeCell ref="P17:Q17"/>
    <mergeCell ref="R17:S17"/>
    <mergeCell ref="T17:U17"/>
    <mergeCell ref="V17:W17"/>
    <mergeCell ref="X17:Y17"/>
    <mergeCell ref="B17:C17"/>
    <mergeCell ref="D17:E17"/>
    <mergeCell ref="F17:G17"/>
    <mergeCell ref="H17:I17"/>
    <mergeCell ref="J17:K17"/>
    <mergeCell ref="L17:M1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
  <sheetViews>
    <sheetView topLeftCell="A10" workbookViewId="0">
      <selection activeCell="L20" sqref="L20"/>
    </sheetView>
  </sheetViews>
  <sheetFormatPr defaultRowHeight="15" x14ac:dyDescent="0.25"/>
  <sheetData>
    <row r="1" spans="1:1" ht="31.5" x14ac:dyDescent="0.25">
      <c r="A1" s="2" t="s">
        <v>0</v>
      </c>
    </row>
    <row r="2" spans="1:1" x14ac:dyDescent="0.25">
      <c r="A2" s="1"/>
    </row>
    <row r="3" spans="1:1" ht="23.25" x14ac:dyDescent="0.25">
      <c r="A3" s="3" t="s">
        <v>34</v>
      </c>
    </row>
    <row r="4" spans="1:1" x14ac:dyDescent="0.25">
      <c r="A4" s="1"/>
    </row>
    <row r="5" spans="1:1" ht="18" x14ac:dyDescent="0.25">
      <c r="A5" s="4">
        <v>-351862</v>
      </c>
    </row>
    <row r="6" spans="1:1" x14ac:dyDescent="0.25">
      <c r="A6" s="1"/>
    </row>
    <row r="7" spans="1:1" x14ac:dyDescent="0.25">
      <c r="A7" s="1" t="s">
        <v>2</v>
      </c>
    </row>
    <row r="8" spans="1:1" x14ac:dyDescent="0.25">
      <c r="A8" s="1" t="s">
        <v>3</v>
      </c>
    </row>
    <row r="9" spans="1:1" x14ac:dyDescent="0.25">
      <c r="A9" s="1" t="s">
        <v>4</v>
      </c>
    </row>
    <row r="10" spans="1:1" x14ac:dyDescent="0.25">
      <c r="A10" s="1" t="s">
        <v>5</v>
      </c>
    </row>
    <row r="11" spans="1:1" x14ac:dyDescent="0.25">
      <c r="A11" s="1" t="s">
        <v>6</v>
      </c>
    </row>
    <row r="12" spans="1:1" x14ac:dyDescent="0.25">
      <c r="A12" s="1" t="s">
        <v>7</v>
      </c>
    </row>
    <row r="13" spans="1:1" x14ac:dyDescent="0.25">
      <c r="A13" s="1" t="s">
        <v>8</v>
      </c>
    </row>
    <row r="14" spans="1:1" x14ac:dyDescent="0.25">
      <c r="A14" s="1" t="s">
        <v>9</v>
      </c>
    </row>
    <row r="15" spans="1:1" x14ac:dyDescent="0.25">
      <c r="A15" s="1" t="s">
        <v>10</v>
      </c>
    </row>
    <row r="16" spans="1:1" x14ac:dyDescent="0.25">
      <c r="A16" s="1"/>
    </row>
    <row r="17" spans="1:27" ht="15" customHeight="1" x14ac:dyDescent="0.25">
      <c r="A17" s="5" t="s">
        <v>11</v>
      </c>
      <c r="B17" s="9" t="s">
        <v>12</v>
      </c>
      <c r="C17" s="9"/>
      <c r="D17" s="9" t="s">
        <v>13</v>
      </c>
      <c r="E17" s="9"/>
      <c r="F17" s="9" t="s">
        <v>14</v>
      </c>
      <c r="G17" s="9"/>
      <c r="H17" s="9" t="s">
        <v>15</v>
      </c>
      <c r="I17" s="9"/>
      <c r="J17" s="9" t="s">
        <v>16</v>
      </c>
      <c r="K17" s="9"/>
      <c r="L17" s="9" t="s">
        <v>17</v>
      </c>
      <c r="M17" s="9"/>
      <c r="N17" s="9" t="s">
        <v>18</v>
      </c>
      <c r="O17" s="9"/>
      <c r="P17" s="9" t="s">
        <v>19</v>
      </c>
      <c r="Q17" s="9"/>
      <c r="R17" s="9" t="s">
        <v>20</v>
      </c>
      <c r="S17" s="9"/>
      <c r="T17" s="9" t="s">
        <v>21</v>
      </c>
      <c r="U17" s="9"/>
      <c r="V17" s="9" t="s">
        <v>22</v>
      </c>
      <c r="W17" s="9"/>
      <c r="X17" s="9" t="s">
        <v>23</v>
      </c>
      <c r="Y17" s="9"/>
      <c r="Z17" s="9" t="s">
        <v>24</v>
      </c>
      <c r="AA17" s="9"/>
    </row>
    <row r="18" spans="1:27" x14ac:dyDescent="0.25">
      <c r="A18" s="6">
        <v>2009</v>
      </c>
      <c r="B18" s="7">
        <v>3.7</v>
      </c>
      <c r="C18" s="8"/>
      <c r="D18" s="7">
        <v>3.31</v>
      </c>
      <c r="E18" s="8"/>
      <c r="F18" s="7">
        <v>3.81</v>
      </c>
      <c r="G18" s="8"/>
      <c r="H18" s="7">
        <v>1.29</v>
      </c>
      <c r="I18" s="8"/>
      <c r="J18" s="7">
        <v>3.65</v>
      </c>
      <c r="K18" s="8"/>
      <c r="L18" s="7">
        <v>0.62</v>
      </c>
      <c r="M18" s="8"/>
      <c r="N18" s="7">
        <v>0.79</v>
      </c>
      <c r="O18" s="8"/>
      <c r="P18" s="7">
        <v>0.25</v>
      </c>
      <c r="Q18" s="8"/>
      <c r="R18" s="7">
        <v>1.19</v>
      </c>
      <c r="S18" s="8"/>
      <c r="T18" s="7">
        <v>2.94</v>
      </c>
      <c r="U18" s="8"/>
      <c r="V18" s="7">
        <v>8.14</v>
      </c>
      <c r="W18" s="8"/>
      <c r="X18" s="7">
        <v>5.45</v>
      </c>
      <c r="Y18" s="8"/>
      <c r="Z18" s="7">
        <v>35.14</v>
      </c>
    </row>
    <row r="19" spans="1:27" x14ac:dyDescent="0.25">
      <c r="A19" s="6">
        <v>2010</v>
      </c>
      <c r="B19" s="7">
        <v>6.76</v>
      </c>
      <c r="C19" s="8"/>
      <c r="D19" s="7">
        <v>4.38</v>
      </c>
      <c r="E19" s="8"/>
      <c r="F19" s="7">
        <v>6.08</v>
      </c>
      <c r="G19" s="8"/>
      <c r="H19" s="7">
        <v>4.38</v>
      </c>
      <c r="I19" s="8"/>
      <c r="J19" s="7">
        <v>3.3</v>
      </c>
      <c r="K19" s="8"/>
      <c r="L19" s="7">
        <v>2.75</v>
      </c>
      <c r="M19" s="8"/>
      <c r="N19" s="7">
        <v>0.1</v>
      </c>
      <c r="O19" s="8"/>
      <c r="P19" s="7">
        <v>0.53</v>
      </c>
      <c r="Q19" s="8"/>
      <c r="R19" s="7">
        <v>2.59</v>
      </c>
      <c r="S19" s="8"/>
      <c r="T19" s="7">
        <v>4.8499999999999996</v>
      </c>
      <c r="U19" s="8"/>
      <c r="V19" s="7">
        <v>5.52</v>
      </c>
      <c r="W19" s="8"/>
      <c r="X19" s="7">
        <v>10.25</v>
      </c>
      <c r="Y19" s="8"/>
      <c r="Z19" s="7">
        <v>51.49</v>
      </c>
    </row>
    <row r="20" spans="1:27" x14ac:dyDescent="0.25">
      <c r="A20" s="6"/>
      <c r="B20" s="7"/>
      <c r="C20" s="8"/>
      <c r="D20" s="7"/>
      <c r="E20" s="8"/>
      <c r="F20" s="7" t="s">
        <v>32</v>
      </c>
      <c r="G20" s="8"/>
      <c r="H20" s="7" t="s">
        <v>32</v>
      </c>
      <c r="I20" s="8"/>
      <c r="J20" s="7" t="s">
        <v>32</v>
      </c>
      <c r="K20" s="8"/>
      <c r="L20" s="7" t="s">
        <v>32</v>
      </c>
      <c r="M20" s="8"/>
      <c r="N20" s="7"/>
      <c r="O20" s="8"/>
      <c r="P20" s="7"/>
      <c r="Q20" s="8"/>
      <c r="R20" s="7"/>
      <c r="S20" s="8"/>
      <c r="T20" s="7"/>
      <c r="U20" s="8"/>
      <c r="V20" s="7"/>
      <c r="W20" s="8"/>
      <c r="X20" s="7"/>
      <c r="Y20" s="8"/>
      <c r="Z20" s="7"/>
    </row>
    <row r="21" spans="1:27" ht="15" customHeight="1" x14ac:dyDescent="0.25">
      <c r="A21" s="9" t="s">
        <v>25</v>
      </c>
      <c r="B21" s="9"/>
      <c r="C21" s="9"/>
      <c r="D21" s="9"/>
      <c r="E21" s="9"/>
      <c r="F21" s="9"/>
      <c r="G21" s="9"/>
      <c r="H21" s="9"/>
      <c r="I21" s="9"/>
      <c r="J21" s="9"/>
      <c r="K21" s="9"/>
      <c r="L21" s="9"/>
      <c r="M21" s="9"/>
      <c r="N21" s="9"/>
      <c r="O21" s="9"/>
      <c r="P21" s="9"/>
      <c r="Q21" s="9"/>
      <c r="R21" s="9"/>
      <c r="S21" s="9"/>
      <c r="T21" s="9"/>
      <c r="U21" s="9"/>
      <c r="V21" s="9"/>
      <c r="W21" s="9"/>
      <c r="X21" s="9"/>
      <c r="Y21" s="9"/>
      <c r="Z21" s="9"/>
    </row>
    <row r="22" spans="1:27" x14ac:dyDescent="0.25">
      <c r="A22" s="6" t="s">
        <v>26</v>
      </c>
      <c r="B22" s="7">
        <v>6.63</v>
      </c>
      <c r="C22" s="8"/>
      <c r="D22" s="7">
        <v>5.0599999999999996</v>
      </c>
      <c r="E22" s="8"/>
      <c r="F22" s="7">
        <v>4.34</v>
      </c>
      <c r="G22" s="8"/>
      <c r="H22" s="7">
        <v>2.57</v>
      </c>
      <c r="I22" s="8"/>
      <c r="J22" s="7">
        <v>1.97</v>
      </c>
      <c r="K22" s="8"/>
      <c r="L22" s="7">
        <v>1.23</v>
      </c>
      <c r="M22" s="8"/>
      <c r="N22" s="7">
        <v>0.36</v>
      </c>
      <c r="O22" s="8"/>
      <c r="P22" s="7">
        <v>0.54</v>
      </c>
      <c r="Q22" s="8"/>
      <c r="R22" s="7">
        <v>1.46</v>
      </c>
      <c r="S22" s="8"/>
      <c r="T22" s="7">
        <v>3.16</v>
      </c>
      <c r="U22" s="8"/>
      <c r="V22" s="7">
        <v>6.48</v>
      </c>
      <c r="W22" s="8"/>
      <c r="X22" s="7">
        <v>7.16</v>
      </c>
      <c r="Y22" s="8"/>
      <c r="Z22" s="7">
        <v>41</v>
      </c>
    </row>
    <row r="23" spans="1:27" x14ac:dyDescent="0.25">
      <c r="A23" s="6" t="s">
        <v>27</v>
      </c>
      <c r="B23" s="7">
        <v>3.31</v>
      </c>
      <c r="C23" s="8"/>
      <c r="D23" s="7">
        <v>2.85</v>
      </c>
      <c r="E23" s="8"/>
      <c r="F23" s="7">
        <v>2.0699999999999998</v>
      </c>
      <c r="G23" s="8"/>
      <c r="H23" s="7">
        <v>1.43</v>
      </c>
      <c r="I23" s="8"/>
      <c r="J23" s="7">
        <v>1.21</v>
      </c>
      <c r="K23" s="8"/>
      <c r="L23" s="7">
        <v>0.89</v>
      </c>
      <c r="M23" s="8"/>
      <c r="N23" s="7">
        <v>0.52</v>
      </c>
      <c r="O23" s="8"/>
      <c r="P23" s="7">
        <v>0.77</v>
      </c>
      <c r="Q23" s="8"/>
      <c r="R23" s="7">
        <v>1.08</v>
      </c>
      <c r="S23" s="8"/>
      <c r="T23" s="7">
        <v>1.87</v>
      </c>
      <c r="U23" s="8"/>
      <c r="V23" s="7">
        <v>3.45</v>
      </c>
      <c r="W23" s="8"/>
      <c r="X23" s="7">
        <v>3.3</v>
      </c>
      <c r="Y23" s="8"/>
      <c r="Z23" s="7">
        <v>8.5399999999999991</v>
      </c>
    </row>
    <row r="24" spans="1:27" x14ac:dyDescent="0.25">
      <c r="A24" s="6" t="s">
        <v>28</v>
      </c>
      <c r="B24" s="7">
        <v>0.36</v>
      </c>
      <c r="C24" s="8"/>
      <c r="D24" s="7">
        <v>0.87</v>
      </c>
      <c r="E24" s="8"/>
      <c r="F24" s="7">
        <v>0.67</v>
      </c>
      <c r="G24" s="8"/>
      <c r="H24" s="7">
        <v>1.1499999999999999</v>
      </c>
      <c r="I24" s="8"/>
      <c r="J24" s="7">
        <v>0.72</v>
      </c>
      <c r="K24" s="8"/>
      <c r="L24" s="7">
        <v>1.04</v>
      </c>
      <c r="M24" s="8"/>
      <c r="N24" s="7">
        <v>2.56</v>
      </c>
      <c r="O24" s="8"/>
      <c r="P24" s="7">
        <v>2.67</v>
      </c>
      <c r="Q24" s="8"/>
      <c r="R24" s="7">
        <v>0.93</v>
      </c>
      <c r="S24" s="8"/>
      <c r="T24" s="7">
        <v>0.75</v>
      </c>
      <c r="U24" s="8"/>
      <c r="V24" s="7">
        <v>0.66</v>
      </c>
      <c r="W24" s="8"/>
      <c r="X24" s="7">
        <v>0.61</v>
      </c>
      <c r="Y24" s="8"/>
      <c r="Z24" s="7">
        <v>0.59</v>
      </c>
    </row>
    <row r="25" spans="1:27" x14ac:dyDescent="0.25">
      <c r="A25" s="6" t="s">
        <v>29</v>
      </c>
      <c r="B25" s="7">
        <v>15.51</v>
      </c>
      <c r="C25" s="8"/>
      <c r="D25" s="7">
        <v>15.23</v>
      </c>
      <c r="E25" s="8"/>
      <c r="F25" s="7">
        <v>11.7</v>
      </c>
      <c r="G25" s="8"/>
      <c r="H25" s="7">
        <v>7.99</v>
      </c>
      <c r="I25" s="8"/>
      <c r="J25" s="7">
        <v>5.8</v>
      </c>
      <c r="K25" s="8"/>
      <c r="L25" s="7">
        <v>4.34</v>
      </c>
      <c r="M25" s="8"/>
      <c r="N25" s="7">
        <v>2.72</v>
      </c>
      <c r="O25" s="8"/>
      <c r="P25" s="7">
        <v>5.24</v>
      </c>
      <c r="Q25" s="8"/>
      <c r="R25" s="7">
        <v>5.4</v>
      </c>
      <c r="S25" s="8"/>
      <c r="T25" s="7">
        <v>9.6999999999999993</v>
      </c>
      <c r="U25" s="8"/>
      <c r="V25" s="7">
        <v>18.28</v>
      </c>
      <c r="W25" s="8"/>
      <c r="X25" s="7">
        <v>17.11</v>
      </c>
      <c r="Y25" s="8"/>
      <c r="Z25" s="7">
        <v>73.209999999999994</v>
      </c>
    </row>
    <row r="26" spans="1:27" x14ac:dyDescent="0.25">
      <c r="A26" s="6" t="s">
        <v>30</v>
      </c>
      <c r="B26" s="7">
        <v>0.25</v>
      </c>
      <c r="C26" s="8"/>
      <c r="D26" s="7">
        <v>0.12</v>
      </c>
      <c r="E26" s="8"/>
      <c r="F26" s="7">
        <v>0.43</v>
      </c>
      <c r="G26" s="8"/>
      <c r="H26" s="7">
        <v>0.22</v>
      </c>
      <c r="I26" s="8"/>
      <c r="J26" s="7">
        <v>0</v>
      </c>
      <c r="K26" s="8"/>
      <c r="L26" s="7">
        <v>0</v>
      </c>
      <c r="M26" s="8"/>
      <c r="N26" s="7">
        <v>0</v>
      </c>
      <c r="O26" s="8"/>
      <c r="P26" s="7">
        <v>0</v>
      </c>
      <c r="Q26" s="8"/>
      <c r="R26" s="7">
        <v>0</v>
      </c>
      <c r="S26" s="8"/>
      <c r="T26" s="7">
        <v>0</v>
      </c>
      <c r="U26" s="8"/>
      <c r="V26" s="7">
        <v>0.22</v>
      </c>
      <c r="W26" s="8"/>
      <c r="X26" s="7">
        <v>1.47</v>
      </c>
      <c r="Y26" s="8"/>
      <c r="Z26" s="7">
        <v>22.99</v>
      </c>
    </row>
    <row r="27" spans="1:27" x14ac:dyDescent="0.25">
      <c r="A27" s="6" t="s">
        <v>31</v>
      </c>
      <c r="B27" s="7">
        <v>120</v>
      </c>
      <c r="C27" s="8"/>
      <c r="D27" s="7">
        <v>121</v>
      </c>
      <c r="E27" s="8"/>
      <c r="F27" s="7">
        <v>120</v>
      </c>
      <c r="G27" s="8"/>
      <c r="H27" s="7">
        <v>121</v>
      </c>
      <c r="I27" s="8"/>
      <c r="J27" s="7">
        <v>122</v>
      </c>
      <c r="K27" s="8"/>
      <c r="L27" s="7">
        <v>122</v>
      </c>
      <c r="M27" s="8"/>
      <c r="N27" s="7">
        <v>122</v>
      </c>
      <c r="O27" s="8"/>
      <c r="P27" s="7">
        <v>122</v>
      </c>
      <c r="Q27" s="8"/>
      <c r="R27" s="7">
        <v>122</v>
      </c>
      <c r="S27" s="8"/>
      <c r="T27" s="7">
        <v>122</v>
      </c>
      <c r="U27" s="8"/>
      <c r="V27" s="7">
        <v>122</v>
      </c>
      <c r="W27" s="8"/>
      <c r="X27" s="7">
        <v>122</v>
      </c>
      <c r="Y27" s="8"/>
      <c r="Z27" s="7">
        <v>120</v>
      </c>
    </row>
  </sheetData>
  <mergeCells count="14">
    <mergeCell ref="Z17:AA17"/>
    <mergeCell ref="A21:Z21"/>
    <mergeCell ref="N17:O17"/>
    <mergeCell ref="P17:Q17"/>
    <mergeCell ref="R17:S17"/>
    <mergeCell ref="T17:U17"/>
    <mergeCell ref="V17:W17"/>
    <mergeCell ref="X17:Y17"/>
    <mergeCell ref="B17:C17"/>
    <mergeCell ref="D17:E17"/>
    <mergeCell ref="F17:G17"/>
    <mergeCell ref="H17:I17"/>
    <mergeCell ref="J17:K17"/>
    <mergeCell ref="L17:M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2"/>
  <sheetViews>
    <sheetView tabSelected="1" workbookViewId="0">
      <selection activeCell="L17" sqref="L17"/>
    </sheetView>
  </sheetViews>
  <sheetFormatPr defaultRowHeight="15" x14ac:dyDescent="0.25"/>
  <cols>
    <col min="1" max="1" width="18.28515625" customWidth="1"/>
    <col min="5" max="5" width="10.140625" bestFit="1" customWidth="1"/>
  </cols>
  <sheetData>
    <row r="1" spans="1:23" ht="31.5" x14ac:dyDescent="0.45">
      <c r="A1" s="12" t="s">
        <v>35</v>
      </c>
      <c r="E1" s="14">
        <v>2011</v>
      </c>
    </row>
    <row r="3" spans="1:23" x14ac:dyDescent="0.25">
      <c r="A3" t="s">
        <v>36</v>
      </c>
    </row>
    <row r="4" spans="1:23" ht="45" x14ac:dyDescent="0.25">
      <c r="A4" s="6"/>
      <c r="B4" s="6" t="s">
        <v>41</v>
      </c>
      <c r="C4" s="6" t="s">
        <v>42</v>
      </c>
      <c r="D4" s="6" t="s">
        <v>43</v>
      </c>
      <c r="E4" s="6" t="s">
        <v>44</v>
      </c>
      <c r="F4" s="9" t="s">
        <v>45</v>
      </c>
      <c r="G4" s="9"/>
      <c r="H4" s="9"/>
      <c r="I4" s="9"/>
      <c r="J4" s="9"/>
      <c r="K4" s="9" t="s">
        <v>46</v>
      </c>
      <c r="L4" s="9"/>
      <c r="M4" s="9"/>
      <c r="N4" s="6" t="s">
        <v>47</v>
      </c>
    </row>
    <row r="5" spans="1:23" ht="15" customHeight="1" x14ac:dyDescent="0.25">
      <c r="A5" s="6" t="s">
        <v>48</v>
      </c>
      <c r="B5" s="6" t="s">
        <v>49</v>
      </c>
      <c r="C5" s="6" t="s">
        <v>50</v>
      </c>
      <c r="D5" s="6" t="s">
        <v>51</v>
      </c>
      <c r="E5" s="6" t="s">
        <v>50</v>
      </c>
      <c r="F5" s="9" t="s">
        <v>52</v>
      </c>
      <c r="G5" s="9"/>
      <c r="H5" s="9"/>
      <c r="I5" s="9"/>
      <c r="J5" s="9"/>
      <c r="K5" s="9" t="s">
        <v>53</v>
      </c>
      <c r="L5" s="9"/>
      <c r="M5" s="9"/>
      <c r="N5" s="6" t="s">
        <v>54</v>
      </c>
      <c r="O5" s="6" t="s">
        <v>89</v>
      </c>
      <c r="P5" s="6" t="s">
        <v>90</v>
      </c>
    </row>
    <row r="6" spans="1:23" ht="45" x14ac:dyDescent="0.25">
      <c r="A6" s="6" t="s">
        <v>55</v>
      </c>
      <c r="B6" s="6" t="s">
        <v>56</v>
      </c>
      <c r="C6" s="6" t="s">
        <v>57</v>
      </c>
      <c r="D6" s="6" t="s">
        <v>58</v>
      </c>
      <c r="E6" s="6" t="s">
        <v>59</v>
      </c>
      <c r="F6" s="6" t="s">
        <v>57</v>
      </c>
      <c r="G6" s="6" t="s">
        <v>60</v>
      </c>
      <c r="H6" s="6" t="s">
        <v>59</v>
      </c>
      <c r="I6" s="6" t="s">
        <v>61</v>
      </c>
      <c r="J6" s="6" t="s">
        <v>62</v>
      </c>
      <c r="K6" s="6" t="s">
        <v>57</v>
      </c>
      <c r="L6" s="6" t="s">
        <v>59</v>
      </c>
      <c r="M6" s="6" t="s">
        <v>62</v>
      </c>
      <c r="N6" s="6" t="s">
        <v>56</v>
      </c>
      <c r="O6" s="6" t="s">
        <v>88</v>
      </c>
      <c r="P6" s="6" t="s">
        <v>88</v>
      </c>
    </row>
    <row r="7" spans="1:23" x14ac:dyDescent="0.25">
      <c r="A7" s="13">
        <v>40238</v>
      </c>
      <c r="B7" s="6">
        <v>4875</v>
      </c>
      <c r="C7" s="6">
        <v>4.274</v>
      </c>
      <c r="D7" s="6">
        <v>217.6</v>
      </c>
      <c r="E7" s="6">
        <v>32</v>
      </c>
      <c r="F7" s="6">
        <v>45.3</v>
      </c>
      <c r="G7" s="6">
        <v>55.15</v>
      </c>
      <c r="H7" s="6">
        <v>67</v>
      </c>
      <c r="I7" s="6">
        <v>36.6</v>
      </c>
      <c r="J7" s="6">
        <v>29</v>
      </c>
      <c r="K7" s="6">
        <v>80.91</v>
      </c>
      <c r="L7" s="6">
        <v>100</v>
      </c>
      <c r="M7" s="6">
        <v>28</v>
      </c>
      <c r="N7" s="6">
        <v>1.88</v>
      </c>
    </row>
    <row r="8" spans="1:23" x14ac:dyDescent="0.25">
      <c r="A8" s="13">
        <v>40603</v>
      </c>
      <c r="B8" s="6">
        <v>6528</v>
      </c>
      <c r="C8" s="6">
        <v>5.2380000000000004</v>
      </c>
      <c r="D8" s="6">
        <v>186.4</v>
      </c>
      <c r="E8" s="6">
        <v>34</v>
      </c>
      <c r="F8" s="6">
        <v>45.42</v>
      </c>
      <c r="G8" s="6">
        <v>52.9</v>
      </c>
      <c r="H8" s="6">
        <v>65</v>
      </c>
      <c r="I8" s="6">
        <v>39.32</v>
      </c>
      <c r="J8" s="6">
        <v>32</v>
      </c>
      <c r="K8" s="6">
        <v>83.62</v>
      </c>
      <c r="L8" s="6">
        <v>97</v>
      </c>
      <c r="M8" s="6">
        <v>39</v>
      </c>
      <c r="N8" s="6">
        <v>7.4</v>
      </c>
      <c r="O8" s="7">
        <v>4.34</v>
      </c>
      <c r="P8" s="7">
        <v>46.06</v>
      </c>
    </row>
    <row r="9" spans="1:23" x14ac:dyDescent="0.25">
      <c r="A9" s="13">
        <v>40269</v>
      </c>
      <c r="B9" s="6">
        <v>7424</v>
      </c>
      <c r="C9" s="6">
        <v>4.0819999999999999</v>
      </c>
      <c r="D9" s="6">
        <v>243</v>
      </c>
      <c r="E9" s="6">
        <v>23</v>
      </c>
      <c r="F9" s="6">
        <v>49.94</v>
      </c>
      <c r="G9" s="6">
        <v>60.21</v>
      </c>
      <c r="H9" s="6">
        <v>71</v>
      </c>
      <c r="I9" s="6">
        <v>39.74</v>
      </c>
      <c r="J9" s="6">
        <v>31</v>
      </c>
      <c r="K9" s="6">
        <v>76.5</v>
      </c>
      <c r="L9" s="6">
        <v>100</v>
      </c>
      <c r="M9" s="6">
        <v>29</v>
      </c>
      <c r="N9" s="6">
        <v>2.21</v>
      </c>
      <c r="S9" s="8"/>
      <c r="U9" s="8"/>
      <c r="W9" s="8"/>
    </row>
    <row r="10" spans="1:23" x14ac:dyDescent="0.25">
      <c r="A10" s="13">
        <v>40634</v>
      </c>
      <c r="B10" s="6">
        <v>11135</v>
      </c>
      <c r="C10" s="6">
        <v>4.9219999999999997</v>
      </c>
      <c r="D10" s="6">
        <v>211.7</v>
      </c>
      <c r="E10" s="6">
        <v>31</v>
      </c>
      <c r="F10" s="6">
        <v>46.48</v>
      </c>
      <c r="G10" s="6">
        <v>55.7</v>
      </c>
      <c r="H10" s="6">
        <v>69</v>
      </c>
      <c r="I10" s="6">
        <v>37.729999999999997</v>
      </c>
      <c r="J10" s="6">
        <v>29</v>
      </c>
      <c r="K10" s="6">
        <v>73.86</v>
      </c>
      <c r="L10" s="6">
        <v>97</v>
      </c>
      <c r="M10" s="6">
        <v>25</v>
      </c>
      <c r="N10" s="6">
        <v>3.54</v>
      </c>
      <c r="O10" s="7">
        <v>2.57</v>
      </c>
      <c r="P10" s="7">
        <v>50.3</v>
      </c>
    </row>
    <row r="11" spans="1:23" x14ac:dyDescent="0.25">
      <c r="A11" s="13">
        <v>40299</v>
      </c>
      <c r="B11" s="6">
        <v>14284</v>
      </c>
      <c r="C11" s="6">
        <v>3.875</v>
      </c>
      <c r="D11" s="6">
        <v>229.1</v>
      </c>
      <c r="E11" s="6">
        <v>31</v>
      </c>
      <c r="F11" s="6">
        <v>52.56</v>
      </c>
      <c r="G11" s="6">
        <v>63.81</v>
      </c>
      <c r="H11" s="6">
        <v>77</v>
      </c>
      <c r="I11" s="6">
        <v>42.26</v>
      </c>
      <c r="J11" s="6">
        <v>33</v>
      </c>
      <c r="K11" s="6">
        <v>75.11</v>
      </c>
      <c r="L11" s="6">
        <v>98</v>
      </c>
      <c r="M11" s="6">
        <v>32</v>
      </c>
      <c r="N11" s="6">
        <v>2.31</v>
      </c>
    </row>
    <row r="12" spans="1:23" x14ac:dyDescent="0.25">
      <c r="A12" s="13">
        <v>40664</v>
      </c>
      <c r="B12" s="6">
        <v>14285</v>
      </c>
      <c r="C12" s="6">
        <v>1.413</v>
      </c>
      <c r="D12" s="6">
        <v>236.7</v>
      </c>
      <c r="E12" s="6">
        <v>24</v>
      </c>
      <c r="F12" s="6">
        <v>51.59</v>
      </c>
      <c r="G12" s="6">
        <v>62.32</v>
      </c>
      <c r="H12" s="6">
        <v>71</v>
      </c>
      <c r="I12" s="6">
        <v>41.45</v>
      </c>
      <c r="J12" s="6">
        <v>32</v>
      </c>
      <c r="K12" s="6">
        <v>74.36</v>
      </c>
      <c r="L12" s="6">
        <v>99</v>
      </c>
      <c r="M12" s="6">
        <v>26</v>
      </c>
      <c r="N12" s="6">
        <v>2.2799999999999998</v>
      </c>
      <c r="O12" s="7">
        <v>1.97</v>
      </c>
      <c r="P12" s="7">
        <v>55.6</v>
      </c>
    </row>
    <row r="13" spans="1:23" x14ac:dyDescent="0.25">
      <c r="A13" s="13">
        <v>40330</v>
      </c>
      <c r="B13" s="6">
        <v>15054</v>
      </c>
      <c r="C13" s="6">
        <v>3.7080000000000002</v>
      </c>
      <c r="D13" s="6">
        <v>322.5</v>
      </c>
      <c r="E13" s="6">
        <v>25</v>
      </c>
      <c r="F13" s="6">
        <v>59.15</v>
      </c>
      <c r="G13" s="6">
        <v>69.97</v>
      </c>
      <c r="H13" s="6">
        <v>83</v>
      </c>
      <c r="I13" s="6">
        <v>48.5</v>
      </c>
      <c r="J13" s="6">
        <v>40</v>
      </c>
      <c r="K13" s="6">
        <v>73.91</v>
      </c>
      <c r="L13" s="6">
        <v>98</v>
      </c>
      <c r="M13" s="6">
        <v>37</v>
      </c>
      <c r="N13" s="6">
        <v>2.3199999999999998</v>
      </c>
    </row>
    <row r="14" spans="1:23" x14ac:dyDescent="0.25">
      <c r="A14" s="13">
        <v>40695</v>
      </c>
      <c r="B14" s="6">
        <v>14404</v>
      </c>
      <c r="C14" s="6">
        <v>0.53190000000000004</v>
      </c>
      <c r="D14" s="6">
        <v>294</v>
      </c>
      <c r="E14" s="6">
        <v>16</v>
      </c>
      <c r="F14" s="6">
        <v>59.26</v>
      </c>
      <c r="G14" s="6">
        <v>70.73</v>
      </c>
      <c r="H14" s="6">
        <v>83</v>
      </c>
      <c r="I14" s="6">
        <v>48.47</v>
      </c>
      <c r="J14" s="6">
        <v>39</v>
      </c>
      <c r="K14" s="6">
        <v>72.180000000000007</v>
      </c>
      <c r="L14" s="6">
        <v>99</v>
      </c>
      <c r="M14" s="6">
        <v>28</v>
      </c>
      <c r="N14" s="6">
        <v>0.92</v>
      </c>
      <c r="O14" s="7">
        <v>1.23</v>
      </c>
      <c r="P14" s="7">
        <v>60.88</v>
      </c>
    </row>
    <row r="15" spans="1:23" x14ac:dyDescent="0.25">
      <c r="A15" s="13"/>
      <c r="B15" s="6"/>
      <c r="C15" s="6"/>
      <c r="D15" s="6"/>
      <c r="E15" s="6"/>
      <c r="F15" s="6"/>
      <c r="G15" s="6"/>
      <c r="H15" s="6"/>
      <c r="I15" s="6"/>
      <c r="J15" s="6"/>
      <c r="K15" s="6"/>
      <c r="L15" s="6"/>
      <c r="M15" s="6"/>
      <c r="N15" s="6"/>
    </row>
    <row r="16" spans="1:23" x14ac:dyDescent="0.25">
      <c r="M16" s="6">
        <v>2010</v>
      </c>
      <c r="N16">
        <f>SUM(N7,N9,N11,N13)</f>
        <v>8.7200000000000006</v>
      </c>
      <c r="O16">
        <f>SUM(O8:O14)</f>
        <v>10.110000000000001</v>
      </c>
    </row>
    <row r="17" spans="1:14" x14ac:dyDescent="0.25">
      <c r="M17" s="6">
        <v>2011</v>
      </c>
      <c r="N17">
        <f>SUM(N8,N10,N12,N14)</f>
        <v>14.14</v>
      </c>
    </row>
    <row r="18" spans="1:14" ht="31.5" x14ac:dyDescent="0.25">
      <c r="A18" s="12" t="s">
        <v>64</v>
      </c>
    </row>
    <row r="20" spans="1:14" ht="18" x14ac:dyDescent="0.25">
      <c r="A20" s="15" t="s">
        <v>65</v>
      </c>
    </row>
    <row r="22" spans="1:14" ht="15.75" x14ac:dyDescent="0.25">
      <c r="A22" s="16" t="s">
        <v>66</v>
      </c>
    </row>
    <row r="24" spans="1:14" x14ac:dyDescent="0.25">
      <c r="A24" s="5"/>
      <c r="B24" s="5" t="s">
        <v>67</v>
      </c>
      <c r="C24" s="5" t="s">
        <v>68</v>
      </c>
      <c r="D24" s="5" t="s">
        <v>69</v>
      </c>
      <c r="E24" s="5" t="s">
        <v>70</v>
      </c>
      <c r="F24" s="5" t="s">
        <v>71</v>
      </c>
      <c r="G24" s="5" t="s">
        <v>72</v>
      </c>
      <c r="H24" s="5" t="s">
        <v>73</v>
      </c>
      <c r="I24" s="5" t="s">
        <v>74</v>
      </c>
      <c r="J24" s="5" t="s">
        <v>75</v>
      </c>
      <c r="K24" s="5" t="s">
        <v>76</v>
      </c>
      <c r="L24" s="5" t="s">
        <v>77</v>
      </c>
      <c r="M24" s="5" t="s">
        <v>78</v>
      </c>
      <c r="N24" s="5" t="s">
        <v>79</v>
      </c>
    </row>
    <row r="25" spans="1:14" ht="30" x14ac:dyDescent="0.25">
      <c r="A25" s="5" t="s">
        <v>80</v>
      </c>
      <c r="B25" s="7">
        <v>45.7</v>
      </c>
      <c r="C25" s="7">
        <v>50.3</v>
      </c>
      <c r="D25" s="7">
        <v>55.2</v>
      </c>
      <c r="E25" s="7">
        <v>61</v>
      </c>
      <c r="F25" s="7">
        <v>67.3</v>
      </c>
      <c r="G25" s="7">
        <v>73.2</v>
      </c>
      <c r="H25" s="7">
        <v>81</v>
      </c>
      <c r="I25" s="7">
        <v>81.400000000000006</v>
      </c>
      <c r="J25" s="7">
        <v>75.5</v>
      </c>
      <c r="K25" s="7">
        <v>64.5</v>
      </c>
      <c r="L25" s="7">
        <v>52.7</v>
      </c>
      <c r="M25" s="7">
        <v>46.6</v>
      </c>
      <c r="N25" s="7">
        <v>62.9</v>
      </c>
    </row>
    <row r="26" spans="1:14" ht="30" x14ac:dyDescent="0.25">
      <c r="A26" s="5" t="s">
        <v>81</v>
      </c>
      <c r="B26" s="7">
        <v>33.200000000000003</v>
      </c>
      <c r="C26" s="7">
        <v>34.9</v>
      </c>
      <c r="D26" s="7">
        <v>36.9</v>
      </c>
      <c r="E26" s="7">
        <v>39.6</v>
      </c>
      <c r="F26" s="7">
        <v>43.9</v>
      </c>
      <c r="G26" s="7">
        <v>48.5</v>
      </c>
      <c r="H26" s="7">
        <v>51.4</v>
      </c>
      <c r="I26" s="7">
        <v>51.1</v>
      </c>
      <c r="J26" s="7">
        <v>47.6</v>
      </c>
      <c r="K26" s="7">
        <v>42.2</v>
      </c>
      <c r="L26" s="7">
        <v>37.799999999999997</v>
      </c>
      <c r="M26" s="7">
        <v>34.6</v>
      </c>
      <c r="N26" s="7">
        <v>41.8</v>
      </c>
    </row>
    <row r="27" spans="1:14" ht="30" x14ac:dyDescent="0.25">
      <c r="A27" s="5" t="s">
        <v>82</v>
      </c>
      <c r="B27" s="7">
        <v>6.63</v>
      </c>
      <c r="C27" s="7">
        <v>5.0599999999999996</v>
      </c>
      <c r="H27" s="7">
        <v>0.36</v>
      </c>
      <c r="I27" s="7">
        <v>0.54</v>
      </c>
      <c r="J27" s="7">
        <v>1.46</v>
      </c>
      <c r="K27" s="7">
        <v>3.16</v>
      </c>
      <c r="L27" s="7">
        <v>6.48</v>
      </c>
      <c r="M27" s="7">
        <v>7.16</v>
      </c>
      <c r="N27" s="7">
        <v>40.97</v>
      </c>
    </row>
    <row r="28" spans="1:14" ht="30" x14ac:dyDescent="0.25">
      <c r="A28" s="5" t="s">
        <v>83</v>
      </c>
      <c r="B28" s="7">
        <v>2.9</v>
      </c>
      <c r="C28" s="7">
        <v>1.2</v>
      </c>
      <c r="D28" s="7">
        <v>0.4</v>
      </c>
      <c r="E28" s="7">
        <v>0</v>
      </c>
      <c r="F28" s="7">
        <v>0</v>
      </c>
      <c r="G28" s="7">
        <v>0</v>
      </c>
      <c r="H28" s="7">
        <v>0</v>
      </c>
      <c r="I28" s="7">
        <v>0</v>
      </c>
      <c r="J28" s="7">
        <v>0</v>
      </c>
      <c r="K28" s="7">
        <v>0</v>
      </c>
      <c r="L28" s="7">
        <v>0.2</v>
      </c>
      <c r="M28" s="7">
        <v>1.2</v>
      </c>
      <c r="N28" s="7">
        <v>5.9</v>
      </c>
    </row>
    <row r="29" spans="1:14" ht="30" x14ac:dyDescent="0.25">
      <c r="A29" s="5" t="s">
        <v>84</v>
      </c>
      <c r="B29" s="7">
        <v>0</v>
      </c>
      <c r="C29" s="7">
        <v>0</v>
      </c>
      <c r="D29" s="7">
        <v>0</v>
      </c>
      <c r="E29" s="7">
        <v>0</v>
      </c>
      <c r="F29" s="7">
        <v>0</v>
      </c>
      <c r="G29" s="7">
        <v>0</v>
      </c>
      <c r="H29" s="7">
        <v>0</v>
      </c>
      <c r="I29" s="7">
        <v>0</v>
      </c>
      <c r="J29" s="7">
        <v>0</v>
      </c>
      <c r="K29" s="7">
        <v>0</v>
      </c>
      <c r="L29" s="7">
        <v>0</v>
      </c>
      <c r="M29" s="7">
        <v>0</v>
      </c>
      <c r="N29" s="7">
        <v>0</v>
      </c>
    </row>
    <row r="30" spans="1:14" x14ac:dyDescent="0.25">
      <c r="A30" t="s">
        <v>85</v>
      </c>
    </row>
    <row r="31" spans="1:14" x14ac:dyDescent="0.25">
      <c r="A31" t="s">
        <v>86</v>
      </c>
    </row>
    <row r="32" spans="1:14" x14ac:dyDescent="0.25">
      <c r="A32" t="s">
        <v>87</v>
      </c>
    </row>
  </sheetData>
  <mergeCells count="4">
    <mergeCell ref="F4:J4"/>
    <mergeCell ref="K4:M4"/>
    <mergeCell ref="F5:J5"/>
    <mergeCell ref="K5:M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activeCell="O15" sqref="A9:O15"/>
    </sheetView>
  </sheetViews>
  <sheetFormatPr defaultRowHeight="15" x14ac:dyDescent="0.25"/>
  <cols>
    <col min="5" max="5" width="10.140625" bestFit="1" customWidth="1"/>
  </cols>
  <sheetData>
    <row r="1" spans="1:14" ht="31.5" x14ac:dyDescent="0.45">
      <c r="A1" s="12" t="s">
        <v>35</v>
      </c>
      <c r="E1" s="14">
        <v>2010</v>
      </c>
    </row>
    <row r="3" spans="1:14" x14ac:dyDescent="0.25">
      <c r="A3" t="s">
        <v>63</v>
      </c>
    </row>
    <row r="4" spans="1:14" x14ac:dyDescent="0.25">
      <c r="A4" s="1" t="s">
        <v>37</v>
      </c>
    </row>
    <row r="5" spans="1:14" x14ac:dyDescent="0.25">
      <c r="A5" s="1" t="s">
        <v>38</v>
      </c>
    </row>
    <row r="6" spans="1:14" x14ac:dyDescent="0.25">
      <c r="A6" s="1" t="s">
        <v>39</v>
      </c>
    </row>
    <row r="7" spans="1:14" x14ac:dyDescent="0.25">
      <c r="A7" s="1"/>
    </row>
    <row r="8" spans="1:14" x14ac:dyDescent="0.25">
      <c r="A8" s="1" t="s">
        <v>40</v>
      </c>
    </row>
    <row r="9" spans="1:14" ht="45" x14ac:dyDescent="0.25">
      <c r="A9" s="6"/>
      <c r="B9" s="6" t="s">
        <v>41</v>
      </c>
      <c r="C9" s="6" t="s">
        <v>42</v>
      </c>
      <c r="D9" s="6" t="s">
        <v>43</v>
      </c>
      <c r="E9" s="6" t="s">
        <v>44</v>
      </c>
      <c r="F9" s="9" t="s">
        <v>45</v>
      </c>
      <c r="G9" s="9"/>
      <c r="H9" s="9"/>
      <c r="I9" s="9"/>
      <c r="J9" s="9"/>
      <c r="K9" s="9" t="s">
        <v>46</v>
      </c>
      <c r="L9" s="9"/>
      <c r="M9" s="9"/>
      <c r="N9" s="6" t="s">
        <v>47</v>
      </c>
    </row>
    <row r="10" spans="1:14" ht="15" customHeight="1" x14ac:dyDescent="0.25">
      <c r="A10" s="6" t="s">
        <v>48</v>
      </c>
      <c r="B10" s="6" t="s">
        <v>49</v>
      </c>
      <c r="C10" s="6" t="s">
        <v>50</v>
      </c>
      <c r="D10" s="6" t="s">
        <v>51</v>
      </c>
      <c r="E10" s="6" t="s">
        <v>50</v>
      </c>
      <c r="F10" s="9" t="s">
        <v>52</v>
      </c>
      <c r="G10" s="9"/>
      <c r="H10" s="9"/>
      <c r="I10" s="9"/>
      <c r="J10" s="9"/>
      <c r="K10" s="9" t="s">
        <v>53</v>
      </c>
      <c r="L10" s="9"/>
      <c r="M10" s="9"/>
      <c r="N10" s="6" t="s">
        <v>54</v>
      </c>
    </row>
    <row r="11" spans="1:14" ht="45" x14ac:dyDescent="0.25">
      <c r="A11" s="6" t="s">
        <v>55</v>
      </c>
      <c r="B11" s="6" t="s">
        <v>56</v>
      </c>
      <c r="C11" s="6" t="s">
        <v>57</v>
      </c>
      <c r="D11" s="6" t="s">
        <v>58</v>
      </c>
      <c r="E11" s="6" t="s">
        <v>59</v>
      </c>
      <c r="F11" s="6" t="s">
        <v>57</v>
      </c>
      <c r="G11" s="6" t="s">
        <v>60</v>
      </c>
      <c r="H11" s="6" t="s">
        <v>59</v>
      </c>
      <c r="I11" s="6" t="s">
        <v>61</v>
      </c>
      <c r="J11" s="6" t="s">
        <v>62</v>
      </c>
      <c r="K11" s="6" t="s">
        <v>57</v>
      </c>
      <c r="L11" s="6" t="s">
        <v>59</v>
      </c>
      <c r="M11" s="6" t="s">
        <v>62</v>
      </c>
      <c r="N11" s="6" t="s">
        <v>56</v>
      </c>
    </row>
    <row r="12" spans="1:14" x14ac:dyDescent="0.25">
      <c r="A12" s="13">
        <v>40238</v>
      </c>
      <c r="B12" s="6">
        <v>4875</v>
      </c>
      <c r="C12" s="6">
        <v>4.274</v>
      </c>
      <c r="D12" s="6">
        <v>217.6</v>
      </c>
      <c r="E12" s="6">
        <v>32</v>
      </c>
      <c r="F12" s="6">
        <v>45.3</v>
      </c>
      <c r="G12" s="6">
        <v>55.15</v>
      </c>
      <c r="H12" s="6">
        <v>67</v>
      </c>
      <c r="I12" s="6">
        <v>36.6</v>
      </c>
      <c r="J12" s="6">
        <v>29</v>
      </c>
      <c r="K12" s="6">
        <v>80.91</v>
      </c>
      <c r="L12" s="6">
        <v>100</v>
      </c>
      <c r="M12" s="6">
        <v>28</v>
      </c>
      <c r="N12" s="6">
        <v>1.88</v>
      </c>
    </row>
    <row r="13" spans="1:14" x14ac:dyDescent="0.25">
      <c r="A13" s="13">
        <v>40269</v>
      </c>
      <c r="B13" s="6">
        <v>7424</v>
      </c>
      <c r="C13" s="6">
        <v>4.0819999999999999</v>
      </c>
      <c r="D13" s="6">
        <v>243</v>
      </c>
      <c r="E13" s="6">
        <v>23</v>
      </c>
      <c r="F13" s="6">
        <v>49.94</v>
      </c>
      <c r="G13" s="6">
        <v>60.21</v>
      </c>
      <c r="H13" s="6">
        <v>71</v>
      </c>
      <c r="I13" s="6">
        <v>39.74</v>
      </c>
      <c r="J13" s="6">
        <v>31</v>
      </c>
      <c r="K13" s="6">
        <v>76.5</v>
      </c>
      <c r="L13" s="6">
        <v>100</v>
      </c>
      <c r="M13" s="6">
        <v>29</v>
      </c>
      <c r="N13" s="6">
        <v>2.21</v>
      </c>
    </row>
    <row r="14" spans="1:14" x14ac:dyDescent="0.25">
      <c r="A14" s="13">
        <v>40299</v>
      </c>
      <c r="B14" s="6">
        <v>14284</v>
      </c>
      <c r="C14" s="6">
        <v>3.875</v>
      </c>
      <c r="D14" s="6">
        <v>229.1</v>
      </c>
      <c r="E14" s="6">
        <v>31</v>
      </c>
      <c r="F14" s="6">
        <v>52.56</v>
      </c>
      <c r="G14" s="6">
        <v>63.81</v>
      </c>
      <c r="H14" s="6">
        <v>77</v>
      </c>
      <c r="I14" s="6">
        <v>42.26</v>
      </c>
      <c r="J14" s="6">
        <v>33</v>
      </c>
      <c r="K14" s="6">
        <v>75.11</v>
      </c>
      <c r="L14" s="6">
        <v>98</v>
      </c>
      <c r="M14" s="6">
        <v>32</v>
      </c>
      <c r="N14" s="6">
        <v>2.31</v>
      </c>
    </row>
    <row r="15" spans="1:14" x14ac:dyDescent="0.25">
      <c r="A15" s="13">
        <v>40330</v>
      </c>
      <c r="B15" s="6">
        <v>15054</v>
      </c>
      <c r="C15" s="6">
        <v>3.7080000000000002</v>
      </c>
      <c r="D15" s="6">
        <v>322.5</v>
      </c>
      <c r="E15" s="6">
        <v>25</v>
      </c>
      <c r="F15" s="6">
        <v>59.15</v>
      </c>
      <c r="G15" s="6">
        <v>69.97</v>
      </c>
      <c r="H15" s="6">
        <v>83</v>
      </c>
      <c r="I15" s="6">
        <v>48.5</v>
      </c>
      <c r="J15" s="6">
        <v>40</v>
      </c>
      <c r="K15" s="6">
        <v>73.91</v>
      </c>
      <c r="L15" s="6">
        <v>98</v>
      </c>
      <c r="M15" s="6">
        <v>37</v>
      </c>
      <c r="N15" s="6">
        <v>2.3199999999999998</v>
      </c>
    </row>
  </sheetData>
  <mergeCells count="4">
    <mergeCell ref="F9:J9"/>
    <mergeCell ref="K9:M9"/>
    <mergeCell ref="F10:J10"/>
    <mergeCell ref="K10:M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precip</vt:lpstr>
      <vt:lpstr>Sheet3</vt:lpstr>
      <vt:lpstr>Sheet4</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Katie Jones</dc:creator>
  <cp:lastModifiedBy>Katie Jones</cp:lastModifiedBy>
  <dcterms:created xsi:type="dcterms:W3CDTF">2011-11-18T18:55:21Z</dcterms:created>
  <dcterms:modified xsi:type="dcterms:W3CDTF">2011-11-19T00:41:52Z</dcterms:modified>
</cp:coreProperties>
</file>