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ckjin/MOMProject/"/>
    </mc:Choice>
  </mc:AlternateContent>
  <xr:revisionPtr revIDLastSave="0" documentId="13_ncr:1_{56AA6367-BF77-FF43-96E1-B338BAA649E3}" xr6:coauthVersionLast="46" xr6:coauthVersionMax="46" xr10:uidLastSave="{00000000-0000-0000-0000-000000000000}"/>
  <bookViews>
    <workbookView xWindow="28800" yWindow="-10300" windowWidth="25600" windowHeight="28300" activeTab="2" xr2:uid="{A1D2AACC-87E8-D346-B9AA-E6133B317492}"/>
  </bookViews>
  <sheets>
    <sheet name="Producers" sheetId="5" r:id="rId1"/>
    <sheet name="Consumers" sheetId="1" r:id="rId2"/>
    <sheet name="Apache Kafka" sheetId="2" r:id="rId3"/>
    <sheet name="ActiveMQ" sheetId="3" r:id="rId4"/>
    <sheet name="RabbitMQ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4" l="1"/>
  <c r="E52" i="4"/>
  <c r="E13" i="4" s="1"/>
  <c r="D52" i="4"/>
  <c r="C52" i="4"/>
  <c r="C13" i="4" s="1"/>
  <c r="B52" i="4"/>
  <c r="B13" i="4" s="1"/>
  <c r="F39" i="4"/>
  <c r="E39" i="4"/>
  <c r="D39" i="4"/>
  <c r="D13" i="4" s="1"/>
  <c r="C39" i="4"/>
  <c r="B39" i="4"/>
  <c r="F26" i="4"/>
  <c r="E26" i="4"/>
  <c r="D26" i="4"/>
  <c r="C26" i="4"/>
  <c r="B26" i="4"/>
  <c r="F13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D12" i="4" s="1"/>
  <c r="F6" i="4"/>
  <c r="E6" i="4"/>
  <c r="D6" i="4"/>
  <c r="F5" i="4"/>
  <c r="E5" i="4"/>
  <c r="D5" i="4"/>
  <c r="F4" i="4"/>
  <c r="E4" i="4"/>
  <c r="D4" i="4"/>
  <c r="C12" i="4"/>
  <c r="F3" i="4"/>
  <c r="E3" i="4"/>
  <c r="D3" i="4"/>
  <c r="F2" i="4"/>
  <c r="F12" i="4" s="1"/>
  <c r="E2" i="4"/>
  <c r="E12" i="4" s="1"/>
  <c r="D2" i="4"/>
  <c r="B12" i="4"/>
  <c r="F52" i="3"/>
  <c r="E52" i="3"/>
  <c r="E13" i="3" s="1"/>
  <c r="D52" i="3"/>
  <c r="D13" i="3" s="1"/>
  <c r="C52" i="3"/>
  <c r="C13" i="3" s="1"/>
  <c r="B52" i="3"/>
  <c r="B13" i="3" s="1"/>
  <c r="F39" i="3"/>
  <c r="E39" i="3"/>
  <c r="D39" i="3"/>
  <c r="C39" i="3"/>
  <c r="B39" i="3"/>
  <c r="F26" i="3"/>
  <c r="E26" i="3"/>
  <c r="D26" i="3"/>
  <c r="C26" i="3"/>
  <c r="B26" i="3"/>
  <c r="F13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D12" i="3" s="1"/>
  <c r="C12" i="3"/>
  <c r="F3" i="3"/>
  <c r="E3" i="3"/>
  <c r="D3" i="3"/>
  <c r="F2" i="3"/>
  <c r="F12" i="3" s="1"/>
  <c r="E2" i="3"/>
  <c r="E12" i="3" s="1"/>
  <c r="D2" i="3"/>
  <c r="B12" i="3"/>
  <c r="C2" i="2"/>
  <c r="D2" i="2"/>
  <c r="E2" i="2"/>
  <c r="E12" i="2" s="1"/>
  <c r="F2" i="2"/>
  <c r="F12" i="2" s="1"/>
  <c r="C3" i="2"/>
  <c r="D3" i="2"/>
  <c r="D12" i="2" s="1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52" i="2"/>
  <c r="D52" i="2"/>
  <c r="D13" i="2" s="1"/>
  <c r="E52" i="2"/>
  <c r="E13" i="2" s="1"/>
  <c r="F52" i="2"/>
  <c r="C39" i="2"/>
  <c r="D39" i="2"/>
  <c r="E39" i="2"/>
  <c r="F39" i="2"/>
  <c r="F13" i="2" s="1"/>
  <c r="B3" i="2"/>
  <c r="B4" i="2"/>
  <c r="B5" i="2"/>
  <c r="B6" i="2"/>
  <c r="B7" i="2"/>
  <c r="B8" i="2"/>
  <c r="B9" i="2"/>
  <c r="B10" i="2"/>
  <c r="B11" i="2"/>
  <c r="B2" i="2"/>
  <c r="B52" i="2"/>
  <c r="B39" i="2"/>
  <c r="B13" i="2" s="1"/>
  <c r="C26" i="2"/>
  <c r="D26" i="2"/>
  <c r="E26" i="2"/>
  <c r="F26" i="2"/>
  <c r="B26" i="2"/>
  <c r="C2" i="6"/>
  <c r="C3" i="6"/>
  <c r="C4" i="6"/>
  <c r="C5" i="6"/>
  <c r="C6" i="6"/>
  <c r="C7" i="6"/>
  <c r="C8" i="6"/>
  <c r="C9" i="6"/>
  <c r="C10" i="6"/>
  <c r="C1" i="6"/>
  <c r="C13" i="2" l="1"/>
  <c r="C12" i="2"/>
  <c r="B12" i="2"/>
  <c r="C11" i="6"/>
</calcChain>
</file>

<file path=xl/sharedStrings.xml><?xml version="1.0" encoding="utf-8"?>
<sst xmlns="http://schemas.openxmlformats.org/spreadsheetml/2006/main" count="225" uniqueCount="29">
  <si>
    <t>1회차</t>
    <phoneticPr fontId="1" type="noConversion"/>
  </si>
  <si>
    <t>2회차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</si>
  <si>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</si>
  <si>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</si>
  <si>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</si>
  <si>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Apache Kafka</t>
    <phoneticPr fontId="1" type="noConversion"/>
  </si>
  <si>
    <t>ActiveMQ</t>
    <phoneticPr fontId="1" type="noConversion"/>
  </si>
  <si>
    <t>RabbitMQ</t>
    <phoneticPr fontId="1" type="noConversion"/>
  </si>
  <si>
    <t>executor 1</t>
    <phoneticPr fontId="1" type="noConversion"/>
  </si>
  <si>
    <t>executor 2</t>
    <phoneticPr fontId="1" type="noConversion"/>
  </si>
  <si>
    <t>executor 3</t>
  </si>
  <si>
    <t>executor 4</t>
  </si>
  <si>
    <t>executor 5</t>
  </si>
  <si>
    <t>executor 6</t>
  </si>
  <si>
    <t>executor 7</t>
  </si>
  <si>
    <t>executor 8</t>
  </si>
  <si>
    <t>executor 9</t>
  </si>
  <si>
    <t>executor 10</t>
  </si>
  <si>
    <t>Running Time(ms)</t>
    <phoneticPr fontId="1" type="noConversion"/>
  </si>
  <si>
    <t>RunningTime(sec)</t>
    <phoneticPr fontId="1" type="noConversion"/>
  </si>
  <si>
    <t># of Task</t>
    <phoneticPr fontId="1" type="noConversion"/>
  </si>
  <si>
    <t>최대값</t>
    <phoneticPr fontId="1" type="noConversion"/>
  </si>
  <si>
    <t>Makespan</t>
    <phoneticPr fontId="1" type="noConversion"/>
  </si>
  <si>
    <t>Makespan(sec)</t>
    <phoneticPr fontId="1" type="noConversion"/>
  </si>
  <si>
    <t>Consumer Start Time(ms)</t>
    <phoneticPr fontId="1" type="noConversion"/>
  </si>
  <si>
    <t>Consumer End Time(ms)</t>
    <phoneticPr fontId="1" type="noConversion"/>
  </si>
  <si>
    <t>Total Task</t>
    <phoneticPr fontId="1" type="noConversion"/>
  </si>
  <si>
    <t>Min Value</t>
    <phoneticPr fontId="1" type="noConversion"/>
  </si>
  <si>
    <t>Max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</si>
</sst>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E2B2-311C-BA44-B904-9B6B7AD112E6}">
  <dimension ref="A1:F4"/>
  <sheetViews>
    <sheetView workbookViewId="0">
      <selection activeCell="C2" sqref="C2"/>
    </sheetView>
  </sheetViews>
  <sheetFormatPr baseColWidth="10" defaultRowHeight="18"/>
  <cols>
    <col min="1" max="1" width="21.42578125" customWidth="1"/>
  </cols>
  <sheetData>
    <row r="1" spans="1:6" s="1" customFormat="1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>
        <v>454</v>
      </c>
      <c r="C2">
        <v>444</v>
      </c>
    </row>
    <row r="3" spans="1:6">
      <c r="A3" t="s">
        <v>6</v>
      </c>
    </row>
    <row r="4" spans="1:6">
      <c r="A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D11B-921C-3042-8216-A595055DAB2B}">
  <dimension ref="A1:F4"/>
  <sheetViews>
    <sheetView workbookViewId="0">
      <selection activeCell="C3" sqref="C3"/>
    </sheetView>
  </sheetViews>
  <sheetFormatPr baseColWidth="10" defaultRowHeight="18"/>
  <cols>
    <col min="1" max="1" width="21.28515625" customWidth="1"/>
  </cols>
  <sheetData>
    <row r="1" spans="1:6" s="1" customFormat="1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>
        <v>17559</v>
      </c>
      <c r="C2">
        <v>16790</v>
      </c>
    </row>
    <row r="3" spans="1:6">
      <c r="A3" t="s">
        <v>6</v>
      </c>
    </row>
    <row r="4" spans="1:6">
      <c r="A4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0DF4-558F-0941-9BDA-A8734547B4FE}">
  <dimension ref="A1:F52"/>
  <sheetViews>
    <sheetView tabSelected="1" workbookViewId="0">
      <selection activeCell="D26" sqref="D26"/>
    </sheetView>
  </sheetViews>
  <sheetFormatPr baseColWidth="10" defaultRowHeight="18"/>
  <cols>
    <col min="1" max="1" width="21.42578125" customWidth="1"/>
    <col min="2" max="3" width="11.7109375" bestFit="1" customWidth="1"/>
  </cols>
  <sheetData>
    <row r="1" spans="1:6" s="1" customFormat="1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8</v>
      </c>
      <c r="B2">
        <f>B42-B29</f>
        <v>13907</v>
      </c>
      <c r="C2">
        <f>C42-C29</f>
        <v>13227</v>
      </c>
      <c r="D2">
        <f>D42-D29</f>
        <v>0</v>
      </c>
      <c r="E2">
        <f>E42-E29</f>
        <v>0</v>
      </c>
      <c r="F2">
        <f>F42-F29</f>
        <v>0</v>
      </c>
    </row>
    <row r="3" spans="1:6">
      <c r="A3" t="s">
        <v>9</v>
      </c>
      <c r="B3">
        <f>B43-B30</f>
        <v>12722</v>
      </c>
      <c r="C3">
        <f>C43-C30</f>
        <v>14628</v>
      </c>
      <c r="D3">
        <f>D43-D30</f>
        <v>0</v>
      </c>
      <c r="E3">
        <f>E43-E30</f>
        <v>0</v>
      </c>
      <c r="F3">
        <f>F43-F30</f>
        <v>0</v>
      </c>
    </row>
    <row r="4" spans="1:6">
      <c r="A4" t="s">
        <v>10</v>
      </c>
      <c r="B4">
        <f>B44-B31</f>
        <v>16251</v>
      </c>
      <c r="C4">
        <f>C44-C31</f>
        <v>14850</v>
      </c>
      <c r="D4">
        <f>D44-D31</f>
        <v>0</v>
      </c>
      <c r="E4">
        <f>E44-E31</f>
        <v>0</v>
      </c>
      <c r="F4">
        <f>F44-F31</f>
        <v>0</v>
      </c>
    </row>
    <row r="5" spans="1:6">
      <c r="A5" t="s">
        <v>11</v>
      </c>
      <c r="B5">
        <f>B45-B32</f>
        <v>15046</v>
      </c>
      <c r="C5">
        <f>C45-C32</f>
        <v>15247</v>
      </c>
      <c r="D5">
        <f>D45-D32</f>
        <v>0</v>
      </c>
      <c r="E5">
        <f>E45-E32</f>
        <v>0</v>
      </c>
      <c r="F5">
        <f>F45-F32</f>
        <v>0</v>
      </c>
    </row>
    <row r="6" spans="1:6">
      <c r="A6" t="s">
        <v>12</v>
      </c>
      <c r="B6">
        <f>B46-B33</f>
        <v>15686</v>
      </c>
      <c r="C6">
        <f>C46-C33</f>
        <v>14949</v>
      </c>
      <c r="D6">
        <f>D46-D33</f>
        <v>0</v>
      </c>
      <c r="E6">
        <f>E46-E33</f>
        <v>0</v>
      </c>
      <c r="F6">
        <f>F46-F33</f>
        <v>0</v>
      </c>
    </row>
    <row r="7" spans="1:6">
      <c r="A7" t="s">
        <v>13</v>
      </c>
      <c r="B7">
        <f>B47-B34</f>
        <v>14778</v>
      </c>
      <c r="C7">
        <f>C47-C34</f>
        <v>15185</v>
      </c>
      <c r="D7">
        <f>D47-D34</f>
        <v>0</v>
      </c>
      <c r="E7">
        <f>E47-E34</f>
        <v>0</v>
      </c>
      <c r="F7">
        <f>F47-F34</f>
        <v>0</v>
      </c>
    </row>
    <row r="8" spans="1:6">
      <c r="A8" t="s">
        <v>14</v>
      </c>
      <c r="B8">
        <f>B48-B35</f>
        <v>11376</v>
      </c>
      <c r="C8">
        <f>C48-C35</f>
        <v>14664</v>
      </c>
      <c r="D8">
        <f>D48-D35</f>
        <v>0</v>
      </c>
      <c r="E8">
        <f>E48-E35</f>
        <v>0</v>
      </c>
      <c r="F8">
        <f>F48-F35</f>
        <v>0</v>
      </c>
    </row>
    <row r="9" spans="1:6">
      <c r="A9" t="s">
        <v>15</v>
      </c>
      <c r="B9">
        <f>B49-B36</f>
        <v>14885</v>
      </c>
      <c r="C9">
        <f>C49-C36</f>
        <v>16690</v>
      </c>
      <c r="D9">
        <f>D49-D36</f>
        <v>0</v>
      </c>
      <c r="E9">
        <f>E49-E36</f>
        <v>0</v>
      </c>
      <c r="F9">
        <f>F49-F36</f>
        <v>0</v>
      </c>
    </row>
    <row r="10" spans="1:6">
      <c r="A10" t="s">
        <v>16</v>
      </c>
      <c r="B10">
        <f>B50-B37</f>
        <v>17449</v>
      </c>
      <c r="C10">
        <f>C50-C37</f>
        <v>16169</v>
      </c>
      <c r="D10">
        <f>D50-D37</f>
        <v>0</v>
      </c>
      <c r="E10">
        <f>E50-E37</f>
        <v>0</v>
      </c>
      <c r="F10">
        <f>F50-F37</f>
        <v>0</v>
      </c>
    </row>
    <row r="11" spans="1:6">
      <c r="A11" t="s">
        <v>17</v>
      </c>
      <c r="B11">
        <f>B51-B38</f>
        <v>15789</v>
      </c>
      <c r="C11">
        <f>C51-C38</f>
        <v>15008</v>
      </c>
      <c r="D11">
        <f>D51-D38</f>
        <v>0</v>
      </c>
      <c r="E11">
        <f>E51-E38</f>
        <v>0</v>
      </c>
      <c r="F11">
        <f>F51-F38</f>
        <v>0</v>
      </c>
    </row>
    <row r="12" spans="1:6">
      <c r="A12" s="2" t="s">
        <v>21</v>
      </c>
      <c r="B12">
        <f>MAX(B2:B11)</f>
        <v>17449</v>
      </c>
      <c r="C12">
        <f t="shared" ref="C12:F12" si="0">MAX(C2:C11)</f>
        <v>16690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>
      <c r="A13" s="3" t="s">
        <v>22</v>
      </c>
      <c r="B13">
        <f>B52-B39</f>
        <v>17559</v>
      </c>
      <c r="C13">
        <f>C52-C39</f>
        <v>16790</v>
      </c>
      <c r="D13">
        <f>D52-D39</f>
        <v>0</v>
      </c>
      <c r="E13">
        <f>E52-E39</f>
        <v>0</v>
      </c>
      <c r="F13">
        <f>F52-F39</f>
        <v>0</v>
      </c>
    </row>
    <row r="15" spans="1:6">
      <c r="A15" s="1" t="s">
        <v>20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>
      <c r="A16" t="s">
        <v>8</v>
      </c>
      <c r="B16">
        <v>316</v>
      </c>
      <c r="C16">
        <v>310</v>
      </c>
      <c r="D16">
        <v>338</v>
      </c>
    </row>
    <row r="17" spans="1:6">
      <c r="A17" t="s">
        <v>9</v>
      </c>
      <c r="B17">
        <v>276</v>
      </c>
      <c r="C17">
        <v>314</v>
      </c>
      <c r="D17">
        <v>312</v>
      </c>
    </row>
    <row r="18" spans="1:6">
      <c r="A18" t="s">
        <v>10</v>
      </c>
      <c r="B18">
        <v>312</v>
      </c>
      <c r="C18">
        <v>318</v>
      </c>
      <c r="D18">
        <v>296</v>
      </c>
    </row>
    <row r="19" spans="1:6">
      <c r="A19" t="s">
        <v>11</v>
      </c>
      <c r="B19">
        <v>298</v>
      </c>
      <c r="C19">
        <v>290</v>
      </c>
      <c r="D19">
        <v>310</v>
      </c>
    </row>
    <row r="20" spans="1:6">
      <c r="A20" t="s">
        <v>12</v>
      </c>
      <c r="B20">
        <v>322</v>
      </c>
      <c r="C20">
        <v>310</v>
      </c>
      <c r="D20">
        <v>256</v>
      </c>
    </row>
    <row r="21" spans="1:6">
      <c r="A21" t="s">
        <v>13</v>
      </c>
      <c r="B21">
        <v>290</v>
      </c>
      <c r="C21">
        <v>294</v>
      </c>
      <c r="D21">
        <v>318</v>
      </c>
    </row>
    <row r="22" spans="1:6">
      <c r="A22" t="s">
        <v>14</v>
      </c>
      <c r="B22">
        <v>294</v>
      </c>
      <c r="C22">
        <v>304</v>
      </c>
      <c r="D22">
        <v>310</v>
      </c>
    </row>
    <row r="23" spans="1:6">
      <c r="A23" t="s">
        <v>15</v>
      </c>
      <c r="B23">
        <v>272</v>
      </c>
      <c r="C23">
        <v>288</v>
      </c>
      <c r="D23">
        <v>262</v>
      </c>
    </row>
    <row r="24" spans="1:6">
      <c r="A24" t="s">
        <v>16</v>
      </c>
      <c r="B24">
        <v>296</v>
      </c>
      <c r="C24">
        <v>306</v>
      </c>
      <c r="D24">
        <v>292</v>
      </c>
    </row>
    <row r="25" spans="1:6">
      <c r="A25" t="s">
        <v>17</v>
      </c>
      <c r="B25">
        <v>324</v>
      </c>
      <c r="C25">
        <v>266</v>
      </c>
      <c r="D25">
        <v>306</v>
      </c>
    </row>
    <row r="26" spans="1:6">
      <c r="A26" s="2" t="s">
        <v>26</v>
      </c>
      <c r="B26">
        <f>SUM(B16:B25)</f>
        <v>3000</v>
      </c>
      <c r="C26">
        <f t="shared" ref="C26:F26" si="1">SUM(C16:C25)</f>
        <v>3000</v>
      </c>
      <c r="D26">
        <f t="shared" si="1"/>
        <v>3000</v>
      </c>
      <c r="E26">
        <f t="shared" si="1"/>
        <v>0</v>
      </c>
      <c r="F26">
        <f t="shared" si="1"/>
        <v>0</v>
      </c>
    </row>
    <row r="28" spans="1:6">
      <c r="A28" s="1" t="s">
        <v>24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>
      <c r="A29" t="s">
        <v>8</v>
      </c>
      <c r="B29">
        <v>1618390221</v>
      </c>
      <c r="C29">
        <v>1618412891</v>
      </c>
    </row>
    <row r="30" spans="1:6">
      <c r="A30" t="s">
        <v>9</v>
      </c>
      <c r="B30">
        <v>1618390228</v>
      </c>
      <c r="C30">
        <v>1618412905</v>
      </c>
    </row>
    <row r="31" spans="1:6">
      <c r="A31" t="s">
        <v>10</v>
      </c>
      <c r="B31">
        <v>1618390271</v>
      </c>
      <c r="C31">
        <v>1618412926</v>
      </c>
    </row>
    <row r="32" spans="1:6">
      <c r="A32" t="s">
        <v>11</v>
      </c>
      <c r="B32">
        <v>1618390282</v>
      </c>
      <c r="C32">
        <v>1618412933</v>
      </c>
    </row>
    <row r="33" spans="1:6">
      <c r="A33" t="s">
        <v>12</v>
      </c>
      <c r="B33">
        <v>1618390289</v>
      </c>
      <c r="C33">
        <v>1618412939</v>
      </c>
    </row>
    <row r="34" spans="1:6">
      <c r="A34" t="s">
        <v>13</v>
      </c>
      <c r="B34">
        <v>1618390295</v>
      </c>
      <c r="C34">
        <v>1618412947</v>
      </c>
    </row>
    <row r="35" spans="1:6">
      <c r="A35" t="s">
        <v>14</v>
      </c>
      <c r="B35">
        <v>1618393018</v>
      </c>
      <c r="C35">
        <v>1618412985</v>
      </c>
    </row>
    <row r="36" spans="1:6">
      <c r="A36" t="s">
        <v>15</v>
      </c>
      <c r="B36">
        <v>1618390325</v>
      </c>
      <c r="C36">
        <v>1618412991</v>
      </c>
    </row>
    <row r="37" spans="1:6">
      <c r="A37" t="s">
        <v>16</v>
      </c>
      <c r="B37">
        <v>1618390331</v>
      </c>
      <c r="C37">
        <v>1618412997</v>
      </c>
    </row>
    <row r="38" spans="1:6">
      <c r="A38" t="s">
        <v>17</v>
      </c>
      <c r="B38">
        <v>1618390339</v>
      </c>
      <c r="C38">
        <v>1618413004</v>
      </c>
    </row>
    <row r="39" spans="1:6">
      <c r="A39" s="3" t="s">
        <v>27</v>
      </c>
      <c r="B39">
        <f>MIN(B29:B38)</f>
        <v>1618390221</v>
      </c>
      <c r="C39">
        <f t="shared" ref="C39:F39" si="2">MIN(C29:C38)</f>
        <v>1618412891</v>
      </c>
      <c r="D39">
        <f t="shared" si="2"/>
        <v>0</v>
      </c>
      <c r="E39">
        <f t="shared" si="2"/>
        <v>0</v>
      </c>
      <c r="F39">
        <f t="shared" si="2"/>
        <v>0</v>
      </c>
    </row>
    <row r="40" spans="1:6">
      <c r="A40" s="1"/>
      <c r="B40" s="1"/>
      <c r="C40" s="1"/>
      <c r="D40" s="1"/>
      <c r="E40" s="1"/>
      <c r="F40" s="1"/>
    </row>
    <row r="41" spans="1:6">
      <c r="A41" s="1" t="s">
        <v>25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1:6">
      <c r="A42" t="s">
        <v>8</v>
      </c>
      <c r="B42">
        <v>1618404128</v>
      </c>
      <c r="C42">
        <v>1618426118</v>
      </c>
    </row>
    <row r="43" spans="1:6">
      <c r="A43" t="s">
        <v>9</v>
      </c>
      <c r="B43">
        <v>1618402950</v>
      </c>
      <c r="C43">
        <v>1618427533</v>
      </c>
    </row>
    <row r="44" spans="1:6">
      <c r="A44" t="s">
        <v>10</v>
      </c>
      <c r="B44">
        <v>1618406522</v>
      </c>
      <c r="C44">
        <v>1618427776</v>
      </c>
    </row>
    <row r="45" spans="1:6">
      <c r="A45" t="s">
        <v>11</v>
      </c>
      <c r="B45">
        <v>1618405328</v>
      </c>
      <c r="C45">
        <v>1618428180</v>
      </c>
    </row>
    <row r="46" spans="1:6">
      <c r="A46" t="s">
        <v>12</v>
      </c>
      <c r="B46">
        <v>1618405975</v>
      </c>
      <c r="C46">
        <v>1618427888</v>
      </c>
    </row>
    <row r="47" spans="1:6">
      <c r="A47" t="s">
        <v>13</v>
      </c>
      <c r="B47">
        <v>1618405073</v>
      </c>
      <c r="C47">
        <v>1618428132</v>
      </c>
    </row>
    <row r="48" spans="1:6">
      <c r="A48" t="s">
        <v>14</v>
      </c>
      <c r="B48">
        <v>1618404394</v>
      </c>
      <c r="C48">
        <v>1618427649</v>
      </c>
    </row>
    <row r="49" spans="1:6">
      <c r="A49" t="s">
        <v>15</v>
      </c>
      <c r="B49">
        <v>1618405210</v>
      </c>
      <c r="C49">
        <v>1618429681</v>
      </c>
    </row>
    <row r="50" spans="1:6">
      <c r="A50" t="s">
        <v>16</v>
      </c>
      <c r="B50">
        <v>1618407780</v>
      </c>
      <c r="C50">
        <v>1618429166</v>
      </c>
    </row>
    <row r="51" spans="1:6">
      <c r="A51" t="s">
        <v>17</v>
      </c>
      <c r="B51">
        <v>1618406128</v>
      </c>
      <c r="C51">
        <v>1618428012</v>
      </c>
    </row>
    <row r="52" spans="1:6">
      <c r="A52" s="3" t="s">
        <v>28</v>
      </c>
      <c r="B52">
        <f>MAX(B42:B51)</f>
        <v>1618407780</v>
      </c>
      <c r="C52">
        <f t="shared" ref="C52:F52" si="3">MAX(C42:C51)</f>
        <v>1618429681</v>
      </c>
      <c r="D52">
        <f t="shared" si="3"/>
        <v>0</v>
      </c>
      <c r="E52">
        <f t="shared" si="3"/>
        <v>0</v>
      </c>
      <c r="F52">
        <f t="shared" si="3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CC42-3169-F248-8324-BA893092E6C3}">
  <dimension ref="A1:F52"/>
  <sheetViews>
    <sheetView workbookViewId="0">
      <selection activeCell="L52" sqref="L52"/>
    </sheetView>
  </sheetViews>
  <sheetFormatPr baseColWidth="10" defaultRowHeight="18"/>
  <cols>
    <col min="1" max="1" width="21.85546875" customWidth="1"/>
  </cols>
  <sheetData>
    <row r="1" spans="1:6" s="1" customFormat="1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8</v>
      </c>
      <c r="D2">
        <f>D42-D29</f>
        <v>0</v>
      </c>
      <c r="E2">
        <f>E42-E29</f>
        <v>0</v>
      </c>
      <c r="F2">
        <f>F42-F29</f>
        <v>0</v>
      </c>
    </row>
    <row r="3" spans="1:6">
      <c r="A3" t="s">
        <v>9</v>
      </c>
      <c r="D3">
        <f>D43-D30</f>
        <v>0</v>
      </c>
      <c r="E3">
        <f>E43-E30</f>
        <v>0</v>
      </c>
      <c r="F3">
        <f>F43-F30</f>
        <v>0</v>
      </c>
    </row>
    <row r="4" spans="1:6">
      <c r="A4" t="s">
        <v>10</v>
      </c>
      <c r="D4">
        <f>D44-D31</f>
        <v>0</v>
      </c>
      <c r="E4">
        <f>E44-E31</f>
        <v>0</v>
      </c>
      <c r="F4">
        <f>F44-F31</f>
        <v>0</v>
      </c>
    </row>
    <row r="5" spans="1:6">
      <c r="A5" t="s">
        <v>11</v>
      </c>
      <c r="D5">
        <f>D45-D32</f>
        <v>0</v>
      </c>
      <c r="E5">
        <f>E45-E32</f>
        <v>0</v>
      </c>
      <c r="F5">
        <f>F45-F32</f>
        <v>0</v>
      </c>
    </row>
    <row r="6" spans="1:6">
      <c r="A6" t="s">
        <v>12</v>
      </c>
      <c r="D6">
        <f>D46-D33</f>
        <v>0</v>
      </c>
      <c r="E6">
        <f>E46-E33</f>
        <v>0</v>
      </c>
      <c r="F6">
        <f>F46-F33</f>
        <v>0</v>
      </c>
    </row>
    <row r="7" spans="1:6">
      <c r="A7" t="s">
        <v>13</v>
      </c>
      <c r="D7">
        <f>D47-D34</f>
        <v>0</v>
      </c>
      <c r="E7">
        <f>E47-E34</f>
        <v>0</v>
      </c>
      <c r="F7">
        <f>F47-F34</f>
        <v>0</v>
      </c>
    </row>
    <row r="8" spans="1:6">
      <c r="A8" t="s">
        <v>14</v>
      </c>
      <c r="D8">
        <f>D48-D35</f>
        <v>0</v>
      </c>
      <c r="E8">
        <f>E48-E35</f>
        <v>0</v>
      </c>
      <c r="F8">
        <f>F48-F35</f>
        <v>0</v>
      </c>
    </row>
    <row r="9" spans="1:6">
      <c r="A9" t="s">
        <v>15</v>
      </c>
      <c r="D9">
        <f>D49-D36</f>
        <v>0</v>
      </c>
      <c r="E9">
        <f>E49-E36</f>
        <v>0</v>
      </c>
      <c r="F9">
        <f>F49-F36</f>
        <v>0</v>
      </c>
    </row>
    <row r="10" spans="1:6">
      <c r="A10" t="s">
        <v>16</v>
      </c>
      <c r="D10">
        <f>D50-D37</f>
        <v>0</v>
      </c>
      <c r="E10">
        <f>E50-E37</f>
        <v>0</v>
      </c>
      <c r="F10">
        <f>F50-F37</f>
        <v>0</v>
      </c>
    </row>
    <row r="11" spans="1:6">
      <c r="A11" t="s">
        <v>17</v>
      </c>
      <c r="D11">
        <f>D51-D38</f>
        <v>0</v>
      </c>
      <c r="E11">
        <f>E51-E38</f>
        <v>0</v>
      </c>
      <c r="F11">
        <f>F51-F38</f>
        <v>0</v>
      </c>
    </row>
    <row r="12" spans="1:6">
      <c r="A12" s="2" t="s">
        <v>21</v>
      </c>
      <c r="B12">
        <f>MAX(B2:B11)</f>
        <v>0</v>
      </c>
      <c r="C12">
        <f t="shared" ref="C12:F12" si="0">MAX(C2:C11)</f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>
      <c r="A13" s="3" t="s">
        <v>22</v>
      </c>
      <c r="B13">
        <f>B52-B39</f>
        <v>0</v>
      </c>
      <c r="C13">
        <f>C52-C39</f>
        <v>0</v>
      </c>
      <c r="D13">
        <f>D52-D39</f>
        <v>0</v>
      </c>
      <c r="E13">
        <f>E52-E39</f>
        <v>0</v>
      </c>
      <c r="F13">
        <f>F52-F39</f>
        <v>0</v>
      </c>
    </row>
    <row r="15" spans="1:6">
      <c r="A15" s="1" t="s">
        <v>20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>
      <c r="A16" t="s">
        <v>8</v>
      </c>
    </row>
    <row r="17" spans="1:6">
      <c r="A17" t="s">
        <v>9</v>
      </c>
    </row>
    <row r="18" spans="1:6">
      <c r="A18" t="s">
        <v>10</v>
      </c>
    </row>
    <row r="19" spans="1:6">
      <c r="A19" t="s">
        <v>11</v>
      </c>
    </row>
    <row r="20" spans="1:6">
      <c r="A20" t="s">
        <v>12</v>
      </c>
    </row>
    <row r="21" spans="1:6">
      <c r="A21" t="s">
        <v>13</v>
      </c>
    </row>
    <row r="22" spans="1:6">
      <c r="A22" t="s">
        <v>14</v>
      </c>
    </row>
    <row r="23" spans="1:6">
      <c r="A23" t="s">
        <v>15</v>
      </c>
    </row>
    <row r="24" spans="1:6">
      <c r="A24" t="s">
        <v>16</v>
      </c>
    </row>
    <row r="25" spans="1:6">
      <c r="A25" t="s">
        <v>17</v>
      </c>
    </row>
    <row r="26" spans="1:6">
      <c r="A26" s="2" t="s">
        <v>26</v>
      </c>
      <c r="B26">
        <f>SUM(B16:B25)</f>
        <v>0</v>
      </c>
      <c r="C26">
        <f t="shared" ref="C26:F26" si="1">SUM(C16:C25)</f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8" spans="1:6">
      <c r="A28" s="1" t="s">
        <v>24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>
      <c r="A29" t="s">
        <v>8</v>
      </c>
    </row>
    <row r="30" spans="1:6">
      <c r="A30" t="s">
        <v>9</v>
      </c>
    </row>
    <row r="31" spans="1:6">
      <c r="A31" t="s">
        <v>10</v>
      </c>
    </row>
    <row r="32" spans="1:6">
      <c r="A32" t="s">
        <v>11</v>
      </c>
    </row>
    <row r="33" spans="1:6">
      <c r="A33" t="s">
        <v>12</v>
      </c>
    </row>
    <row r="34" spans="1:6">
      <c r="A34" t="s">
        <v>13</v>
      </c>
    </row>
    <row r="35" spans="1:6">
      <c r="A35" t="s">
        <v>14</v>
      </c>
    </row>
    <row r="36" spans="1:6">
      <c r="A36" t="s">
        <v>15</v>
      </c>
    </row>
    <row r="37" spans="1:6">
      <c r="A37" t="s">
        <v>16</v>
      </c>
    </row>
    <row r="38" spans="1:6">
      <c r="A38" t="s">
        <v>17</v>
      </c>
    </row>
    <row r="39" spans="1:6">
      <c r="A39" s="3" t="s">
        <v>27</v>
      </c>
      <c r="B39">
        <f>MIN(B29:B38)</f>
        <v>0</v>
      </c>
      <c r="C39">
        <f t="shared" ref="C39:F39" si="2">MIN(C29:C38)</f>
        <v>0</v>
      </c>
      <c r="D39">
        <f t="shared" si="2"/>
        <v>0</v>
      </c>
      <c r="E39">
        <f t="shared" si="2"/>
        <v>0</v>
      </c>
      <c r="F39">
        <f t="shared" si="2"/>
        <v>0</v>
      </c>
    </row>
    <row r="40" spans="1:6">
      <c r="A40" s="1"/>
      <c r="B40" s="1"/>
      <c r="C40" s="1"/>
      <c r="D40" s="1"/>
      <c r="E40" s="1"/>
      <c r="F40" s="1"/>
    </row>
    <row r="41" spans="1:6">
      <c r="A41" s="1" t="s">
        <v>25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1:6">
      <c r="A42" t="s">
        <v>8</v>
      </c>
    </row>
    <row r="43" spans="1:6">
      <c r="A43" t="s">
        <v>9</v>
      </c>
    </row>
    <row r="44" spans="1:6">
      <c r="A44" t="s">
        <v>10</v>
      </c>
    </row>
    <row r="45" spans="1:6">
      <c r="A45" t="s">
        <v>11</v>
      </c>
    </row>
    <row r="46" spans="1:6">
      <c r="A46" t="s">
        <v>12</v>
      </c>
    </row>
    <row r="47" spans="1:6">
      <c r="A47" t="s">
        <v>13</v>
      </c>
    </row>
    <row r="48" spans="1:6">
      <c r="A48" t="s">
        <v>14</v>
      </c>
    </row>
    <row r="49" spans="1:6">
      <c r="A49" t="s">
        <v>15</v>
      </c>
    </row>
    <row r="50" spans="1:6">
      <c r="A50" t="s">
        <v>16</v>
      </c>
    </row>
    <row r="51" spans="1:6">
      <c r="A51" t="s">
        <v>17</v>
      </c>
    </row>
    <row r="52" spans="1:6">
      <c r="A52" s="3" t="s">
        <v>28</v>
      </c>
      <c r="B52">
        <f>MAX(B42:B51)</f>
        <v>0</v>
      </c>
      <c r="C52">
        <f t="shared" ref="C52:F52" si="3">MAX(C42:C51)</f>
        <v>0</v>
      </c>
      <c r="D52">
        <f t="shared" si="3"/>
        <v>0</v>
      </c>
      <c r="E52">
        <f t="shared" si="3"/>
        <v>0</v>
      </c>
      <c r="F52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FEE-0B2D-D742-99E0-73E3F5C09728}">
  <dimension ref="A1:F52"/>
  <sheetViews>
    <sheetView workbookViewId="0">
      <selection activeCell="B42" sqref="B42:C51"/>
    </sheetView>
  </sheetViews>
  <sheetFormatPr baseColWidth="10" defaultRowHeight="18"/>
  <cols>
    <col min="1" max="1" width="21.28515625" customWidth="1"/>
  </cols>
  <sheetData>
    <row r="1" spans="1:6" s="1" customFormat="1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8</v>
      </c>
      <c r="D2">
        <f>D42-D29</f>
        <v>0</v>
      </c>
      <c r="E2">
        <f>E42-E29</f>
        <v>0</v>
      </c>
      <c r="F2">
        <f>F42-F29</f>
        <v>0</v>
      </c>
    </row>
    <row r="3" spans="1:6">
      <c r="A3" t="s">
        <v>9</v>
      </c>
      <c r="D3">
        <f>D43-D30</f>
        <v>0</v>
      </c>
      <c r="E3">
        <f>E43-E30</f>
        <v>0</v>
      </c>
      <c r="F3">
        <f>F43-F30</f>
        <v>0</v>
      </c>
    </row>
    <row r="4" spans="1:6">
      <c r="A4" t="s">
        <v>10</v>
      </c>
      <c r="D4">
        <f>D44-D31</f>
        <v>0</v>
      </c>
      <c r="E4">
        <f>E44-E31</f>
        <v>0</v>
      </c>
      <c r="F4">
        <f>F44-F31</f>
        <v>0</v>
      </c>
    </row>
    <row r="5" spans="1:6">
      <c r="A5" t="s">
        <v>11</v>
      </c>
      <c r="D5">
        <f>D45-D32</f>
        <v>0</v>
      </c>
      <c r="E5">
        <f>E45-E32</f>
        <v>0</v>
      </c>
      <c r="F5">
        <f>F45-F32</f>
        <v>0</v>
      </c>
    </row>
    <row r="6" spans="1:6">
      <c r="A6" t="s">
        <v>12</v>
      </c>
      <c r="D6">
        <f>D46-D33</f>
        <v>0</v>
      </c>
      <c r="E6">
        <f>E46-E33</f>
        <v>0</v>
      </c>
      <c r="F6">
        <f>F46-F33</f>
        <v>0</v>
      </c>
    </row>
    <row r="7" spans="1:6">
      <c r="A7" t="s">
        <v>13</v>
      </c>
      <c r="D7">
        <f>D47-D34</f>
        <v>0</v>
      </c>
      <c r="E7">
        <f>E47-E34</f>
        <v>0</v>
      </c>
      <c r="F7">
        <f>F47-F34</f>
        <v>0</v>
      </c>
    </row>
    <row r="8" spans="1:6">
      <c r="A8" t="s">
        <v>14</v>
      </c>
      <c r="D8">
        <f>D48-D35</f>
        <v>0</v>
      </c>
      <c r="E8">
        <f>E48-E35</f>
        <v>0</v>
      </c>
      <c r="F8">
        <f>F48-F35</f>
        <v>0</v>
      </c>
    </row>
    <row r="9" spans="1:6">
      <c r="A9" t="s">
        <v>15</v>
      </c>
      <c r="D9">
        <f>D49-D36</f>
        <v>0</v>
      </c>
      <c r="E9">
        <f>E49-E36</f>
        <v>0</v>
      </c>
      <c r="F9">
        <f>F49-F36</f>
        <v>0</v>
      </c>
    </row>
    <row r="10" spans="1:6">
      <c r="A10" t="s">
        <v>16</v>
      </c>
      <c r="D10">
        <f>D50-D37</f>
        <v>0</v>
      </c>
      <c r="E10">
        <f>E50-E37</f>
        <v>0</v>
      </c>
      <c r="F10">
        <f>F50-F37</f>
        <v>0</v>
      </c>
    </row>
    <row r="11" spans="1:6">
      <c r="A11" t="s">
        <v>17</v>
      </c>
      <c r="D11">
        <f>D51-D38</f>
        <v>0</v>
      </c>
      <c r="E11">
        <f>E51-E38</f>
        <v>0</v>
      </c>
      <c r="F11">
        <f>F51-F38</f>
        <v>0</v>
      </c>
    </row>
    <row r="12" spans="1:6">
      <c r="A12" s="2" t="s">
        <v>21</v>
      </c>
      <c r="B12">
        <f>MAX(B2:B11)</f>
        <v>0</v>
      </c>
      <c r="C12">
        <f t="shared" ref="C12:F12" si="0">MAX(C2:C11)</f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>
      <c r="A13" s="3" t="s">
        <v>22</v>
      </c>
      <c r="B13">
        <f>B52-B39</f>
        <v>0</v>
      </c>
      <c r="C13">
        <f>C52-C39</f>
        <v>0</v>
      </c>
      <c r="D13">
        <f>D52-D39</f>
        <v>0</v>
      </c>
      <c r="E13">
        <f>E52-E39</f>
        <v>0</v>
      </c>
      <c r="F13">
        <f>F52-F39</f>
        <v>0</v>
      </c>
    </row>
    <row r="15" spans="1:6">
      <c r="A15" s="1" t="s">
        <v>20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>
      <c r="A16" t="s">
        <v>8</v>
      </c>
    </row>
    <row r="17" spans="1:6">
      <c r="A17" t="s">
        <v>9</v>
      </c>
    </row>
    <row r="18" spans="1:6">
      <c r="A18" t="s">
        <v>10</v>
      </c>
    </row>
    <row r="19" spans="1:6">
      <c r="A19" t="s">
        <v>11</v>
      </c>
    </row>
    <row r="20" spans="1:6">
      <c r="A20" t="s">
        <v>12</v>
      </c>
    </row>
    <row r="21" spans="1:6">
      <c r="A21" t="s">
        <v>13</v>
      </c>
    </row>
    <row r="22" spans="1:6">
      <c r="A22" t="s">
        <v>14</v>
      </c>
    </row>
    <row r="23" spans="1:6">
      <c r="A23" t="s">
        <v>15</v>
      </c>
    </row>
    <row r="24" spans="1:6">
      <c r="A24" t="s">
        <v>16</v>
      </c>
    </row>
    <row r="25" spans="1:6">
      <c r="A25" t="s">
        <v>17</v>
      </c>
    </row>
    <row r="26" spans="1:6">
      <c r="A26" s="2" t="s">
        <v>26</v>
      </c>
      <c r="B26">
        <f>SUM(B16:B25)</f>
        <v>0</v>
      </c>
      <c r="C26">
        <f t="shared" ref="C26:F26" si="1">SUM(C16:C25)</f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8" spans="1:6">
      <c r="A28" s="1" t="s">
        <v>24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>
      <c r="A29" t="s">
        <v>8</v>
      </c>
    </row>
    <row r="30" spans="1:6">
      <c r="A30" t="s">
        <v>9</v>
      </c>
    </row>
    <row r="31" spans="1:6">
      <c r="A31" t="s">
        <v>10</v>
      </c>
    </row>
    <row r="32" spans="1:6">
      <c r="A32" t="s">
        <v>11</v>
      </c>
    </row>
    <row r="33" spans="1:6">
      <c r="A33" t="s">
        <v>12</v>
      </c>
    </row>
    <row r="34" spans="1:6">
      <c r="A34" t="s">
        <v>13</v>
      </c>
    </row>
    <row r="35" spans="1:6">
      <c r="A35" t="s">
        <v>14</v>
      </c>
    </row>
    <row r="36" spans="1:6">
      <c r="A36" t="s">
        <v>15</v>
      </c>
    </row>
    <row r="37" spans="1:6">
      <c r="A37" t="s">
        <v>16</v>
      </c>
    </row>
    <row r="38" spans="1:6">
      <c r="A38" t="s">
        <v>17</v>
      </c>
    </row>
    <row r="39" spans="1:6">
      <c r="A39" s="3" t="s">
        <v>27</v>
      </c>
      <c r="B39">
        <f>MIN(B29:B38)</f>
        <v>0</v>
      </c>
      <c r="C39">
        <f t="shared" ref="C39:F39" si="2">MIN(C29:C38)</f>
        <v>0</v>
      </c>
      <c r="D39">
        <f t="shared" si="2"/>
        <v>0</v>
      </c>
      <c r="E39">
        <f t="shared" si="2"/>
        <v>0</v>
      </c>
      <c r="F39">
        <f t="shared" si="2"/>
        <v>0</v>
      </c>
    </row>
    <row r="40" spans="1:6">
      <c r="A40" s="1"/>
      <c r="B40" s="1"/>
      <c r="C40" s="1"/>
      <c r="D40" s="1"/>
      <c r="E40" s="1"/>
      <c r="F40" s="1"/>
    </row>
    <row r="41" spans="1:6">
      <c r="A41" s="1" t="s">
        <v>25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1:6">
      <c r="A42" t="s">
        <v>8</v>
      </c>
    </row>
    <row r="43" spans="1:6">
      <c r="A43" t="s">
        <v>9</v>
      </c>
    </row>
    <row r="44" spans="1:6">
      <c r="A44" t="s">
        <v>10</v>
      </c>
    </row>
    <row r="45" spans="1:6">
      <c r="A45" t="s">
        <v>11</v>
      </c>
    </row>
    <row r="46" spans="1:6">
      <c r="A46" t="s">
        <v>12</v>
      </c>
    </row>
    <row r="47" spans="1:6">
      <c r="A47" t="s">
        <v>13</v>
      </c>
    </row>
    <row r="48" spans="1:6">
      <c r="A48" t="s">
        <v>14</v>
      </c>
    </row>
    <row r="49" spans="1:6">
      <c r="A49" t="s">
        <v>15</v>
      </c>
    </row>
    <row r="50" spans="1:6">
      <c r="A50" t="s">
        <v>16</v>
      </c>
    </row>
    <row r="51" spans="1:6">
      <c r="A51" t="s">
        <v>17</v>
      </c>
    </row>
    <row r="52" spans="1:6">
      <c r="A52" s="3" t="s">
        <v>28</v>
      </c>
      <c r="B52">
        <f>MAX(B42:B51)</f>
        <v>0</v>
      </c>
      <c r="C52">
        <f t="shared" ref="C52:F52" si="3">MAX(C42:C51)</f>
        <v>0</v>
      </c>
      <c r="D52">
        <f t="shared" si="3"/>
        <v>0</v>
      </c>
      <c r="E52">
        <f t="shared" si="3"/>
        <v>0</v>
      </c>
      <c r="F52">
        <f t="shared" si="3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E95-5E1A-B54C-A857-5F469131FC98}">
  <dimension ref="A1:C11"/>
  <sheetViews>
    <sheetView workbookViewId="0">
      <selection activeCell="F9" sqref="F9"/>
    </sheetView>
  </sheetViews>
  <sheetFormatPr baseColWidth="10" defaultRowHeight="18"/>
  <sheetData>
    <row r="1" spans="1:3">
      <c r="A1">
        <v>1377</v>
      </c>
      <c r="B1">
        <v>1684</v>
      </c>
      <c r="C1">
        <f>A1-B1</f>
        <v>-307</v>
      </c>
    </row>
    <row r="2" spans="1:3">
      <c r="A2">
        <v>1366</v>
      </c>
      <c r="B2">
        <v>1652</v>
      </c>
      <c r="C2">
        <f t="shared" ref="C2:C10" si="0">A2-B2</f>
        <v>-286</v>
      </c>
    </row>
    <row r="3" spans="1:3">
      <c r="A3">
        <v>1355</v>
      </c>
      <c r="B3">
        <v>1669</v>
      </c>
      <c r="C3">
        <f t="shared" si="0"/>
        <v>-314</v>
      </c>
    </row>
    <row r="4" spans="1:3">
      <c r="A4">
        <v>1359</v>
      </c>
      <c r="B4">
        <v>1667</v>
      </c>
      <c r="C4">
        <f t="shared" si="0"/>
        <v>-308</v>
      </c>
    </row>
    <row r="5" spans="1:3">
      <c r="A5">
        <v>1412</v>
      </c>
      <c r="B5">
        <v>1715</v>
      </c>
      <c r="C5">
        <f t="shared" si="0"/>
        <v>-303</v>
      </c>
    </row>
    <row r="6" spans="1:3">
      <c r="A6">
        <v>1312</v>
      </c>
      <c r="B6">
        <v>1616</v>
      </c>
      <c r="C6">
        <f t="shared" si="0"/>
        <v>-304</v>
      </c>
    </row>
    <row r="7" spans="1:3">
      <c r="A7">
        <v>1386</v>
      </c>
      <c r="B7">
        <v>1675</v>
      </c>
      <c r="C7">
        <f t="shared" si="0"/>
        <v>-289</v>
      </c>
    </row>
    <row r="8" spans="1:3">
      <c r="A8">
        <v>1333</v>
      </c>
      <c r="B8">
        <v>1603</v>
      </c>
      <c r="C8">
        <f t="shared" si="0"/>
        <v>-270</v>
      </c>
    </row>
    <row r="9" spans="1:3">
      <c r="A9">
        <v>1359</v>
      </c>
      <c r="B9">
        <v>1663</v>
      </c>
      <c r="C9">
        <f t="shared" si="0"/>
        <v>-304</v>
      </c>
    </row>
    <row r="10" spans="1:3">
      <c r="A10">
        <v>1363</v>
      </c>
      <c r="B10">
        <v>1678</v>
      </c>
      <c r="C10">
        <f t="shared" si="0"/>
        <v>-315</v>
      </c>
    </row>
    <row r="11" spans="1:3">
      <c r="C11">
        <f>SUM(C1:C10)</f>
        <v>-3000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Apache Kafka</vt:lpstr>
      <vt:lpstr>ActiveMQ</vt:lpstr>
      <vt:lpstr>RabbitMQ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2021-04-08T00:20:36Z</dcterms:created>
  <dcterms:modified xsi:type="dcterms:W3CDTF">2021-04-15T07:59:21Z</dcterms:modified>
</cp:coreProperties>
</file>