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17" i="1" l="1"/>
  <c r="D19" i="1" s="1"/>
</calcChain>
</file>

<file path=xl/sharedStrings.xml><?xml version="1.0" encoding="utf-8"?>
<sst xmlns="http://schemas.openxmlformats.org/spreadsheetml/2006/main" count="33" uniqueCount="33">
  <si>
    <t>분류</t>
    <phoneticPr fontId="5" type="noConversion"/>
  </si>
  <si>
    <t>항목</t>
    <phoneticPr fontId="5" type="noConversion"/>
  </si>
  <si>
    <t>금액</t>
    <phoneticPr fontId="5" type="noConversion"/>
  </si>
  <si>
    <t>비고</t>
    <phoneticPr fontId="5" type="noConversion"/>
  </si>
  <si>
    <t>전세 대출 자금</t>
    <phoneticPr fontId="5" type="noConversion"/>
  </si>
  <si>
    <t>고정 지출</t>
    <phoneticPr fontId="5" type="noConversion"/>
  </si>
  <si>
    <t>kdb 생명 - 종신보험</t>
    <phoneticPr fontId="5" type="noConversion"/>
  </si>
  <si>
    <t>보험</t>
    <phoneticPr fontId="5" type="noConversion"/>
  </si>
  <si>
    <t>동부화재 - 운전자보험</t>
    <phoneticPr fontId="5" type="noConversion"/>
  </si>
  <si>
    <t>저축</t>
    <phoneticPr fontId="5" type="noConversion"/>
  </si>
  <si>
    <t>신한은행 - 청약저축</t>
    <phoneticPr fontId="5" type="noConversion"/>
  </si>
  <si>
    <t>메리츠화재 - 실손보험</t>
    <phoneticPr fontId="5" type="noConversion"/>
  </si>
  <si>
    <t>종성,민경,뀨뀨</t>
    <phoneticPr fontId="5" type="noConversion"/>
  </si>
  <si>
    <t>한화생명 - 연금보험</t>
    <phoneticPr fontId="5" type="noConversion"/>
  </si>
  <si>
    <t>교보생명 - 연금보험</t>
    <phoneticPr fontId="5" type="noConversion"/>
  </si>
  <si>
    <t>합계</t>
    <phoneticPr fontId="5" type="noConversion"/>
  </si>
  <si>
    <t>신한은행 - 정기저축</t>
    <phoneticPr fontId="5" type="noConversion"/>
  </si>
  <si>
    <t>저축형 상품 - 복리 환급형</t>
    <phoneticPr fontId="5" type="noConversion"/>
  </si>
  <si>
    <t>카카오뱅크 - 정기저축</t>
    <phoneticPr fontId="5" type="noConversion"/>
  </si>
  <si>
    <t>20년 납입 80세 보장  700만 환급</t>
    <phoneticPr fontId="5" type="noConversion"/>
  </si>
  <si>
    <t>15년 납입 갱신형 100세 보장, 15년  125만 건강진단금 지급</t>
    <phoneticPr fontId="5" type="noConversion"/>
  </si>
  <si>
    <t>10년납입 55세 지급(30년보증) / 연금저축 교포First연금보험</t>
    <phoneticPr fontId="5" type="noConversion"/>
  </si>
  <si>
    <t>10년납입 55세 지급(20년보증) / 연금저축하이드림Free연금보험 / 19년 만기</t>
    <phoneticPr fontId="5" type="noConversion"/>
  </si>
  <si>
    <t>생활비</t>
    <phoneticPr fontId="5" type="noConversion"/>
  </si>
  <si>
    <t>카드비</t>
    <phoneticPr fontId="5" type="noConversion"/>
  </si>
  <si>
    <t>종성이 용돈</t>
    <phoneticPr fontId="5" type="noConversion"/>
  </si>
  <si>
    <t>제외 함</t>
    <phoneticPr fontId="5" type="noConversion"/>
  </si>
  <si>
    <t>신한생명 - 상해보험</t>
    <phoneticPr fontId="5" type="noConversion"/>
  </si>
  <si>
    <t>신한생명 - 암보험</t>
    <phoneticPr fontId="5" type="noConversion"/>
  </si>
  <si>
    <t>시내(아버지보험+남매계)</t>
    <phoneticPr fontId="5" type="noConversion"/>
  </si>
  <si>
    <t>월평균 - 목표 백만원 밑으로 - 휴대폰, 인터넷, tv 포함 / 주유비 / 아파트관리비
휴대폰 10만원, 인터넷 44000, 주유비 15만, 아파트 관리비 15만(약 50만)
생활비 90만</t>
    <phoneticPr fontId="5" type="noConversion"/>
  </si>
  <si>
    <t>월급</t>
    <phoneticPr fontId="5" type="noConversion"/>
  </si>
  <si>
    <t>출장비, 야근비로 충당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</si>
</sst>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8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4" borderId="1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41" fontId="0" fillId="0" borderId="0" xfId="1" applyFont="1">
      <alignment vertical="center"/>
    </xf>
    <xf numFmtId="0" fontId="2" fillId="2" borderId="2" xfId="2" applyBorder="1" applyAlignment="1">
      <alignment horizontal="center" vertical="center"/>
    </xf>
    <xf numFmtId="41" fontId="2" fillId="2" borderId="2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41" fontId="0" fillId="0" borderId="2" xfId="1" applyFont="1" applyBorder="1">
      <alignment vertical="center"/>
    </xf>
    <xf numFmtId="0" fontId="0" fillId="4" borderId="2" xfId="4" applyFont="1" applyBorder="1" applyAlignment="1">
      <alignment horizontal="center" vertical="center"/>
    </xf>
    <xf numFmtId="0" fontId="0" fillId="4" borderId="2" xfId="4" applyFont="1" applyBorder="1">
      <alignment vertical="center"/>
    </xf>
    <xf numFmtId="41" fontId="0" fillId="4" borderId="2" xfId="4" applyNumberFormat="1" applyFont="1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 wrapText="1"/>
    </xf>
    <xf numFmtId="0" fontId="3" fillId="3" borderId="2" xfId="3" applyBorder="1" applyAlignment="1">
      <alignment horizontal="center" vertical="center"/>
    </xf>
    <xf numFmtId="0" fontId="3" fillId="3" borderId="2" xfId="3" applyBorder="1">
      <alignment vertical="center"/>
    </xf>
    <xf numFmtId="41" fontId="3" fillId="3" borderId="2" xfId="3" applyNumberFormat="1" applyBorder="1">
      <alignment vertical="center"/>
    </xf>
    <xf numFmtId="41" fontId="4" fillId="5" borderId="0" xfId="5" applyNumberForma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6">
    <cellStyle name="강조색5" xfId="5" builtinId="45"/>
    <cellStyle name="나쁨" xfId="3" builtinId="27"/>
    <cellStyle name="메모" xfId="4" builtinId="10"/>
    <cellStyle name="쉼표 [0]" xfId="1" builtinId="6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E19"/>
  <sheetViews>
    <sheetView tabSelected="1" workbookViewId="0">
      <selection activeCell="D14" sqref="D12:D14"/>
    </sheetView>
  </sheetViews>
  <sheetFormatPr defaultRowHeight="16.5" x14ac:dyDescent="0.3"/>
  <cols>
    <col min="2" max="2" width="22.375" customWidth="1"/>
    <col min="3" max="3" width="24.875" customWidth="1"/>
    <col min="4" max="4" width="18.625" style="1" customWidth="1"/>
    <col min="5" max="5" width="66.875" customWidth="1"/>
  </cols>
  <sheetData>
    <row r="2" spans="2:5" x14ac:dyDescent="0.3">
      <c r="B2" s="2" t="s">
        <v>0</v>
      </c>
      <c r="C2" s="2" t="s">
        <v>1</v>
      </c>
      <c r="D2" s="3" t="s">
        <v>2</v>
      </c>
      <c r="E2" s="2" t="s">
        <v>3</v>
      </c>
    </row>
    <row r="3" spans="2:5" x14ac:dyDescent="0.3">
      <c r="B3" s="16" t="s">
        <v>5</v>
      </c>
      <c r="C3" s="4" t="s">
        <v>4</v>
      </c>
      <c r="D3" s="5">
        <v>500000</v>
      </c>
      <c r="E3" s="4"/>
    </row>
    <row r="4" spans="2:5" x14ac:dyDescent="0.3">
      <c r="B4" s="17"/>
      <c r="C4" s="4" t="s">
        <v>29</v>
      </c>
      <c r="D4" s="5">
        <v>260000</v>
      </c>
      <c r="E4" s="4"/>
    </row>
    <row r="5" spans="2:5" x14ac:dyDescent="0.3">
      <c r="B5" s="16" t="s">
        <v>7</v>
      </c>
      <c r="C5" s="4" t="s">
        <v>8</v>
      </c>
      <c r="D5" s="5">
        <v>32030</v>
      </c>
      <c r="E5" s="4"/>
    </row>
    <row r="6" spans="2:5" x14ac:dyDescent="0.3">
      <c r="B6" s="18"/>
      <c r="C6" s="4" t="s">
        <v>11</v>
      </c>
      <c r="D6" s="5">
        <f>198900+115260</f>
        <v>314160</v>
      </c>
      <c r="E6" s="4" t="s">
        <v>12</v>
      </c>
    </row>
    <row r="7" spans="2:5" x14ac:dyDescent="0.3">
      <c r="B7" s="18"/>
      <c r="C7" s="4" t="s">
        <v>27</v>
      </c>
      <c r="D7" s="5">
        <v>33690</v>
      </c>
      <c r="E7" s="9" t="s">
        <v>19</v>
      </c>
    </row>
    <row r="8" spans="2:5" x14ac:dyDescent="0.3">
      <c r="B8" s="18"/>
      <c r="C8" s="4" t="s">
        <v>28</v>
      </c>
      <c r="D8" s="5">
        <v>24420</v>
      </c>
      <c r="E8" s="9" t="s">
        <v>20</v>
      </c>
    </row>
    <row r="9" spans="2:5" x14ac:dyDescent="0.3">
      <c r="B9" s="18"/>
      <c r="C9" s="4" t="s">
        <v>13</v>
      </c>
      <c r="D9" s="5">
        <v>50000</v>
      </c>
      <c r="E9" s="9" t="s">
        <v>22</v>
      </c>
    </row>
    <row r="10" spans="2:5" x14ac:dyDescent="0.3">
      <c r="B10" s="18"/>
      <c r="C10" s="4" t="s">
        <v>14</v>
      </c>
      <c r="D10" s="5">
        <v>290000</v>
      </c>
      <c r="E10" s="9" t="s">
        <v>21</v>
      </c>
    </row>
    <row r="11" spans="2:5" x14ac:dyDescent="0.3">
      <c r="B11" s="17"/>
      <c r="C11" s="4" t="s">
        <v>6</v>
      </c>
      <c r="D11" s="5">
        <v>206550</v>
      </c>
      <c r="E11" s="4" t="s">
        <v>17</v>
      </c>
    </row>
    <row r="12" spans="2:5" x14ac:dyDescent="0.3">
      <c r="B12" s="16" t="s">
        <v>9</v>
      </c>
      <c r="C12" s="4" t="s">
        <v>10</v>
      </c>
      <c r="D12" s="5">
        <v>300000</v>
      </c>
      <c r="E12" s="4"/>
    </row>
    <row r="13" spans="2:5" x14ac:dyDescent="0.3">
      <c r="B13" s="18"/>
      <c r="C13" s="4" t="s">
        <v>16</v>
      </c>
      <c r="D13" s="5">
        <v>300000</v>
      </c>
      <c r="E13" s="4"/>
    </row>
    <row r="14" spans="2:5" x14ac:dyDescent="0.3">
      <c r="B14" s="17"/>
      <c r="C14" s="4" t="s">
        <v>18</v>
      </c>
      <c r="D14" s="5">
        <v>300000</v>
      </c>
      <c r="E14" s="4"/>
    </row>
    <row r="15" spans="2:5" ht="75" customHeight="1" x14ac:dyDescent="0.3">
      <c r="B15" s="15" t="s">
        <v>23</v>
      </c>
      <c r="C15" s="4" t="s">
        <v>24</v>
      </c>
      <c r="D15" s="5">
        <v>1400000</v>
      </c>
      <c r="E15" s="10" t="s">
        <v>30</v>
      </c>
    </row>
    <row r="16" spans="2:5" x14ac:dyDescent="0.3">
      <c r="B16" s="4"/>
      <c r="C16" s="4" t="s">
        <v>25</v>
      </c>
      <c r="D16" s="5">
        <v>0</v>
      </c>
      <c r="E16" s="4" t="s">
        <v>26</v>
      </c>
    </row>
    <row r="17" spans="2:5" x14ac:dyDescent="0.3">
      <c r="B17" s="6" t="s">
        <v>15</v>
      </c>
      <c r="C17" s="7"/>
      <c r="D17" s="8">
        <f>SUM(D3:D16)</f>
        <v>4010850</v>
      </c>
      <c r="E17" s="7"/>
    </row>
    <row r="18" spans="2:5" x14ac:dyDescent="0.3">
      <c r="B18" s="11" t="s">
        <v>31</v>
      </c>
      <c r="C18" s="12"/>
      <c r="D18" s="13">
        <v>3400000</v>
      </c>
      <c r="E18" s="4"/>
    </row>
    <row r="19" spans="2:5" x14ac:dyDescent="0.3">
      <c r="D19" s="14">
        <f>D18-D17</f>
        <v>-610850</v>
      </c>
      <c r="E19" t="s">
        <v>32</v>
      </c>
    </row>
  </sheetData>
  <mergeCells count="3">
    <mergeCell ref="B3:B4"/>
    <mergeCell ref="B5:B11"/>
    <mergeCell ref="B12:B14"/>
  </mergeCells>
  <phoneticPr fontId="5" type="noConversion"/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kjs</dc:creator>
  <cp:lastModifiedBy>kjs</cp:lastModifiedBy>
  <cp:lastPrinted>2017-12-12T07:46:46Z</cp:lastPrinted>
  <dcterms:created xsi:type="dcterms:W3CDTF">2017-12-12T06:40:22Z</dcterms:created>
  <dcterms:modified xsi:type="dcterms:W3CDTF">2017-12-12T07:57:54Z</dcterms:modified>
</cp:coreProperties>
</file>