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staring/thesis/script/finally/Karin_Staring_Geomatics_Thesis/results/queries/"/>
    </mc:Choice>
  </mc:AlternateContent>
  <xr:revisionPtr revIDLastSave="0" documentId="13_ncr:1_{B12BE542-2C2A-9E40-8651-7D7834FDE990}" xr6:coauthVersionLast="45" xr6:coauthVersionMax="45" xr10:uidLastSave="{00000000-0000-0000-0000-000000000000}"/>
  <bookViews>
    <workbookView xWindow="660" yWindow="460" windowWidth="24940" windowHeight="10980" activeTab="9" xr2:uid="{A1B885D4-A547-CB42-B4AC-9FF7FF87E00A}"/>
  </bookViews>
  <sheets>
    <sheet name="query1" sheetId="11" r:id="rId1"/>
    <sheet name="query2" sheetId="3" r:id="rId2"/>
    <sheet name="query3" sheetId="1" r:id="rId3"/>
    <sheet name="query4" sheetId="5" r:id="rId4"/>
    <sheet name="query5" sheetId="6" r:id="rId5"/>
    <sheet name="query6a" sheetId="7" r:id="rId6"/>
    <sheet name="query6b" sheetId="8" r:id="rId7"/>
    <sheet name="query6c" sheetId="12" r:id="rId8"/>
    <sheet name="query7" sheetId="10" r:id="rId9"/>
    <sheet name="all_3DCityDB" sheetId="2" r:id="rId10"/>
  </sheets>
  <definedNames>
    <definedName name="_xlnm._FilterDatabase" localSheetId="0" hidden="1">query1!$L$1:$AB$101</definedName>
    <definedName name="_xlnm._FilterDatabase" localSheetId="2" hidden="1">query3!$L$1:$AC$101</definedName>
    <definedName name="_xlnm._FilterDatabase" localSheetId="3" hidden="1">query4!$L$1:$AC$101</definedName>
    <definedName name="_xlnm._FilterDatabase" localSheetId="4" hidden="1">query5!$L$1:$AL$101</definedName>
    <definedName name="_xlnm._FilterDatabase" localSheetId="5" hidden="1">query6a!$L$1:$AC$100</definedName>
    <definedName name="_xlnm._FilterDatabase" localSheetId="6" hidden="1">query6b!$L$1:$AD$101</definedName>
    <definedName name="_xlnm._FilterDatabase" localSheetId="7" hidden="1">query6c!$L$1:$BJ$100</definedName>
    <definedName name="_xlnm._FilterDatabase" localSheetId="8" hidden="1">query7!$L$1:$AH$101</definedName>
    <definedName name="query1_full_3DCityDBL" localSheetId="0">query1!$L$1:$AB$101</definedName>
    <definedName name="query1_summary_3DCityDB" localSheetId="0">query1!$A$1:$K$3</definedName>
    <definedName name="query3_3DCityDB" localSheetId="2">query3!$AC$3:$AC$101</definedName>
    <definedName name="query3_full_3DCityDB" localSheetId="2">query3!$L$1:$AB$101</definedName>
    <definedName name="query3_summary_3DCityDB" localSheetId="2">query3!$A$1:$K$3</definedName>
    <definedName name="query4_3DCityDB" localSheetId="3">query4!$AC$3:$AC$101</definedName>
    <definedName name="query4_full_3DCityDB" localSheetId="3">query4!$L$1:$AB$101</definedName>
    <definedName name="query4_summary_3DCityDB" localSheetId="3">query4!$A$1:$K$3</definedName>
    <definedName name="query5_3DCityDB" localSheetId="4">query5!$AC$3:$AL$101</definedName>
    <definedName name="query5_full_3DCityDB" localSheetId="4">query5!$L$1:$AB$101</definedName>
    <definedName name="query5_summary_3DCityDB" localSheetId="4">query5!$A$1:$K$3</definedName>
    <definedName name="query6a_3DCityDB" localSheetId="5">query6a!$AC$3:$AC$100</definedName>
    <definedName name="query6a_full_3DCityDB" localSheetId="5">query6a!$L$1:$AB$100</definedName>
    <definedName name="query6a_summary_3DCityDB" localSheetId="5">query6a!$A$1:$K$3</definedName>
    <definedName name="query6b_3DCityDB" localSheetId="6">query6b!$AC$3:$AD$101</definedName>
    <definedName name="query6b_full_3DCityDB" localSheetId="6">query6b!$L$1:$AB$101</definedName>
    <definedName name="query6b_summary_3DCityDB" localSheetId="6">query6b!$A$1:$K$3</definedName>
    <definedName name="query6c_3DCityDB" localSheetId="7">query6c!$AC$3:$BJ$100</definedName>
    <definedName name="query6c_full_3DCityDB" localSheetId="7">query6c!$L$1:$AB$100</definedName>
    <definedName name="query6c_summary_3DCityDB" localSheetId="7">query6c!$A$1:$K$3</definedName>
    <definedName name="query7_3DCityDB" localSheetId="8">query7!$AC$3:$AH$101</definedName>
    <definedName name="query7_full_3DCityDB" localSheetId="8">query7!$L$1:$AB$101</definedName>
    <definedName name="query7_summary_3DCityDB" localSheetId="8">query7!$A$1:$K$3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D6" i="2"/>
  <c r="E7" i="2"/>
  <c r="F7" i="2"/>
  <c r="G7" i="2"/>
  <c r="H7" i="2"/>
  <c r="I7" i="2"/>
  <c r="J7" i="2"/>
  <c r="D7" i="2"/>
  <c r="E4" i="2"/>
  <c r="F4" i="2"/>
  <c r="G4" i="2"/>
  <c r="H4" i="2"/>
  <c r="I4" i="2"/>
  <c r="J4" i="2"/>
  <c r="D4" i="2"/>
  <c r="AZ102" i="12" l="1"/>
  <c r="BA102" i="12"/>
  <c r="BB102" i="12"/>
  <c r="BC102" i="12"/>
  <c r="BD102" i="12"/>
  <c r="BE102" i="12"/>
  <c r="BF102" i="12"/>
  <c r="BG102" i="12"/>
  <c r="BH102" i="12"/>
  <c r="BI102" i="12"/>
  <c r="BJ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C102" i="12"/>
  <c r="H11" i="2" l="1"/>
  <c r="E12" i="2"/>
  <c r="G12" i="2"/>
  <c r="H12" i="2"/>
  <c r="J12" i="2"/>
  <c r="D12" i="2"/>
  <c r="J11" i="2"/>
  <c r="I11" i="2"/>
  <c r="I12" i="2" s="1"/>
  <c r="F11" i="2"/>
  <c r="F12" i="2" s="1"/>
  <c r="F8" i="2"/>
  <c r="E8" i="2" l="1"/>
  <c r="G8" i="2"/>
  <c r="H8" i="2"/>
  <c r="I8" i="2"/>
  <c r="J8" i="2"/>
  <c r="D8" i="2"/>
  <c r="B9" i="10" l="1"/>
  <c r="B8" i="10"/>
  <c r="B9" i="12"/>
  <c r="B8" i="12"/>
  <c r="B14" i="8"/>
  <c r="B13" i="8"/>
  <c r="B12" i="8"/>
  <c r="B11" i="8"/>
  <c r="B9" i="8"/>
  <c r="B8" i="8"/>
  <c r="B11" i="7"/>
  <c r="B10" i="7"/>
  <c r="B9" i="7"/>
  <c r="B8" i="7"/>
  <c r="B9" i="6"/>
  <c r="B8" i="6"/>
  <c r="B11" i="5"/>
  <c r="B10" i="5"/>
  <c r="B9" i="5"/>
  <c r="B8" i="5"/>
  <c r="B11" i="1"/>
  <c r="B10" i="1"/>
  <c r="B9" i="1"/>
  <c r="B8" i="1"/>
  <c r="B9" i="11"/>
  <c r="B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9D678-95E6-A744-8D2F-F4536AC4541D}" name="query1_full_3DCityDBL" type="6" refreshedVersion="6" background="1" saveData="1">
    <textPr sourceFile="/Users/karinstaring/thesis/script/finally/Karin_Staring_Geomatics_Thesis/results/queries/query1/output/query1_full_3DCityDB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F02FFAF-AA0A-0E41-BF6C-92E63BBE02F0}" name="query1_summary_3DCityDB" type="6" refreshedVersion="6" background="1" saveData="1">
    <textPr sourceFile="/Users/karinstaring/thesis/script/finally/Karin_Staring_Geomatics_Thesis/results/queries/query1/output/query1_summary_3DCityDB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1660B3A-7EF1-4C44-A453-68098086636C}" name="query3_3DCityDB" type="6" refreshedVersion="6" background="1" saveData="1">
    <textPr sourceFile="/Users/karinstaring/thesis/script/finally/Karin_Staring_Geomatics_Thesis/results/queries/query3/query3_3DCityDB.csv" thousands=" " comma="1">
      <textFields>
        <textField/>
      </textFields>
    </textPr>
  </connection>
  <connection id="4" xr16:uid="{E9E8117F-B3DD-7749-8AE9-CFD7D71A5C66}" name="query3_full_3DCityDB" type="6" refreshedVersion="6" background="1" saveData="1">
    <textPr sourceFile="/Users/karinstaring/thesis/script/finally/Karin_Staring_Geomatics_Thesis/results/queries/query3/output/query3_full_3DCityDB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8B6DB6D-4522-464F-B2C8-A5DA0A5FB10B}" name="query3_summary_3DCityDB" type="6" refreshedVersion="6" background="1" saveData="1">
    <textPr sourceFile="/Users/karinstaring/thesis/script/finally/Karin_Staring_Geomatics_Thesis/results/queries/query3/output/query3_summary_3DCity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AE6577C3-5887-9C44-9704-256C02F77A3A}" name="query4_3DCityDB" type="6" refreshedVersion="6" background="1" saveData="1">
    <textPr sourceFile="/Users/karinstaring/thesis/script/finally/Karin_Staring_Geomatics_Thesis/results/queries/query4/query4_3DCityDB.csv" thousands=" " comma="1">
      <textFields>
        <textField/>
      </textFields>
    </textPr>
  </connection>
  <connection id="7" xr16:uid="{527F5B68-B5ED-6840-B7F6-EA44A85A94DF}" name="query4_full_3DCityDB" type="6" refreshedVersion="6" background="1" saveData="1">
    <textPr sourceFile="/Users/karinstaring/thesis/script/finally/Karin_Staring_Geomatics_Thesis/results/queries/query4/output/query4_full_3DCity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A61A365-7B21-D041-8B9F-6FEEC16D1ABD}" name="query4_summary_3DCityDB" type="6" refreshedVersion="6" background="1" saveData="1">
    <textPr sourceFile="/Users/karinstaring/thesis/script/finally/Karin_Staring_Geomatics_Thesis/results/queries/query4/output/query4_summary_3DCityDB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239790D-0C4F-2F40-B35D-DD10A653BE0A}" name="query5_3DCityDB" type="6" refreshedVersion="6" background="1" saveData="1">
    <textPr sourceFile="/Users/karinstaring/thesis/script/finally/Karin_Staring_Geomatics_Thesis/results/queries/query5/query5_3DCityDB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8E2A3702-4820-BF41-98A1-497A1E23289E}" name="query5_full_3DCityDB" type="6" refreshedVersion="6" background="1" saveData="1">
    <textPr sourceFile="/Users/karinstaring/thesis/script/finally/Karin_Staring_Geomatics_Thesis/results/queries/query5/output/query5_full_3DCity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950C375-01C5-A54E-9816-5FC7854A34A9}" name="query5_summary_3DCityDB" type="6" refreshedVersion="6" background="1" saveData="1">
    <textPr sourceFile="/Users/karinstaring/thesis/script/finally/Karin_Staring_Geomatics_Thesis/results/queries/query5/output/query5_summary_3DCityDB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DEBBC2CD-D132-D249-86BC-CC18A7789F3B}" name="query6a_3DCityDB" type="6" refreshedVersion="6" background="1" saveData="1">
    <textPr sourceFile="/Users/karinstaring/thesis/script/finally/Karin_Staring_Geomatics_Thesis/results/queries/query6a/query6a_3DCityDB.csv" thousands=" " comma="1">
      <textFields>
        <textField/>
      </textFields>
    </textPr>
  </connection>
  <connection id="13" xr16:uid="{D61C02FA-6E2B-994E-B7ED-F4AC29213359}" name="query6a_full_3DCityDB" type="6" refreshedVersion="6" background="1" saveData="1">
    <textPr sourceFile="/Users/karinstaring/thesis/script/finally/Karin_Staring_Geomatics_Thesis/results/queries/query6a/output/query6a_full_3DCityDB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7556FBD1-810C-7541-87A8-E2AA677203D4}" name="query6a_summary_3DCityDB" type="6" refreshedVersion="6" background="1" saveData="1">
    <textPr sourceFile="/Users/karinstaring/thesis/script/finally/Karin_Staring_Geomatics_Thesis/results/queries/query6a/output/query6a_summary_3DCityDB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F28EAC8C-E279-8D4A-917E-52D0BDCDFA93}" name="query6b_3DCityDB" type="6" refreshedVersion="6" background="1" saveData="1">
    <textPr sourceFile="/Users/karinstaring/thesis/script/finally/Karin_Staring_Geomatics_Thesis/results/queries/query6b/query6b_3DCityDB.csv" thousands=" " comma="1">
      <textFields count="2">
        <textField/>
        <textField/>
      </textFields>
    </textPr>
  </connection>
  <connection id="16" xr16:uid="{0999D075-5D84-5244-A8C0-D9FB8006DDD8}" name="query6b_full_3DCityDB" type="6" refreshedVersion="6" background="1" saveData="1">
    <textPr sourceFile="/Users/karinstaring/thesis/script/finally/Karin_Staring_Geomatics_Thesis/results/queries/query6b/output/query6b_full_3DCity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3728D7DF-4AED-4244-99EF-C1A28B5E0354}" name="query6b_summary_3DCityDB" type="6" refreshedVersion="6" background="1" saveData="1">
    <textPr sourceFile="/Users/karinstaring/thesis/script/finally/Karin_Staring_Geomatics_Thesis/results/queries/query6b/output/query6b_summary_3DCity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51254685-CF25-F24E-B1EE-4299686D1BB8}" name="query6c_3DCityDB" type="6" refreshedVersion="6" background="1" saveData="1">
    <textPr sourceFile="/Users/karinstaring/thesis/script/finally/Karin_Staring_Geomatics_Thesis/results/queries/query6c/query6c_3DCityDB.csv" thousands=" 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43273FDB-5243-E54E-957B-26508F4A5B49}" name="query6c_full_3DCityDB" type="6" refreshedVersion="6" background="1" saveData="1">
    <textPr sourceFile="/Users/karinstaring/thesis/script/finally/Karin_Staring_Geomatics_Thesis/results/queries/query6c/output/query6c_full_3DCity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1F4A734A-BF5B-BC41-ABF8-D40A0AD2FB33}" name="query6c_summary_3DCityDB" type="6" refreshedVersion="6" background="1" saveData="1">
    <textPr sourceFile="/Users/karinstaring/thesis/script/finally/Karin_Staring_Geomatics_Thesis/results/queries/query6c/output/query6c_summary_3DCity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85F5A3E3-F500-5443-BCAA-06E645D1FA68}" name="query7_3DCityDB" type="6" refreshedVersion="6" background="1" saveData="1">
    <textPr sourceFile="/Users/karinstaring/thesis/script/finally/Karin_Staring_Geomatics_Thesis/results/queries/query7/query7_3DCityDB.csv" thousands=" " comma="1">
      <textFields count="6">
        <textField/>
        <textField/>
        <textField/>
        <textField/>
        <textField/>
        <textField/>
      </textFields>
    </textPr>
  </connection>
  <connection id="22" xr16:uid="{F0032599-C062-8444-B883-F39760E28ECE}" name="query7_full_3DCityDB" type="6" refreshedVersion="6" background="1" saveData="1">
    <textPr sourceFile="/Users/karinstaring/thesis/script/finally/Karin_Staring_Geomatics_Thesis/results/queries/query7/output/query7_full_3DCity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C2C12719-399B-1645-9853-446F4B3E9915}" name="query7_summary_3DCityDB" type="6" refreshedVersion="6" background="1" saveData="1">
    <textPr sourceFile="/Users/karinstaring/thesis/script/finally/Karin_Staring_Geomatics_Thesis/results/queries/query7/output/query7_summary_3DCity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<sst xmlns="http://schemas.openxmlformats.org/spreadsheetml/2006/main" count="5276" uniqueCount="143">
  <si>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</si>
  <si>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</si>
  <si>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</si>
  <si>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</si>
  <si>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</si>
  <si>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</si>
  <si>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</si>
  <si>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</si>
  <si>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</si>
  <si>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</si>
  <si>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</si>
  <si>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query3 3DCityDB</t>
  </si>
  <si>
    <t>52.42</t>
  </si>
  <si>
    <t>0.000%</t>
  </si>
  <si>
    <t>4.51</t>
  </si>
  <si>
    <t>1.11</t>
  </si>
  <si>
    <t>1017.6</t>
  </si>
  <si>
    <t>TOTAL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</si>
  <si>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</si>
  <si>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</si>
  <si>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</si>
  <si>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</si>
  <si>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</si>
  <si>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</si>
  <si>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</si>
  <si>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</si>
  <si>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</si>
  <si>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</si>
  <si>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</si>
  <si>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</si>
  <si>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</si>
  <si>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</si>
  <si>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</si>
  <si>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</si>
  <si>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</si>
  <si>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OK</t>
  </si>
  <si>
    <t>Groep 1 1-1</t>
  </si>
  <si>
    <t>text</t>
  </si>
  <si>
    <t>true</t>
  </si>
  <si>
    <t>http://localhost:5000/graphql</t>
  </si>
  <si>
    <t>6a</t>
  </si>
  <si>
    <t>6b</t>
  </si>
  <si>
    <t>6c</t>
  </si>
  <si>
    <t>request GraphQL</t>
  </si>
  <si>
    <t>response GraphQL</t>
  </si>
  <si>
    <t>query1 3DCityDB</t>
  </si>
  <si>
    <t>-</t>
  </si>
  <si>
    <t>225.0</t>
  </si>
  <si>
    <t>4.49</t>
  </si>
  <si>
    <t>20.48</t>
  </si>
  <si>
    <t>25.21</t>
  </si>
  <si>
    <t>query4 3DCityDB</t>
  </si>
  <si>
    <t>27.09</t>
  </si>
  <si>
    <t>1.07</t>
  </si>
  <si>
    <t>1.20</t>
  </si>
  <si>
    <t>220.8</t>
  </si>
  <si>
    <t>query5 3DCityDB</t>
  </si>
  <si>
    <t>21.32</t>
  </si>
  <si>
    <t>8.35</t>
  </si>
  <si>
    <t>5.41</t>
  </si>
  <si>
    <t>354.9</t>
  </si>
  <si>
    <t>query6A 3DCityDB</t>
  </si>
  <si>
    <t>15.49</t>
  </si>
  <si>
    <t>10.17</t>
  </si>
  <si>
    <t>10.87</t>
  </si>
  <si>
    <t>199.2</t>
  </si>
  <si>
    <t>query6b 3DCityDB</t>
  </si>
  <si>
    <t>18.17</t>
  </si>
  <si>
    <t>20.49</t>
  </si>
  <si>
    <t>11.24</t>
  </si>
  <si>
    <t>457.6</t>
  </si>
  <si>
    <t>query6c 3DCityDB</t>
  </si>
  <si>
    <t>26.82</t>
  </si>
  <si>
    <t>44.29</t>
  </si>
  <si>
    <t>5.23</t>
  </si>
  <si>
    <t>3769.1</t>
  </si>
  <si>
    <t>query7 3DCityDB</t>
  </si>
  <si>
    <t>31.88</t>
  </si>
  <si>
    <t>20.55</t>
  </si>
  <si>
    <t>12.40</t>
  </si>
  <si>
    <t>737.5</t>
  </si>
  <si>
    <t>average time GraphQL</t>
  </si>
  <si>
    <t>standard deviation GraphQL</t>
  </si>
  <si>
    <t>0 errors</t>
  </si>
  <si>
    <t>5 outliers</t>
  </si>
  <si>
    <t>SQL 1</t>
  </si>
  <si>
    <t>1 error</t>
  </si>
  <si>
    <t>4 outliers</t>
  </si>
  <si>
    <t>average time SQL 1</t>
  </si>
  <si>
    <t>standard deviation SQL 1</t>
  </si>
  <si>
    <t>average time SQL 2</t>
  </si>
  <si>
    <t>standard deviation SQL 2</t>
  </si>
  <si>
    <t>average time SQL 3</t>
  </si>
  <si>
    <t>standard deviation SQL 3</t>
  </si>
  <si>
    <t>average time SQL 4</t>
  </si>
  <si>
    <t>standard deviation SQL 4</t>
  </si>
  <si>
    <t>average time SQL 5</t>
  </si>
  <si>
    <t>standard deviation SQL 5</t>
  </si>
  <si>
    <t>average time SQL 6</t>
  </si>
  <si>
    <t>standard deviation SQL 6</t>
  </si>
  <si>
    <t>average time SQL 7</t>
  </si>
  <si>
    <t>standard deviation SQL 7</t>
  </si>
  <si>
    <t>average time SQL 8</t>
  </si>
  <si>
    <t>standard deviation SQL 8</t>
  </si>
  <si>
    <t>average time SQL 9</t>
  </si>
  <si>
    <t>standard deviation SQL 9</t>
  </si>
  <si>
    <t>average time SQL 10</t>
  </si>
  <si>
    <t>standard deviation SQL 10</t>
  </si>
  <si>
    <t>average time SQL 11</t>
  </si>
  <si>
    <t>standard deviation SQL 11</t>
  </si>
  <si>
    <t>average time SQL 12</t>
  </si>
  <si>
    <t>standard deviation SQL 12</t>
  </si>
  <si>
    <t xml:space="preserve">total average SQL </t>
  </si>
  <si>
    <t>Kolom1</t>
  </si>
  <si>
    <t>1</t>
  </si>
  <si>
    <t>2</t>
  </si>
  <si>
    <t>3</t>
  </si>
  <si>
    <t>4</t>
  </si>
  <si>
    <t>5</t>
  </si>
  <si>
    <t>7</t>
  </si>
  <si>
    <t>errors</t>
  </si>
  <si>
    <t>outliers</t>
  </si>
  <si>
    <t>2 outliers</t>
  </si>
  <si>
    <t>SQL 2</t>
  </si>
  <si>
    <t>SQL 3</t>
  </si>
  <si>
    <t>SQL 4</t>
  </si>
  <si>
    <t>SQL 5</t>
  </si>
  <si>
    <t>SQL 6</t>
  </si>
  <si>
    <t>SQL 7</t>
  </si>
  <si>
    <t>SQL 8</t>
  </si>
  <si>
    <t>SQL 9</t>
  </si>
  <si>
    <t>SQL 10</t>
  </si>
  <si>
    <t>1 outlier</t>
  </si>
  <si>
    <t>average time SQL 4, 9, 14</t>
  </si>
  <si>
    <t>average time SQL 5, 6, 7, 10, 11, 12, 15, 16, 17, 19, 21, 23, 25, 27, 29, 31, 33 together</t>
  </si>
  <si>
    <t>average time SQL 8, 13, 18, 20, 22, 24, 26, 28, 30, 32, 34 together</t>
  </si>
  <si>
    <t>average time GraphQL=</t>
  </si>
  <si>
    <t xml:space="preserve">response SQL </t>
  </si>
  <si>
    <t>over-fetching</t>
  </si>
  <si>
    <t>percentage GraphQL response</t>
  </si>
  <si>
    <t>percentage overfetching</t>
  </si>
  <si>
    <t>difference</t>
  </si>
  <si>
    <t>response - 145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</si>
</sst>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4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0" xfId="0" applyFill="1"/>
    <xf numFmtId="0" fontId="0" fillId="0" borderId="6" xfId="0" applyFill="1" applyBorder="1"/>
    <xf numFmtId="0" fontId="2" fillId="0" borderId="0" xfId="0" applyFont="1" applyFill="1" applyBorder="1"/>
    <xf numFmtId="0" fontId="0" fillId="0" borderId="1" xfId="0" applyFill="1" applyBorder="1"/>
  </cellXfs>
  <cellStyles count="1">
    <cellStyle name="Standaard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summary_3DCityDB" connectionId="2" xr16:uid="{EF6691F7-241D-4D42-BBD2-61B828F6016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full_3DCityDB" connectionId="10" xr16:uid="{20F743B1-F525-A546-A574-16073BB86A6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summary_3DCityDB" connectionId="11" xr16:uid="{8AC647BD-1C60-C940-8F81-719A8E3A7FD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summary_3DCityDB" connectionId="14" xr16:uid="{61CD798E-A55C-7442-B669-E793110C276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3DCityDB" connectionId="12" xr16:uid="{A02AC311-EE9C-2E4F-8498-184D38D26C8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full_3DCityDB" connectionId="13" xr16:uid="{671C42AD-191B-E347-A883-FDC7D0EB7D3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full_3DCityDB" connectionId="16" xr16:uid="{F12F5DE5-50D4-A241-BA2D-5A136D0ECD8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summary_3DCityDB" connectionId="17" xr16:uid="{EEC45B43-3E92-EE48-ADF3-C2F3242A539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3DCityDB" connectionId="15" xr16:uid="{B43B9FF4-7504-524B-941D-804A80D29EB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3DCityDB" connectionId="18" xr16:uid="{D739087B-3BDD-2D45-9FF8-1CCCA0135E6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3DCityDB" connectionId="19" xr16:uid="{A927D767-F476-3247-95B2-EBFE20EEA6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full_3DCityDBL" connectionId="1" xr16:uid="{A7241B42-6D98-B742-9EA5-11157F2F805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3DCityDB" connectionId="20" xr16:uid="{2B3E7E38-7E39-0446-BF7C-F1E3B918D98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summary_3DCityDB" connectionId="23" xr16:uid="{9C31331F-AAF9-EB48-9DDF-221397A2A32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3DCityDB" connectionId="21" xr16:uid="{898E9474-C5BF-2E4D-AC42-A8D80653ABE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full_3DCityDB" connectionId="22" xr16:uid="{1E527D57-3518-1B45-A8D8-028D14D2EBF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summary_3DCityDB" connectionId="5" xr16:uid="{239FDAD2-FC72-524C-805A-7CE2578D6B4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3DCityDB" connectionId="3" xr16:uid="{73417001-81E2-A648-BC59-90D73BDDC35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full_3DCityDB" connectionId="4" xr16:uid="{89A3A521-F908-C84D-8E1F-060E4F45F85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full_3DCityDB" connectionId="7" xr16:uid="{20933F38-376F-4843-948A-B4FA026903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summary_3DCityDB" connectionId="8" xr16:uid="{DF8177A9-203A-4E40-805C-62BCA44A799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3DCityDB" connectionId="6" xr16:uid="{1A39B078-F149-A945-8C5D-1D6E3B9EB56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3DCityDB" connectionId="9" xr16:uid="{E4745F8A-3935-FD4B-BDD1-51772F3C11D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48BD80-CB0B-4A4E-B62D-247501AD9BA8}" name="Tabel24" displayName="Tabel24" ref="A1:J44" totalsRowShown="0" headerRowDxfId="11" dataDxfId="10">
  <autoFilter ref="A1:J44" xr:uid="{D5080BDD-D549-1D40-8F57-FC5E47B1556A}"/>
  <tableColumns count="10">
    <tableColumn id="1" xr3:uid="{C2184A48-8C57-1449-90BD-21EC66FB387E}" name="Kolom1" dataDxfId="9"/>
    <tableColumn id="2" xr3:uid="{E766238C-139F-214B-9B90-587DAD83F690}" name="1" dataDxfId="8"/>
    <tableColumn id="3" xr3:uid="{14F121EC-ECC1-4141-879B-A549A49FF5AD}" name="2" dataDxfId="7"/>
    <tableColumn id="4" xr3:uid="{ACDC84BD-48D1-1C41-A762-86AFFB3EB768}" name="3" dataDxfId="6"/>
    <tableColumn id="5" xr3:uid="{B0F5EACF-6D69-4D4F-B186-1AB2A0A302F7}" name="4" dataDxfId="5"/>
    <tableColumn id="6" xr3:uid="{6DEF68A9-2ECA-3440-9BD5-A9949CDE5BCC}" name="5" dataDxfId="4"/>
    <tableColumn id="7" xr3:uid="{92EBFCB7-9878-5C40-BD1B-CF6ED81EB26A}" name="6a" dataDxfId="3"/>
    <tableColumn id="8" xr3:uid="{1AC717D5-BEFF-8644-80FE-2818C17255D6}" name="6b" dataDxfId="2"/>
    <tableColumn id="9" xr3:uid="{7F65AB23-14FA-EA41-91D3-765685B53E7C}" name="6c" dataDxfId="1"/>
    <tableColumn id="10" xr3:uid="{60D5EE95-B941-2541-9C52-787997C143AD}" name="7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0B28-209A-7647-9B95-99A9056F41C6}">
  <dimension ref="A1:AB101"/>
  <sheetViews>
    <sheetView workbookViewId="0">
      <selection activeCell="A8" sqref="A8:A9"/>
    </sheetView>
  </sheetViews>
  <sheetFormatPr baseColWidth="10" defaultRowHeight="16" x14ac:dyDescent="0.2"/>
  <cols>
    <col min="1" max="1" width="24.16406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4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2">
      <c r="A2" t="s">
        <v>45</v>
      </c>
      <c r="B2">
        <v>100</v>
      </c>
      <c r="C2">
        <v>9</v>
      </c>
      <c r="D2">
        <v>5</v>
      </c>
      <c r="E2">
        <v>33</v>
      </c>
      <c r="F2" t="s">
        <v>48</v>
      </c>
      <c r="G2" t="s">
        <v>13</v>
      </c>
      <c r="H2" s="1">
        <v>9319664</v>
      </c>
      <c r="I2" t="s">
        <v>49</v>
      </c>
      <c r="J2" t="s">
        <v>50</v>
      </c>
      <c r="K2" t="s">
        <v>47</v>
      </c>
      <c r="L2">
        <v>1599076198849</v>
      </c>
      <c r="M2">
        <v>5</v>
      </c>
      <c r="N2" t="s">
        <v>45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225</v>
      </c>
      <c r="V2">
        <v>277</v>
      </c>
      <c r="W2">
        <v>1</v>
      </c>
      <c r="X2">
        <v>1</v>
      </c>
      <c r="Y2" t="s">
        <v>39</v>
      </c>
      <c r="Z2">
        <v>5</v>
      </c>
      <c r="AA2">
        <v>0</v>
      </c>
      <c r="AB2">
        <v>0</v>
      </c>
    </row>
    <row r="3" spans="1:28" x14ac:dyDescent="0.2">
      <c r="A3" t="s">
        <v>17</v>
      </c>
      <c r="B3">
        <v>100</v>
      </c>
      <c r="C3">
        <v>9</v>
      </c>
      <c r="D3">
        <v>5</v>
      </c>
      <c r="E3">
        <v>33</v>
      </c>
      <c r="F3" t="s">
        <v>48</v>
      </c>
      <c r="G3" t="s">
        <v>13</v>
      </c>
      <c r="H3" s="1">
        <v>9319664</v>
      </c>
      <c r="I3" t="s">
        <v>49</v>
      </c>
      <c r="J3" t="s">
        <v>50</v>
      </c>
      <c r="K3" t="s">
        <v>47</v>
      </c>
      <c r="L3">
        <v>1599076198893</v>
      </c>
      <c r="M3">
        <v>5</v>
      </c>
      <c r="N3" t="s">
        <v>45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225</v>
      </c>
      <c r="V3">
        <v>277</v>
      </c>
      <c r="W3">
        <v>1</v>
      </c>
      <c r="X3">
        <v>1</v>
      </c>
      <c r="Y3" t="s">
        <v>39</v>
      </c>
      <c r="Z3">
        <v>5</v>
      </c>
      <c r="AA3">
        <v>0</v>
      </c>
      <c r="AB3">
        <v>1</v>
      </c>
    </row>
    <row r="4" spans="1:28" x14ac:dyDescent="0.2">
      <c r="L4">
        <v>1599076198944</v>
      </c>
      <c r="M4">
        <v>5</v>
      </c>
      <c r="N4" t="s">
        <v>45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225</v>
      </c>
      <c r="V4">
        <v>277</v>
      </c>
      <c r="W4">
        <v>1</v>
      </c>
      <c r="X4">
        <v>1</v>
      </c>
      <c r="Y4" t="s">
        <v>39</v>
      </c>
      <c r="Z4">
        <v>5</v>
      </c>
      <c r="AA4">
        <v>0</v>
      </c>
      <c r="AB4">
        <v>0</v>
      </c>
    </row>
    <row r="5" spans="1:28" x14ac:dyDescent="0.2">
      <c r="A5" t="s">
        <v>83</v>
      </c>
      <c r="L5">
        <v>1599076198307</v>
      </c>
      <c r="M5">
        <v>6</v>
      </c>
      <c r="N5" t="s">
        <v>45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225</v>
      </c>
      <c r="V5">
        <v>277</v>
      </c>
      <c r="W5">
        <v>1</v>
      </c>
      <c r="X5">
        <v>1</v>
      </c>
      <c r="Y5" t="s">
        <v>39</v>
      </c>
      <c r="Z5">
        <v>6</v>
      </c>
      <c r="AA5">
        <v>0</v>
      </c>
      <c r="AB5">
        <v>1</v>
      </c>
    </row>
    <row r="6" spans="1:28" x14ac:dyDescent="0.2">
      <c r="A6" t="s">
        <v>84</v>
      </c>
      <c r="L6">
        <v>1599076198354</v>
      </c>
      <c r="M6">
        <v>6</v>
      </c>
      <c r="N6" t="s">
        <v>45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225</v>
      </c>
      <c r="V6">
        <v>277</v>
      </c>
      <c r="W6">
        <v>1</v>
      </c>
      <c r="X6">
        <v>1</v>
      </c>
      <c r="Y6" t="s">
        <v>39</v>
      </c>
      <c r="Z6">
        <v>6</v>
      </c>
      <c r="AA6">
        <v>0</v>
      </c>
      <c r="AB6">
        <v>0</v>
      </c>
    </row>
    <row r="7" spans="1:28" x14ac:dyDescent="0.2">
      <c r="L7">
        <v>1599076198843</v>
      </c>
      <c r="M7">
        <v>6</v>
      </c>
      <c r="N7" t="s">
        <v>45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225</v>
      </c>
      <c r="V7">
        <v>277</v>
      </c>
      <c r="W7">
        <v>1</v>
      </c>
      <c r="X7">
        <v>1</v>
      </c>
      <c r="Y7" t="s">
        <v>39</v>
      </c>
      <c r="Z7">
        <v>6</v>
      </c>
      <c r="AA7">
        <v>0</v>
      </c>
      <c r="AB7">
        <v>1</v>
      </c>
    </row>
    <row r="8" spans="1:28" x14ac:dyDescent="0.2">
      <c r="A8" t="s">
        <v>136</v>
      </c>
      <c r="B8">
        <f>AVERAGE(M2:M96)</f>
        <v>9.0421052631578949</v>
      </c>
      <c r="L8">
        <v>1599076198887</v>
      </c>
      <c r="M8">
        <v>6</v>
      </c>
      <c r="N8" t="s">
        <v>45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225</v>
      </c>
      <c r="V8">
        <v>277</v>
      </c>
      <c r="W8">
        <v>1</v>
      </c>
      <c r="X8">
        <v>1</v>
      </c>
      <c r="Y8" t="s">
        <v>39</v>
      </c>
      <c r="Z8">
        <v>6</v>
      </c>
      <c r="AA8">
        <v>0</v>
      </c>
      <c r="AB8">
        <v>0</v>
      </c>
    </row>
    <row r="9" spans="1:28" x14ac:dyDescent="0.2">
      <c r="A9" t="s">
        <v>82</v>
      </c>
      <c r="B9">
        <f>STDEV(M2:M96)</f>
        <v>2.2546207374307663</v>
      </c>
      <c r="L9">
        <v>1599076198950</v>
      </c>
      <c r="M9">
        <v>6</v>
      </c>
      <c r="N9" t="s">
        <v>45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225</v>
      </c>
      <c r="V9">
        <v>277</v>
      </c>
      <c r="W9">
        <v>1</v>
      </c>
      <c r="X9">
        <v>1</v>
      </c>
      <c r="Y9" t="s">
        <v>39</v>
      </c>
      <c r="Z9">
        <v>6</v>
      </c>
      <c r="AA9">
        <v>0</v>
      </c>
      <c r="AB9">
        <v>0</v>
      </c>
    </row>
    <row r="10" spans="1:28" x14ac:dyDescent="0.2">
      <c r="L10">
        <v>1599076199004</v>
      </c>
      <c r="M10">
        <v>6</v>
      </c>
      <c r="N10" t="s">
        <v>45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225</v>
      </c>
      <c r="V10">
        <v>277</v>
      </c>
      <c r="W10">
        <v>1</v>
      </c>
      <c r="X10">
        <v>1</v>
      </c>
      <c r="Y10" t="s">
        <v>39</v>
      </c>
      <c r="Z10">
        <v>6</v>
      </c>
      <c r="AA10">
        <v>0</v>
      </c>
      <c r="AB10">
        <v>1</v>
      </c>
    </row>
    <row r="11" spans="1:28" x14ac:dyDescent="0.2">
      <c r="L11">
        <v>1599076199038</v>
      </c>
      <c r="M11">
        <v>6</v>
      </c>
      <c r="N11" t="s">
        <v>45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225</v>
      </c>
      <c r="V11">
        <v>277</v>
      </c>
      <c r="W11">
        <v>1</v>
      </c>
      <c r="X11">
        <v>1</v>
      </c>
      <c r="Y11" t="s">
        <v>39</v>
      </c>
      <c r="Z11">
        <v>6</v>
      </c>
      <c r="AA11">
        <v>0</v>
      </c>
      <c r="AB11">
        <v>1</v>
      </c>
    </row>
    <row r="12" spans="1:28" x14ac:dyDescent="0.2">
      <c r="L12">
        <v>1599076198615</v>
      </c>
      <c r="M12">
        <v>7</v>
      </c>
      <c r="N12" t="s">
        <v>45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225</v>
      </c>
      <c r="V12">
        <v>277</v>
      </c>
      <c r="W12">
        <v>1</v>
      </c>
      <c r="X12">
        <v>1</v>
      </c>
      <c r="Y12" t="s">
        <v>39</v>
      </c>
      <c r="Z12">
        <v>6</v>
      </c>
      <c r="AA12">
        <v>0</v>
      </c>
      <c r="AB12">
        <v>0</v>
      </c>
    </row>
    <row r="13" spans="1:28" x14ac:dyDescent="0.2">
      <c r="L13">
        <v>1599076198671</v>
      </c>
      <c r="M13">
        <v>7</v>
      </c>
      <c r="N13" t="s">
        <v>45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225</v>
      </c>
      <c r="V13">
        <v>277</v>
      </c>
      <c r="W13">
        <v>1</v>
      </c>
      <c r="X13">
        <v>1</v>
      </c>
      <c r="Y13" t="s">
        <v>39</v>
      </c>
      <c r="Z13">
        <v>7</v>
      </c>
      <c r="AA13">
        <v>0</v>
      </c>
      <c r="AB13">
        <v>1</v>
      </c>
    </row>
    <row r="14" spans="1:28" x14ac:dyDescent="0.2">
      <c r="L14">
        <v>1599076198784</v>
      </c>
      <c r="M14">
        <v>7</v>
      </c>
      <c r="N14" t="s">
        <v>45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225</v>
      </c>
      <c r="V14">
        <v>277</v>
      </c>
      <c r="W14">
        <v>1</v>
      </c>
      <c r="X14">
        <v>1</v>
      </c>
      <c r="Y14" t="s">
        <v>39</v>
      </c>
      <c r="Z14">
        <v>6</v>
      </c>
      <c r="AA14">
        <v>0</v>
      </c>
      <c r="AB14">
        <v>1</v>
      </c>
    </row>
    <row r="15" spans="1:28" x14ac:dyDescent="0.2">
      <c r="L15">
        <v>1599076198836</v>
      </c>
      <c r="M15">
        <v>7</v>
      </c>
      <c r="N15" t="s">
        <v>45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225</v>
      </c>
      <c r="V15">
        <v>277</v>
      </c>
      <c r="W15">
        <v>1</v>
      </c>
      <c r="X15">
        <v>1</v>
      </c>
      <c r="Y15" t="s">
        <v>39</v>
      </c>
      <c r="Z15">
        <v>7</v>
      </c>
      <c r="AA15">
        <v>0</v>
      </c>
      <c r="AB15">
        <v>1</v>
      </c>
    </row>
    <row r="16" spans="1:28" x14ac:dyDescent="0.2">
      <c r="L16">
        <v>1599076198871</v>
      </c>
      <c r="M16">
        <v>7</v>
      </c>
      <c r="N16" t="s">
        <v>45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225</v>
      </c>
      <c r="V16">
        <v>277</v>
      </c>
      <c r="W16">
        <v>1</v>
      </c>
      <c r="X16">
        <v>1</v>
      </c>
      <c r="Y16" t="s">
        <v>39</v>
      </c>
      <c r="Z16">
        <v>7</v>
      </c>
      <c r="AA16">
        <v>0</v>
      </c>
      <c r="AB16">
        <v>1</v>
      </c>
    </row>
    <row r="17" spans="12:28" x14ac:dyDescent="0.2">
      <c r="L17">
        <v>1599076198909</v>
      </c>
      <c r="M17">
        <v>7</v>
      </c>
      <c r="N17" t="s">
        <v>45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225</v>
      </c>
      <c r="V17">
        <v>277</v>
      </c>
      <c r="W17">
        <v>1</v>
      </c>
      <c r="X17">
        <v>1</v>
      </c>
      <c r="Y17" t="s">
        <v>39</v>
      </c>
      <c r="Z17">
        <v>7</v>
      </c>
      <c r="AA17">
        <v>0</v>
      </c>
      <c r="AB17">
        <v>1</v>
      </c>
    </row>
    <row r="18" spans="12:28" x14ac:dyDescent="0.2">
      <c r="L18">
        <v>1599076198958</v>
      </c>
      <c r="M18">
        <v>7</v>
      </c>
      <c r="N18" t="s">
        <v>45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225</v>
      </c>
      <c r="V18">
        <v>277</v>
      </c>
      <c r="W18">
        <v>1</v>
      </c>
      <c r="X18">
        <v>1</v>
      </c>
      <c r="Y18" t="s">
        <v>39</v>
      </c>
      <c r="Z18">
        <v>7</v>
      </c>
      <c r="AA18">
        <v>0</v>
      </c>
      <c r="AB18">
        <v>1</v>
      </c>
    </row>
    <row r="19" spans="12:28" x14ac:dyDescent="0.2">
      <c r="L19">
        <v>1599076199063</v>
      </c>
      <c r="M19">
        <v>7</v>
      </c>
      <c r="N19" t="s">
        <v>45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225</v>
      </c>
      <c r="V19">
        <v>277</v>
      </c>
      <c r="W19">
        <v>1</v>
      </c>
      <c r="X19">
        <v>1</v>
      </c>
      <c r="Y19" t="s">
        <v>39</v>
      </c>
      <c r="Z19">
        <v>7</v>
      </c>
      <c r="AA19">
        <v>0</v>
      </c>
      <c r="AB19">
        <v>0</v>
      </c>
    </row>
    <row r="20" spans="12:28" x14ac:dyDescent="0.2">
      <c r="L20">
        <v>1599076199089</v>
      </c>
      <c r="M20">
        <v>7</v>
      </c>
      <c r="N20" t="s">
        <v>45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225</v>
      </c>
      <c r="V20">
        <v>277</v>
      </c>
      <c r="W20">
        <v>1</v>
      </c>
      <c r="X20">
        <v>1</v>
      </c>
      <c r="Y20" t="s">
        <v>39</v>
      </c>
      <c r="Z20">
        <v>7</v>
      </c>
      <c r="AA20">
        <v>0</v>
      </c>
      <c r="AB20">
        <v>0</v>
      </c>
    </row>
    <row r="21" spans="12:28" x14ac:dyDescent="0.2">
      <c r="L21">
        <v>1599076199097</v>
      </c>
      <c r="M21">
        <v>7</v>
      </c>
      <c r="N21" t="s">
        <v>45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225</v>
      </c>
      <c r="V21">
        <v>277</v>
      </c>
      <c r="W21">
        <v>1</v>
      </c>
      <c r="X21">
        <v>1</v>
      </c>
      <c r="Y21" t="s">
        <v>39</v>
      </c>
      <c r="Z21">
        <v>7</v>
      </c>
      <c r="AA21">
        <v>0</v>
      </c>
      <c r="AB21">
        <v>0</v>
      </c>
    </row>
    <row r="22" spans="12:28" x14ac:dyDescent="0.2">
      <c r="L22">
        <v>1599076199166</v>
      </c>
      <c r="M22">
        <v>7</v>
      </c>
      <c r="N22" t="s">
        <v>45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225</v>
      </c>
      <c r="V22">
        <v>277</v>
      </c>
      <c r="W22">
        <v>1</v>
      </c>
      <c r="X22">
        <v>1</v>
      </c>
      <c r="Y22" t="s">
        <v>39</v>
      </c>
      <c r="Z22">
        <v>7</v>
      </c>
      <c r="AA22">
        <v>0</v>
      </c>
      <c r="AB22">
        <v>1</v>
      </c>
    </row>
    <row r="23" spans="12:28" x14ac:dyDescent="0.2">
      <c r="L23">
        <v>1599076199173</v>
      </c>
      <c r="M23">
        <v>7</v>
      </c>
      <c r="N23" t="s">
        <v>45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225</v>
      </c>
      <c r="V23">
        <v>277</v>
      </c>
      <c r="W23">
        <v>1</v>
      </c>
      <c r="X23">
        <v>1</v>
      </c>
      <c r="Y23" t="s">
        <v>39</v>
      </c>
      <c r="Z23">
        <v>7</v>
      </c>
      <c r="AA23">
        <v>0</v>
      </c>
      <c r="AB23">
        <v>1</v>
      </c>
    </row>
    <row r="24" spans="12:28" x14ac:dyDescent="0.2">
      <c r="L24">
        <v>1599076198299</v>
      </c>
      <c r="M24">
        <v>8</v>
      </c>
      <c r="N24" t="s">
        <v>45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225</v>
      </c>
      <c r="V24">
        <v>277</v>
      </c>
      <c r="W24">
        <v>1</v>
      </c>
      <c r="X24">
        <v>1</v>
      </c>
      <c r="Y24" t="s">
        <v>39</v>
      </c>
      <c r="Z24">
        <v>8</v>
      </c>
      <c r="AA24">
        <v>0</v>
      </c>
      <c r="AB24">
        <v>1</v>
      </c>
    </row>
    <row r="25" spans="12:28" x14ac:dyDescent="0.2">
      <c r="L25">
        <v>1599076198375</v>
      </c>
      <c r="M25">
        <v>8</v>
      </c>
      <c r="N25" t="s">
        <v>45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225</v>
      </c>
      <c r="V25">
        <v>277</v>
      </c>
      <c r="W25">
        <v>1</v>
      </c>
      <c r="X25">
        <v>1</v>
      </c>
      <c r="Y25" t="s">
        <v>39</v>
      </c>
      <c r="Z25">
        <v>7</v>
      </c>
      <c r="AA25">
        <v>0</v>
      </c>
      <c r="AB25">
        <v>0</v>
      </c>
    </row>
    <row r="26" spans="12:28" x14ac:dyDescent="0.2">
      <c r="L26">
        <v>1599076198485</v>
      </c>
      <c r="M26">
        <v>8</v>
      </c>
      <c r="N26" t="s">
        <v>45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225</v>
      </c>
      <c r="V26">
        <v>277</v>
      </c>
      <c r="W26">
        <v>1</v>
      </c>
      <c r="X26">
        <v>1</v>
      </c>
      <c r="Y26" t="s">
        <v>39</v>
      </c>
      <c r="Z26">
        <v>8</v>
      </c>
      <c r="AA26">
        <v>0</v>
      </c>
      <c r="AB26">
        <v>0</v>
      </c>
    </row>
    <row r="27" spans="12:28" x14ac:dyDescent="0.2">
      <c r="L27">
        <v>1599076198493</v>
      </c>
      <c r="M27">
        <v>8</v>
      </c>
      <c r="N27" t="s">
        <v>45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225</v>
      </c>
      <c r="V27">
        <v>277</v>
      </c>
      <c r="W27">
        <v>1</v>
      </c>
      <c r="X27">
        <v>1</v>
      </c>
      <c r="Y27" t="s">
        <v>39</v>
      </c>
      <c r="Z27">
        <v>8</v>
      </c>
      <c r="AA27">
        <v>0</v>
      </c>
      <c r="AB27">
        <v>1</v>
      </c>
    </row>
    <row r="28" spans="12:28" x14ac:dyDescent="0.2">
      <c r="L28">
        <v>1599076198535</v>
      </c>
      <c r="M28">
        <v>8</v>
      </c>
      <c r="N28" t="s">
        <v>45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225</v>
      </c>
      <c r="V28">
        <v>277</v>
      </c>
      <c r="W28">
        <v>1</v>
      </c>
      <c r="X28">
        <v>1</v>
      </c>
      <c r="Y28" t="s">
        <v>39</v>
      </c>
      <c r="Z28">
        <v>8</v>
      </c>
      <c r="AA28">
        <v>0</v>
      </c>
      <c r="AB28">
        <v>1</v>
      </c>
    </row>
    <row r="29" spans="12:28" x14ac:dyDescent="0.2">
      <c r="L29">
        <v>1599076198555</v>
      </c>
      <c r="M29">
        <v>8</v>
      </c>
      <c r="N29" t="s">
        <v>45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225</v>
      </c>
      <c r="V29">
        <v>277</v>
      </c>
      <c r="W29">
        <v>1</v>
      </c>
      <c r="X29">
        <v>1</v>
      </c>
      <c r="Y29" t="s">
        <v>39</v>
      </c>
      <c r="Z29">
        <v>8</v>
      </c>
      <c r="AA29">
        <v>0</v>
      </c>
      <c r="AB29">
        <v>1</v>
      </c>
    </row>
    <row r="30" spans="12:28" x14ac:dyDescent="0.2">
      <c r="L30">
        <v>1599076198584</v>
      </c>
      <c r="M30">
        <v>8</v>
      </c>
      <c r="N30" t="s">
        <v>45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225</v>
      </c>
      <c r="V30">
        <v>277</v>
      </c>
      <c r="W30">
        <v>1</v>
      </c>
      <c r="X30">
        <v>1</v>
      </c>
      <c r="Y30" t="s">
        <v>39</v>
      </c>
      <c r="Z30">
        <v>8</v>
      </c>
      <c r="AA30">
        <v>0</v>
      </c>
      <c r="AB30">
        <v>1</v>
      </c>
    </row>
    <row r="31" spans="12:28" x14ac:dyDescent="0.2">
      <c r="L31">
        <v>1599076198623</v>
      </c>
      <c r="M31">
        <v>8</v>
      </c>
      <c r="N31" t="s">
        <v>45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225</v>
      </c>
      <c r="V31">
        <v>277</v>
      </c>
      <c r="W31">
        <v>1</v>
      </c>
      <c r="X31">
        <v>1</v>
      </c>
      <c r="Y31" t="s">
        <v>39</v>
      </c>
      <c r="Z31">
        <v>8</v>
      </c>
      <c r="AA31">
        <v>0</v>
      </c>
      <c r="AB31">
        <v>2</v>
      </c>
    </row>
    <row r="32" spans="12:28" x14ac:dyDescent="0.2">
      <c r="L32">
        <v>1599076198631</v>
      </c>
      <c r="M32">
        <v>8</v>
      </c>
      <c r="N32" t="s">
        <v>45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225</v>
      </c>
      <c r="V32">
        <v>277</v>
      </c>
      <c r="W32">
        <v>1</v>
      </c>
      <c r="X32">
        <v>1</v>
      </c>
      <c r="Y32" t="s">
        <v>39</v>
      </c>
      <c r="Z32">
        <v>8</v>
      </c>
      <c r="AA32">
        <v>0</v>
      </c>
      <c r="AB32">
        <v>1</v>
      </c>
    </row>
    <row r="33" spans="12:28" x14ac:dyDescent="0.2">
      <c r="L33">
        <v>1599076198739</v>
      </c>
      <c r="M33">
        <v>8</v>
      </c>
      <c r="N33" t="s">
        <v>45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225</v>
      </c>
      <c r="V33">
        <v>277</v>
      </c>
      <c r="W33">
        <v>1</v>
      </c>
      <c r="X33">
        <v>1</v>
      </c>
      <c r="Y33" t="s">
        <v>39</v>
      </c>
      <c r="Z33">
        <v>8</v>
      </c>
      <c r="AA33">
        <v>0</v>
      </c>
      <c r="AB33">
        <v>1</v>
      </c>
    </row>
    <row r="34" spans="12:28" x14ac:dyDescent="0.2">
      <c r="L34">
        <v>1599076198812</v>
      </c>
      <c r="M34">
        <v>8</v>
      </c>
      <c r="N34" t="s">
        <v>45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225</v>
      </c>
      <c r="V34">
        <v>277</v>
      </c>
      <c r="W34">
        <v>1</v>
      </c>
      <c r="X34">
        <v>1</v>
      </c>
      <c r="Y34" t="s">
        <v>39</v>
      </c>
      <c r="Z34">
        <v>8</v>
      </c>
      <c r="AA34">
        <v>0</v>
      </c>
      <c r="AB34">
        <v>0</v>
      </c>
    </row>
    <row r="35" spans="12:28" x14ac:dyDescent="0.2">
      <c r="L35">
        <v>1599076198820</v>
      </c>
      <c r="M35">
        <v>8</v>
      </c>
      <c r="N35" t="s">
        <v>45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225</v>
      </c>
      <c r="V35">
        <v>277</v>
      </c>
      <c r="W35">
        <v>1</v>
      </c>
      <c r="X35">
        <v>1</v>
      </c>
      <c r="Y35" t="s">
        <v>39</v>
      </c>
      <c r="Z35">
        <v>8</v>
      </c>
      <c r="AA35">
        <v>0</v>
      </c>
      <c r="AB35">
        <v>1</v>
      </c>
    </row>
    <row r="36" spans="12:28" x14ac:dyDescent="0.2">
      <c r="L36">
        <v>1599076198828</v>
      </c>
      <c r="M36">
        <v>8</v>
      </c>
      <c r="N36" t="s">
        <v>45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225</v>
      </c>
      <c r="V36">
        <v>277</v>
      </c>
      <c r="W36">
        <v>1</v>
      </c>
      <c r="X36">
        <v>1</v>
      </c>
      <c r="Y36" t="s">
        <v>39</v>
      </c>
      <c r="Z36">
        <v>8</v>
      </c>
      <c r="AA36">
        <v>0</v>
      </c>
      <c r="AB36">
        <v>3</v>
      </c>
    </row>
    <row r="37" spans="12:28" x14ac:dyDescent="0.2">
      <c r="L37">
        <v>1599076198854</v>
      </c>
      <c r="M37">
        <v>8</v>
      </c>
      <c r="N37" t="s">
        <v>45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225</v>
      </c>
      <c r="V37">
        <v>277</v>
      </c>
      <c r="W37">
        <v>1</v>
      </c>
      <c r="X37">
        <v>1</v>
      </c>
      <c r="Y37" t="s">
        <v>39</v>
      </c>
      <c r="Z37">
        <v>8</v>
      </c>
      <c r="AA37">
        <v>0</v>
      </c>
      <c r="AB37">
        <v>1</v>
      </c>
    </row>
    <row r="38" spans="12:28" x14ac:dyDescent="0.2">
      <c r="L38">
        <v>1599076198863</v>
      </c>
      <c r="M38">
        <v>8</v>
      </c>
      <c r="N38" t="s">
        <v>45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225</v>
      </c>
      <c r="V38">
        <v>277</v>
      </c>
      <c r="W38">
        <v>1</v>
      </c>
      <c r="X38">
        <v>1</v>
      </c>
      <c r="Y38" t="s">
        <v>39</v>
      </c>
      <c r="Z38">
        <v>8</v>
      </c>
      <c r="AA38">
        <v>0</v>
      </c>
      <c r="AB38">
        <v>1</v>
      </c>
    </row>
    <row r="39" spans="12:28" x14ac:dyDescent="0.2">
      <c r="L39">
        <v>1599076198878</v>
      </c>
      <c r="M39">
        <v>8</v>
      </c>
      <c r="N39" t="s">
        <v>45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225</v>
      </c>
      <c r="V39">
        <v>277</v>
      </c>
      <c r="W39">
        <v>1</v>
      </c>
      <c r="X39">
        <v>1</v>
      </c>
      <c r="Y39" t="s">
        <v>39</v>
      </c>
      <c r="Z39">
        <v>8</v>
      </c>
      <c r="AA39">
        <v>0</v>
      </c>
      <c r="AB39">
        <v>2</v>
      </c>
    </row>
    <row r="40" spans="12:28" x14ac:dyDescent="0.2">
      <c r="L40">
        <v>1599076198926</v>
      </c>
      <c r="M40">
        <v>8</v>
      </c>
      <c r="N40" t="s">
        <v>45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225</v>
      </c>
      <c r="V40">
        <v>277</v>
      </c>
      <c r="W40">
        <v>1</v>
      </c>
      <c r="X40">
        <v>1</v>
      </c>
      <c r="Y40" t="s">
        <v>39</v>
      </c>
      <c r="Z40">
        <v>7</v>
      </c>
      <c r="AA40">
        <v>0</v>
      </c>
      <c r="AB40">
        <v>1</v>
      </c>
    </row>
    <row r="41" spans="12:28" x14ac:dyDescent="0.2">
      <c r="L41">
        <v>1599076198968</v>
      </c>
      <c r="M41">
        <v>8</v>
      </c>
      <c r="N41" t="s">
        <v>45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225</v>
      </c>
      <c r="V41">
        <v>277</v>
      </c>
      <c r="W41">
        <v>1</v>
      </c>
      <c r="X41">
        <v>1</v>
      </c>
      <c r="Y41" t="s">
        <v>39</v>
      </c>
      <c r="Z41">
        <v>7</v>
      </c>
      <c r="AA41">
        <v>0</v>
      </c>
      <c r="AB41">
        <v>1</v>
      </c>
    </row>
    <row r="42" spans="12:28" x14ac:dyDescent="0.2">
      <c r="L42">
        <v>1599076198977</v>
      </c>
      <c r="M42">
        <v>8</v>
      </c>
      <c r="N42" t="s">
        <v>45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225</v>
      </c>
      <c r="V42">
        <v>277</v>
      </c>
      <c r="W42">
        <v>1</v>
      </c>
      <c r="X42">
        <v>1</v>
      </c>
      <c r="Y42" t="s">
        <v>39</v>
      </c>
      <c r="Z42">
        <v>8</v>
      </c>
      <c r="AA42">
        <v>0</v>
      </c>
      <c r="AB42">
        <v>1</v>
      </c>
    </row>
    <row r="43" spans="12:28" x14ac:dyDescent="0.2">
      <c r="L43">
        <v>1599076198986</v>
      </c>
      <c r="M43">
        <v>8</v>
      </c>
      <c r="N43" t="s">
        <v>45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225</v>
      </c>
      <c r="V43">
        <v>277</v>
      </c>
      <c r="W43">
        <v>1</v>
      </c>
      <c r="X43">
        <v>1</v>
      </c>
      <c r="Y43" t="s">
        <v>39</v>
      </c>
      <c r="Z43">
        <v>8</v>
      </c>
      <c r="AA43">
        <v>0</v>
      </c>
      <c r="AB43">
        <v>2</v>
      </c>
    </row>
    <row r="44" spans="12:28" x14ac:dyDescent="0.2">
      <c r="L44">
        <v>1599076199030</v>
      </c>
      <c r="M44">
        <v>8</v>
      </c>
      <c r="N44" t="s">
        <v>45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225</v>
      </c>
      <c r="V44">
        <v>277</v>
      </c>
      <c r="W44">
        <v>1</v>
      </c>
      <c r="X44">
        <v>1</v>
      </c>
      <c r="Y44" t="s">
        <v>39</v>
      </c>
      <c r="Z44">
        <v>8</v>
      </c>
      <c r="AA44">
        <v>0</v>
      </c>
      <c r="AB44">
        <v>1</v>
      </c>
    </row>
    <row r="45" spans="12:28" x14ac:dyDescent="0.2">
      <c r="L45">
        <v>1599076199045</v>
      </c>
      <c r="M45">
        <v>8</v>
      </c>
      <c r="N45" t="s">
        <v>45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225</v>
      </c>
      <c r="V45">
        <v>277</v>
      </c>
      <c r="W45">
        <v>1</v>
      </c>
      <c r="X45">
        <v>1</v>
      </c>
      <c r="Y45" t="s">
        <v>39</v>
      </c>
      <c r="Z45">
        <v>8</v>
      </c>
      <c r="AA45">
        <v>0</v>
      </c>
      <c r="AB45">
        <v>0</v>
      </c>
    </row>
    <row r="46" spans="12:28" x14ac:dyDescent="0.2">
      <c r="L46">
        <v>1599076199080</v>
      </c>
      <c r="M46">
        <v>8</v>
      </c>
      <c r="N46" t="s">
        <v>45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225</v>
      </c>
      <c r="V46">
        <v>277</v>
      </c>
      <c r="W46">
        <v>1</v>
      </c>
      <c r="X46">
        <v>1</v>
      </c>
      <c r="Y46" t="s">
        <v>39</v>
      </c>
      <c r="Z46">
        <v>8</v>
      </c>
      <c r="AA46">
        <v>0</v>
      </c>
      <c r="AB46">
        <v>1</v>
      </c>
    </row>
    <row r="47" spans="12:28" x14ac:dyDescent="0.2">
      <c r="L47">
        <v>1599076199123</v>
      </c>
      <c r="M47">
        <v>8</v>
      </c>
      <c r="N47" t="s">
        <v>45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225</v>
      </c>
      <c r="V47">
        <v>277</v>
      </c>
      <c r="W47">
        <v>1</v>
      </c>
      <c r="X47">
        <v>1</v>
      </c>
      <c r="Y47" t="s">
        <v>39</v>
      </c>
      <c r="Z47">
        <v>8</v>
      </c>
      <c r="AA47">
        <v>0</v>
      </c>
      <c r="AB47">
        <v>1</v>
      </c>
    </row>
    <row r="48" spans="12:28" x14ac:dyDescent="0.2">
      <c r="L48">
        <v>1599076198314</v>
      </c>
      <c r="M48">
        <v>9</v>
      </c>
      <c r="N48" t="s">
        <v>45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225</v>
      </c>
      <c r="V48">
        <v>277</v>
      </c>
      <c r="W48">
        <v>1</v>
      </c>
      <c r="X48">
        <v>1</v>
      </c>
      <c r="Y48" t="s">
        <v>39</v>
      </c>
      <c r="Z48">
        <v>9</v>
      </c>
      <c r="AA48">
        <v>0</v>
      </c>
      <c r="AB48">
        <v>1</v>
      </c>
    </row>
    <row r="49" spans="12:28" x14ac:dyDescent="0.2">
      <c r="L49">
        <v>1599076198324</v>
      </c>
      <c r="M49">
        <v>9</v>
      </c>
      <c r="N49" t="s">
        <v>45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225</v>
      </c>
      <c r="V49">
        <v>277</v>
      </c>
      <c r="W49">
        <v>1</v>
      </c>
      <c r="X49">
        <v>1</v>
      </c>
      <c r="Y49" t="s">
        <v>39</v>
      </c>
      <c r="Z49">
        <v>9</v>
      </c>
      <c r="AA49">
        <v>0</v>
      </c>
      <c r="AB49">
        <v>1</v>
      </c>
    </row>
    <row r="50" spans="12:28" x14ac:dyDescent="0.2">
      <c r="L50">
        <v>1599076198501</v>
      </c>
      <c r="M50">
        <v>9</v>
      </c>
      <c r="N50" t="s">
        <v>45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225</v>
      </c>
      <c r="V50">
        <v>277</v>
      </c>
      <c r="W50">
        <v>1</v>
      </c>
      <c r="X50">
        <v>1</v>
      </c>
      <c r="Y50" t="s">
        <v>39</v>
      </c>
      <c r="Z50">
        <v>9</v>
      </c>
      <c r="AA50">
        <v>0</v>
      </c>
      <c r="AB50">
        <v>1</v>
      </c>
    </row>
    <row r="51" spans="12:28" x14ac:dyDescent="0.2">
      <c r="L51">
        <v>1599076198592</v>
      </c>
      <c r="M51">
        <v>9</v>
      </c>
      <c r="N51" t="s">
        <v>45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225</v>
      </c>
      <c r="V51">
        <v>277</v>
      </c>
      <c r="W51">
        <v>1</v>
      </c>
      <c r="X51">
        <v>1</v>
      </c>
      <c r="Y51" t="s">
        <v>39</v>
      </c>
      <c r="Z51">
        <v>9</v>
      </c>
      <c r="AA51">
        <v>0</v>
      </c>
      <c r="AB51">
        <v>1</v>
      </c>
    </row>
    <row r="52" spans="12:28" x14ac:dyDescent="0.2">
      <c r="L52">
        <v>1599076198649</v>
      </c>
      <c r="M52">
        <v>9</v>
      </c>
      <c r="N52" t="s">
        <v>45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225</v>
      </c>
      <c r="V52">
        <v>277</v>
      </c>
      <c r="W52">
        <v>1</v>
      </c>
      <c r="X52">
        <v>1</v>
      </c>
      <c r="Y52" t="s">
        <v>39</v>
      </c>
      <c r="Z52">
        <v>9</v>
      </c>
      <c r="AA52">
        <v>0</v>
      </c>
      <c r="AB52">
        <v>1</v>
      </c>
    </row>
    <row r="53" spans="12:28" x14ac:dyDescent="0.2">
      <c r="L53">
        <v>1599076198730</v>
      </c>
      <c r="M53">
        <v>9</v>
      </c>
      <c r="N53" t="s">
        <v>45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225</v>
      </c>
      <c r="V53">
        <v>277</v>
      </c>
      <c r="W53">
        <v>1</v>
      </c>
      <c r="X53">
        <v>1</v>
      </c>
      <c r="Y53" t="s">
        <v>39</v>
      </c>
      <c r="Z53">
        <v>9</v>
      </c>
      <c r="AA53">
        <v>0</v>
      </c>
      <c r="AB53">
        <v>2</v>
      </c>
    </row>
    <row r="54" spans="12:28" x14ac:dyDescent="0.2">
      <c r="L54">
        <v>1599076198791</v>
      </c>
      <c r="M54">
        <v>9</v>
      </c>
      <c r="N54" t="s">
        <v>45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225</v>
      </c>
      <c r="V54">
        <v>277</v>
      </c>
      <c r="W54">
        <v>1</v>
      </c>
      <c r="X54">
        <v>1</v>
      </c>
      <c r="Y54" t="s">
        <v>39</v>
      </c>
      <c r="Z54">
        <v>9</v>
      </c>
      <c r="AA54">
        <v>0</v>
      </c>
      <c r="AB54">
        <v>3</v>
      </c>
    </row>
    <row r="55" spans="12:28" x14ac:dyDescent="0.2">
      <c r="L55">
        <v>1599076198899</v>
      </c>
      <c r="M55">
        <v>9</v>
      </c>
      <c r="N55" t="s">
        <v>45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225</v>
      </c>
      <c r="V55">
        <v>277</v>
      </c>
      <c r="W55">
        <v>1</v>
      </c>
      <c r="X55">
        <v>1</v>
      </c>
      <c r="Y55" t="s">
        <v>39</v>
      </c>
      <c r="Z55">
        <v>9</v>
      </c>
      <c r="AA55">
        <v>0</v>
      </c>
      <c r="AB55">
        <v>1</v>
      </c>
    </row>
    <row r="56" spans="12:28" x14ac:dyDescent="0.2">
      <c r="L56">
        <v>1599076198917</v>
      </c>
      <c r="M56">
        <v>9</v>
      </c>
      <c r="N56" t="s">
        <v>45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225</v>
      </c>
      <c r="V56">
        <v>277</v>
      </c>
      <c r="W56">
        <v>1</v>
      </c>
      <c r="X56">
        <v>1</v>
      </c>
      <c r="Y56" t="s">
        <v>39</v>
      </c>
      <c r="Z56">
        <v>9</v>
      </c>
      <c r="AA56">
        <v>0</v>
      </c>
      <c r="AB56">
        <v>1</v>
      </c>
    </row>
    <row r="57" spans="12:28" x14ac:dyDescent="0.2">
      <c r="L57">
        <v>1599076198934</v>
      </c>
      <c r="M57">
        <v>9</v>
      </c>
      <c r="N57" t="s">
        <v>45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225</v>
      </c>
      <c r="V57">
        <v>277</v>
      </c>
      <c r="W57">
        <v>1</v>
      </c>
      <c r="X57">
        <v>1</v>
      </c>
      <c r="Y57" t="s">
        <v>39</v>
      </c>
      <c r="Z57">
        <v>9</v>
      </c>
      <c r="AA57">
        <v>0</v>
      </c>
      <c r="AB57">
        <v>1</v>
      </c>
    </row>
    <row r="58" spans="12:28" x14ac:dyDescent="0.2">
      <c r="L58">
        <v>1599076198995</v>
      </c>
      <c r="M58">
        <v>9</v>
      </c>
      <c r="N58" t="s">
        <v>45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225</v>
      </c>
      <c r="V58">
        <v>277</v>
      </c>
      <c r="W58">
        <v>1</v>
      </c>
      <c r="X58">
        <v>1</v>
      </c>
      <c r="Y58" t="s">
        <v>39</v>
      </c>
      <c r="Z58">
        <v>9</v>
      </c>
      <c r="AA58">
        <v>0</v>
      </c>
      <c r="AB58">
        <v>0</v>
      </c>
    </row>
    <row r="59" spans="12:28" x14ac:dyDescent="0.2">
      <c r="L59">
        <v>1599076199021</v>
      </c>
      <c r="M59">
        <v>9</v>
      </c>
      <c r="N59" t="s">
        <v>45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225</v>
      </c>
      <c r="V59">
        <v>277</v>
      </c>
      <c r="W59">
        <v>1</v>
      </c>
      <c r="X59">
        <v>1</v>
      </c>
      <c r="Y59" t="s">
        <v>39</v>
      </c>
      <c r="Z59">
        <v>9</v>
      </c>
      <c r="AA59">
        <v>0</v>
      </c>
      <c r="AB59">
        <v>2</v>
      </c>
    </row>
    <row r="60" spans="12:28" x14ac:dyDescent="0.2">
      <c r="L60">
        <v>1599076199053</v>
      </c>
      <c r="M60">
        <v>9</v>
      </c>
      <c r="N60" t="s">
        <v>45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225</v>
      </c>
      <c r="V60">
        <v>277</v>
      </c>
      <c r="W60">
        <v>1</v>
      </c>
      <c r="X60">
        <v>1</v>
      </c>
      <c r="Y60" t="s">
        <v>39</v>
      </c>
      <c r="Z60">
        <v>9</v>
      </c>
      <c r="AA60">
        <v>0</v>
      </c>
      <c r="AB60">
        <v>1</v>
      </c>
    </row>
    <row r="61" spans="12:28" x14ac:dyDescent="0.2">
      <c r="L61">
        <v>1599076199071</v>
      </c>
      <c r="M61">
        <v>9</v>
      </c>
      <c r="N61" t="s">
        <v>45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225</v>
      </c>
      <c r="V61">
        <v>277</v>
      </c>
      <c r="W61">
        <v>1</v>
      </c>
      <c r="X61">
        <v>1</v>
      </c>
      <c r="Y61" t="s">
        <v>39</v>
      </c>
      <c r="Z61">
        <v>9</v>
      </c>
      <c r="AA61">
        <v>0</v>
      </c>
      <c r="AB61">
        <v>0</v>
      </c>
    </row>
    <row r="62" spans="12:28" x14ac:dyDescent="0.2">
      <c r="L62">
        <v>1599076199114</v>
      </c>
      <c r="M62">
        <v>9</v>
      </c>
      <c r="N62" t="s">
        <v>45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225</v>
      </c>
      <c r="V62">
        <v>277</v>
      </c>
      <c r="W62">
        <v>1</v>
      </c>
      <c r="X62">
        <v>1</v>
      </c>
      <c r="Y62" t="s">
        <v>39</v>
      </c>
      <c r="Z62">
        <v>9</v>
      </c>
      <c r="AA62">
        <v>0</v>
      </c>
      <c r="AB62">
        <v>1</v>
      </c>
    </row>
    <row r="63" spans="12:28" x14ac:dyDescent="0.2">
      <c r="L63">
        <v>1599076198121</v>
      </c>
      <c r="M63">
        <v>10</v>
      </c>
      <c r="N63" t="s">
        <v>45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225</v>
      </c>
      <c r="V63">
        <v>277</v>
      </c>
      <c r="W63">
        <v>1</v>
      </c>
      <c r="X63">
        <v>1</v>
      </c>
      <c r="Y63" t="s">
        <v>39</v>
      </c>
      <c r="Z63">
        <v>9</v>
      </c>
      <c r="AA63">
        <v>0</v>
      </c>
      <c r="AB63">
        <v>2</v>
      </c>
    </row>
    <row r="64" spans="12:28" x14ac:dyDescent="0.2">
      <c r="L64">
        <v>1599076198333</v>
      </c>
      <c r="M64">
        <v>10</v>
      </c>
      <c r="N64" t="s">
        <v>45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225</v>
      </c>
      <c r="V64">
        <v>277</v>
      </c>
      <c r="W64">
        <v>1</v>
      </c>
      <c r="X64">
        <v>1</v>
      </c>
      <c r="Y64" t="s">
        <v>39</v>
      </c>
      <c r="Z64">
        <v>10</v>
      </c>
      <c r="AA64">
        <v>0</v>
      </c>
      <c r="AB64">
        <v>1</v>
      </c>
    </row>
    <row r="65" spans="12:28" x14ac:dyDescent="0.2">
      <c r="L65">
        <v>1599076198408</v>
      </c>
      <c r="M65">
        <v>10</v>
      </c>
      <c r="N65" t="s">
        <v>45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225</v>
      </c>
      <c r="V65">
        <v>277</v>
      </c>
      <c r="W65">
        <v>1</v>
      </c>
      <c r="X65">
        <v>1</v>
      </c>
      <c r="Y65" t="s">
        <v>39</v>
      </c>
      <c r="Z65">
        <v>10</v>
      </c>
      <c r="AA65">
        <v>0</v>
      </c>
      <c r="AB65">
        <v>1</v>
      </c>
    </row>
    <row r="66" spans="12:28" x14ac:dyDescent="0.2">
      <c r="L66">
        <v>1599076198419</v>
      </c>
      <c r="M66">
        <v>10</v>
      </c>
      <c r="N66" t="s">
        <v>45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225</v>
      </c>
      <c r="V66">
        <v>277</v>
      </c>
      <c r="W66">
        <v>1</v>
      </c>
      <c r="X66">
        <v>1</v>
      </c>
      <c r="Y66" t="s">
        <v>39</v>
      </c>
      <c r="Z66">
        <v>10</v>
      </c>
      <c r="AA66">
        <v>0</v>
      </c>
      <c r="AB66">
        <v>1</v>
      </c>
    </row>
    <row r="67" spans="12:28" x14ac:dyDescent="0.2">
      <c r="L67">
        <v>1599076198574</v>
      </c>
      <c r="M67">
        <v>10</v>
      </c>
      <c r="N67" t="s">
        <v>45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225</v>
      </c>
      <c r="V67">
        <v>277</v>
      </c>
      <c r="W67">
        <v>1</v>
      </c>
      <c r="X67">
        <v>1</v>
      </c>
      <c r="Y67" t="s">
        <v>39</v>
      </c>
      <c r="Z67">
        <v>10</v>
      </c>
      <c r="AA67">
        <v>0</v>
      </c>
      <c r="AB67">
        <v>1</v>
      </c>
    </row>
    <row r="68" spans="12:28" x14ac:dyDescent="0.2">
      <c r="L68">
        <v>1599076198639</v>
      </c>
      <c r="M68">
        <v>10</v>
      </c>
      <c r="N68" t="s">
        <v>45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225</v>
      </c>
      <c r="V68">
        <v>277</v>
      </c>
      <c r="W68">
        <v>1</v>
      </c>
      <c r="X68">
        <v>1</v>
      </c>
      <c r="Y68" t="s">
        <v>39</v>
      </c>
      <c r="Z68">
        <v>9</v>
      </c>
      <c r="AA68">
        <v>0</v>
      </c>
      <c r="AB68">
        <v>1</v>
      </c>
    </row>
    <row r="69" spans="12:28" x14ac:dyDescent="0.2">
      <c r="L69">
        <v>1599076198678</v>
      </c>
      <c r="M69">
        <v>10</v>
      </c>
      <c r="N69" t="s">
        <v>45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225</v>
      </c>
      <c r="V69">
        <v>277</v>
      </c>
      <c r="W69">
        <v>1</v>
      </c>
      <c r="X69">
        <v>1</v>
      </c>
      <c r="Y69" t="s">
        <v>39</v>
      </c>
      <c r="Z69">
        <v>9</v>
      </c>
      <c r="AA69">
        <v>0</v>
      </c>
      <c r="AB69">
        <v>1</v>
      </c>
    </row>
    <row r="70" spans="12:28" x14ac:dyDescent="0.2">
      <c r="L70">
        <v>1599076198720</v>
      </c>
      <c r="M70">
        <v>10</v>
      </c>
      <c r="N70" t="s">
        <v>45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225</v>
      </c>
      <c r="V70">
        <v>277</v>
      </c>
      <c r="W70">
        <v>1</v>
      </c>
      <c r="X70">
        <v>1</v>
      </c>
      <c r="Y70" t="s">
        <v>39</v>
      </c>
      <c r="Z70">
        <v>9</v>
      </c>
      <c r="AA70">
        <v>0</v>
      </c>
      <c r="AB70">
        <v>1</v>
      </c>
    </row>
    <row r="71" spans="12:28" x14ac:dyDescent="0.2">
      <c r="L71">
        <v>1599076198801</v>
      </c>
      <c r="M71">
        <v>10</v>
      </c>
      <c r="N71" t="s">
        <v>45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225</v>
      </c>
      <c r="V71">
        <v>277</v>
      </c>
      <c r="W71">
        <v>1</v>
      </c>
      <c r="X71">
        <v>1</v>
      </c>
      <c r="Y71" t="s">
        <v>39</v>
      </c>
      <c r="Z71">
        <v>10</v>
      </c>
      <c r="AA71">
        <v>0</v>
      </c>
      <c r="AB71">
        <v>1</v>
      </c>
    </row>
    <row r="72" spans="12:28" x14ac:dyDescent="0.2">
      <c r="L72">
        <v>1599076199104</v>
      </c>
      <c r="M72">
        <v>10</v>
      </c>
      <c r="N72" t="s">
        <v>45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225</v>
      </c>
      <c r="V72">
        <v>277</v>
      </c>
      <c r="W72">
        <v>1</v>
      </c>
      <c r="X72">
        <v>1</v>
      </c>
      <c r="Y72" t="s">
        <v>39</v>
      </c>
      <c r="Z72">
        <v>10</v>
      </c>
      <c r="AA72">
        <v>0</v>
      </c>
      <c r="AB72">
        <v>1</v>
      </c>
    </row>
    <row r="73" spans="12:28" x14ac:dyDescent="0.2">
      <c r="L73">
        <v>1599076198343</v>
      </c>
      <c r="M73">
        <v>11</v>
      </c>
      <c r="N73" t="s">
        <v>45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225</v>
      </c>
      <c r="V73">
        <v>277</v>
      </c>
      <c r="W73">
        <v>1</v>
      </c>
      <c r="X73">
        <v>1</v>
      </c>
      <c r="Y73" t="s">
        <v>39</v>
      </c>
      <c r="Z73">
        <v>10</v>
      </c>
      <c r="AA73">
        <v>0</v>
      </c>
      <c r="AB73">
        <v>1</v>
      </c>
    </row>
    <row r="74" spans="12:28" x14ac:dyDescent="0.2">
      <c r="L74">
        <v>1599076198449</v>
      </c>
      <c r="M74">
        <v>11</v>
      </c>
      <c r="N74" t="s">
        <v>45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225</v>
      </c>
      <c r="V74">
        <v>277</v>
      </c>
      <c r="W74">
        <v>1</v>
      </c>
      <c r="X74">
        <v>1</v>
      </c>
      <c r="Y74" t="s">
        <v>39</v>
      </c>
      <c r="Z74">
        <v>11</v>
      </c>
      <c r="AA74">
        <v>0</v>
      </c>
      <c r="AB74">
        <v>1</v>
      </c>
    </row>
    <row r="75" spans="12:28" x14ac:dyDescent="0.2">
      <c r="L75">
        <v>1599076198474</v>
      </c>
      <c r="M75">
        <v>11</v>
      </c>
      <c r="N75" t="s">
        <v>45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225</v>
      </c>
      <c r="V75">
        <v>277</v>
      </c>
      <c r="W75">
        <v>1</v>
      </c>
      <c r="X75">
        <v>1</v>
      </c>
      <c r="Y75" t="s">
        <v>39</v>
      </c>
      <c r="Z75">
        <v>10</v>
      </c>
      <c r="AA75">
        <v>0</v>
      </c>
      <c r="AB75">
        <v>1</v>
      </c>
    </row>
    <row r="76" spans="12:28" x14ac:dyDescent="0.2">
      <c r="L76">
        <v>1599076198524</v>
      </c>
      <c r="M76">
        <v>11</v>
      </c>
      <c r="N76" t="s">
        <v>45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225</v>
      </c>
      <c r="V76">
        <v>277</v>
      </c>
      <c r="W76">
        <v>1</v>
      </c>
      <c r="X76">
        <v>1</v>
      </c>
      <c r="Y76" t="s">
        <v>39</v>
      </c>
      <c r="Z76">
        <v>11</v>
      </c>
      <c r="AA76">
        <v>0</v>
      </c>
      <c r="AB76">
        <v>1</v>
      </c>
    </row>
    <row r="77" spans="12:28" x14ac:dyDescent="0.2">
      <c r="L77">
        <v>1599076198563</v>
      </c>
      <c r="M77">
        <v>11</v>
      </c>
      <c r="N77" t="s">
        <v>45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225</v>
      </c>
      <c r="V77">
        <v>277</v>
      </c>
      <c r="W77">
        <v>1</v>
      </c>
      <c r="X77">
        <v>1</v>
      </c>
      <c r="Y77" t="s">
        <v>39</v>
      </c>
      <c r="Z77">
        <v>11</v>
      </c>
      <c r="AA77">
        <v>0</v>
      </c>
      <c r="AB77">
        <v>2</v>
      </c>
    </row>
    <row r="78" spans="12:28" x14ac:dyDescent="0.2">
      <c r="L78">
        <v>1599076198749</v>
      </c>
      <c r="M78">
        <v>11</v>
      </c>
      <c r="N78" t="s">
        <v>45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225</v>
      </c>
      <c r="V78">
        <v>277</v>
      </c>
      <c r="W78">
        <v>1</v>
      </c>
      <c r="X78">
        <v>1</v>
      </c>
      <c r="Y78" t="s">
        <v>39</v>
      </c>
      <c r="Z78">
        <v>11</v>
      </c>
      <c r="AA78">
        <v>0</v>
      </c>
      <c r="AB78">
        <v>1</v>
      </c>
    </row>
    <row r="79" spans="12:28" x14ac:dyDescent="0.2">
      <c r="L79">
        <v>1599076198773</v>
      </c>
      <c r="M79">
        <v>11</v>
      </c>
      <c r="N79" t="s">
        <v>45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225</v>
      </c>
      <c r="V79">
        <v>277</v>
      </c>
      <c r="W79">
        <v>1</v>
      </c>
      <c r="X79">
        <v>1</v>
      </c>
      <c r="Y79" t="s">
        <v>39</v>
      </c>
      <c r="Z79">
        <v>11</v>
      </c>
      <c r="AA79">
        <v>0</v>
      </c>
      <c r="AB79">
        <v>4</v>
      </c>
    </row>
    <row r="80" spans="12:28" x14ac:dyDescent="0.2">
      <c r="L80">
        <v>1599076199010</v>
      </c>
      <c r="M80">
        <v>11</v>
      </c>
      <c r="N80" t="s">
        <v>45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225</v>
      </c>
      <c r="V80">
        <v>277</v>
      </c>
      <c r="W80">
        <v>1</v>
      </c>
      <c r="X80">
        <v>1</v>
      </c>
      <c r="Y80" t="s">
        <v>39</v>
      </c>
      <c r="Z80">
        <v>11</v>
      </c>
      <c r="AA80">
        <v>0</v>
      </c>
      <c r="AB80">
        <v>4</v>
      </c>
    </row>
    <row r="81" spans="12:28" x14ac:dyDescent="0.2">
      <c r="L81">
        <v>1599076199132</v>
      </c>
      <c r="M81">
        <v>11</v>
      </c>
      <c r="N81" t="s">
        <v>45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225</v>
      </c>
      <c r="V81">
        <v>277</v>
      </c>
      <c r="W81">
        <v>1</v>
      </c>
      <c r="X81">
        <v>1</v>
      </c>
      <c r="Y81" t="s">
        <v>39</v>
      </c>
      <c r="Z81">
        <v>11</v>
      </c>
      <c r="AA81">
        <v>0</v>
      </c>
      <c r="AB81">
        <v>0</v>
      </c>
    </row>
    <row r="82" spans="12:28" x14ac:dyDescent="0.2">
      <c r="L82">
        <v>1599076199143</v>
      </c>
      <c r="M82">
        <v>11</v>
      </c>
      <c r="N82" t="s">
        <v>45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225</v>
      </c>
      <c r="V82">
        <v>277</v>
      </c>
      <c r="W82">
        <v>1</v>
      </c>
      <c r="X82">
        <v>1</v>
      </c>
      <c r="Y82" t="s">
        <v>39</v>
      </c>
      <c r="Z82">
        <v>10</v>
      </c>
      <c r="AA82">
        <v>0</v>
      </c>
      <c r="AB82">
        <v>1</v>
      </c>
    </row>
    <row r="83" spans="12:28" x14ac:dyDescent="0.2">
      <c r="L83">
        <v>1599076199155</v>
      </c>
      <c r="M83">
        <v>11</v>
      </c>
      <c r="N83" t="s">
        <v>45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225</v>
      </c>
      <c r="V83">
        <v>277</v>
      </c>
      <c r="W83">
        <v>1</v>
      </c>
      <c r="X83">
        <v>1</v>
      </c>
      <c r="Y83" t="s">
        <v>39</v>
      </c>
      <c r="Z83">
        <v>11</v>
      </c>
      <c r="AA83">
        <v>0</v>
      </c>
      <c r="AB83">
        <v>2</v>
      </c>
    </row>
    <row r="84" spans="12:28" x14ac:dyDescent="0.2">
      <c r="L84">
        <v>1599076198396</v>
      </c>
      <c r="M84">
        <v>12</v>
      </c>
      <c r="N84" t="s">
        <v>45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225</v>
      </c>
      <c r="V84">
        <v>277</v>
      </c>
      <c r="W84">
        <v>1</v>
      </c>
      <c r="X84">
        <v>1</v>
      </c>
      <c r="Y84" t="s">
        <v>39</v>
      </c>
      <c r="Z84">
        <v>12</v>
      </c>
      <c r="AA84">
        <v>0</v>
      </c>
      <c r="AB84">
        <v>1</v>
      </c>
    </row>
    <row r="85" spans="12:28" x14ac:dyDescent="0.2">
      <c r="L85">
        <v>1599076198510</v>
      </c>
      <c r="M85">
        <v>12</v>
      </c>
      <c r="N85" t="s">
        <v>45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225</v>
      </c>
      <c r="V85">
        <v>277</v>
      </c>
      <c r="W85">
        <v>1</v>
      </c>
      <c r="X85">
        <v>1</v>
      </c>
      <c r="Y85" t="s">
        <v>39</v>
      </c>
      <c r="Z85">
        <v>11</v>
      </c>
      <c r="AA85">
        <v>0</v>
      </c>
      <c r="AB85">
        <v>1</v>
      </c>
    </row>
    <row r="86" spans="12:28" x14ac:dyDescent="0.2">
      <c r="L86">
        <v>1599076198543</v>
      </c>
      <c r="M86">
        <v>12</v>
      </c>
      <c r="N86" t="s">
        <v>45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225</v>
      </c>
      <c r="V86">
        <v>277</v>
      </c>
      <c r="W86">
        <v>1</v>
      </c>
      <c r="X86">
        <v>1</v>
      </c>
      <c r="Y86" t="s">
        <v>39</v>
      </c>
      <c r="Z86">
        <v>11</v>
      </c>
      <c r="AA86">
        <v>0</v>
      </c>
      <c r="AB86">
        <v>1</v>
      </c>
    </row>
    <row r="87" spans="12:28" x14ac:dyDescent="0.2">
      <c r="L87">
        <v>1599076198602</v>
      </c>
      <c r="M87">
        <v>12</v>
      </c>
      <c r="N87" t="s">
        <v>45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225</v>
      </c>
      <c r="V87">
        <v>277</v>
      </c>
      <c r="W87">
        <v>1</v>
      </c>
      <c r="X87">
        <v>1</v>
      </c>
      <c r="Y87" t="s">
        <v>39</v>
      </c>
      <c r="Z87">
        <v>12</v>
      </c>
      <c r="AA87">
        <v>0</v>
      </c>
      <c r="AB87">
        <v>1</v>
      </c>
    </row>
    <row r="88" spans="12:28" x14ac:dyDescent="0.2">
      <c r="L88">
        <v>1599076198659</v>
      </c>
      <c r="M88">
        <v>12</v>
      </c>
      <c r="N88" t="s">
        <v>45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225</v>
      </c>
      <c r="V88">
        <v>277</v>
      </c>
      <c r="W88">
        <v>1</v>
      </c>
      <c r="X88">
        <v>1</v>
      </c>
      <c r="Y88" t="s">
        <v>39</v>
      </c>
      <c r="Z88">
        <v>12</v>
      </c>
      <c r="AA88">
        <v>0</v>
      </c>
      <c r="AB88">
        <v>1</v>
      </c>
    </row>
    <row r="89" spans="12:28" x14ac:dyDescent="0.2">
      <c r="L89">
        <v>1599076198760</v>
      </c>
      <c r="M89">
        <v>12</v>
      </c>
      <c r="N89" t="s">
        <v>45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225</v>
      </c>
      <c r="V89">
        <v>277</v>
      </c>
      <c r="W89">
        <v>1</v>
      </c>
      <c r="X89">
        <v>1</v>
      </c>
      <c r="Y89" t="s">
        <v>39</v>
      </c>
      <c r="Z89">
        <v>12</v>
      </c>
      <c r="AA89">
        <v>0</v>
      </c>
      <c r="AB89">
        <v>1</v>
      </c>
    </row>
    <row r="90" spans="12:28" x14ac:dyDescent="0.2">
      <c r="L90">
        <v>1599076198361</v>
      </c>
      <c r="M90">
        <v>13</v>
      </c>
      <c r="N90" t="s">
        <v>45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225</v>
      </c>
      <c r="V90">
        <v>277</v>
      </c>
      <c r="W90">
        <v>1</v>
      </c>
      <c r="X90">
        <v>1</v>
      </c>
      <c r="Y90" t="s">
        <v>39</v>
      </c>
      <c r="Z90">
        <v>13</v>
      </c>
      <c r="AA90">
        <v>0</v>
      </c>
      <c r="AB90">
        <v>1</v>
      </c>
    </row>
    <row r="91" spans="12:28" x14ac:dyDescent="0.2">
      <c r="L91">
        <v>1599076198383</v>
      </c>
      <c r="M91">
        <v>13</v>
      </c>
      <c r="N91" t="s">
        <v>45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225</v>
      </c>
      <c r="V91">
        <v>277</v>
      </c>
      <c r="W91">
        <v>1</v>
      </c>
      <c r="X91">
        <v>1</v>
      </c>
      <c r="Y91" t="s">
        <v>39</v>
      </c>
      <c r="Z91">
        <v>13</v>
      </c>
      <c r="AA91">
        <v>0</v>
      </c>
      <c r="AB91">
        <v>1</v>
      </c>
    </row>
    <row r="92" spans="12:28" x14ac:dyDescent="0.2">
      <c r="L92">
        <v>1599076198429</v>
      </c>
      <c r="M92">
        <v>13</v>
      </c>
      <c r="N92" t="s">
        <v>45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225</v>
      </c>
      <c r="V92">
        <v>277</v>
      </c>
      <c r="W92">
        <v>1</v>
      </c>
      <c r="X92">
        <v>1</v>
      </c>
      <c r="Y92" t="s">
        <v>39</v>
      </c>
      <c r="Z92">
        <v>13</v>
      </c>
      <c r="AA92">
        <v>0</v>
      </c>
      <c r="AB92">
        <v>1</v>
      </c>
    </row>
    <row r="93" spans="12:28" x14ac:dyDescent="0.2">
      <c r="L93">
        <v>1599076199181</v>
      </c>
      <c r="M93">
        <v>13</v>
      </c>
      <c r="N93" t="s">
        <v>45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225</v>
      </c>
      <c r="V93">
        <v>277</v>
      </c>
      <c r="W93">
        <v>1</v>
      </c>
      <c r="X93">
        <v>1</v>
      </c>
      <c r="Y93" t="s">
        <v>39</v>
      </c>
      <c r="Z93">
        <v>13</v>
      </c>
      <c r="AA93">
        <v>0</v>
      </c>
      <c r="AB93">
        <v>0</v>
      </c>
    </row>
    <row r="94" spans="12:28" x14ac:dyDescent="0.2">
      <c r="L94">
        <v>1599076198460</v>
      </c>
      <c r="M94">
        <v>14</v>
      </c>
      <c r="N94" t="s">
        <v>45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225</v>
      </c>
      <c r="V94">
        <v>277</v>
      </c>
      <c r="W94">
        <v>1</v>
      </c>
      <c r="X94">
        <v>1</v>
      </c>
      <c r="Y94" t="s">
        <v>39</v>
      </c>
      <c r="Z94">
        <v>14</v>
      </c>
      <c r="AA94">
        <v>0</v>
      </c>
      <c r="AB94">
        <v>1</v>
      </c>
    </row>
    <row r="95" spans="12:28" x14ac:dyDescent="0.2">
      <c r="L95">
        <v>1599076198218</v>
      </c>
      <c r="M95">
        <v>16</v>
      </c>
      <c r="N95" t="s">
        <v>45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225</v>
      </c>
      <c r="V95">
        <v>277</v>
      </c>
      <c r="W95">
        <v>1</v>
      </c>
      <c r="X95">
        <v>1</v>
      </c>
      <c r="Y95" t="s">
        <v>39</v>
      </c>
      <c r="Z95">
        <v>16</v>
      </c>
      <c r="AA95">
        <v>0</v>
      </c>
      <c r="AB95">
        <v>4</v>
      </c>
    </row>
    <row r="96" spans="12:28" x14ac:dyDescent="0.2">
      <c r="L96">
        <v>1599076198282</v>
      </c>
      <c r="M96">
        <v>16</v>
      </c>
      <c r="N96" t="s">
        <v>45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225</v>
      </c>
      <c r="V96">
        <v>277</v>
      </c>
      <c r="W96">
        <v>1</v>
      </c>
      <c r="X96">
        <v>1</v>
      </c>
      <c r="Y96" t="s">
        <v>39</v>
      </c>
      <c r="Z96">
        <v>16</v>
      </c>
      <c r="AA96">
        <v>0</v>
      </c>
      <c r="AB96">
        <v>2</v>
      </c>
    </row>
    <row r="97" spans="12:28" s="2" customFormat="1" x14ac:dyDescent="0.2">
      <c r="L97" s="2">
        <v>1599076198234</v>
      </c>
      <c r="M97" s="2">
        <v>23</v>
      </c>
      <c r="N97" s="2" t="s">
        <v>45</v>
      </c>
      <c r="O97" s="2">
        <v>200</v>
      </c>
      <c r="P97" s="2" t="s">
        <v>35</v>
      </c>
      <c r="Q97" s="2" t="s">
        <v>36</v>
      </c>
      <c r="R97" s="2" t="s">
        <v>37</v>
      </c>
      <c r="S97" s="2" t="s">
        <v>38</v>
      </c>
      <c r="U97" s="2">
        <v>225</v>
      </c>
      <c r="V97" s="2">
        <v>277</v>
      </c>
      <c r="W97" s="2">
        <v>1</v>
      </c>
      <c r="X97" s="2">
        <v>1</v>
      </c>
      <c r="Y97" s="2" t="s">
        <v>39</v>
      </c>
      <c r="Z97" s="2">
        <v>23</v>
      </c>
      <c r="AA97" s="2">
        <v>0</v>
      </c>
      <c r="AB97" s="2">
        <v>5</v>
      </c>
    </row>
    <row r="98" spans="12:28" s="2" customFormat="1" x14ac:dyDescent="0.2">
      <c r="L98" s="2">
        <v>1599076198164</v>
      </c>
      <c r="M98" s="2">
        <v>24</v>
      </c>
      <c r="N98" s="2" t="s">
        <v>45</v>
      </c>
      <c r="O98" s="2">
        <v>200</v>
      </c>
      <c r="P98" s="2" t="s">
        <v>35</v>
      </c>
      <c r="Q98" s="2" t="s">
        <v>36</v>
      </c>
      <c r="R98" s="2" t="s">
        <v>37</v>
      </c>
      <c r="S98" s="2" t="s">
        <v>38</v>
      </c>
      <c r="U98" s="2">
        <v>225</v>
      </c>
      <c r="V98" s="2">
        <v>277</v>
      </c>
      <c r="W98" s="2">
        <v>1</v>
      </c>
      <c r="X98" s="2">
        <v>1</v>
      </c>
      <c r="Y98" s="2" t="s">
        <v>39</v>
      </c>
      <c r="Z98" s="2">
        <v>24</v>
      </c>
      <c r="AA98" s="2">
        <v>0</v>
      </c>
      <c r="AB98" s="2">
        <v>4</v>
      </c>
    </row>
    <row r="99" spans="12:28" s="2" customFormat="1" x14ac:dyDescent="0.2">
      <c r="L99" s="2">
        <v>1599076198258</v>
      </c>
      <c r="M99" s="2">
        <v>24</v>
      </c>
      <c r="N99" s="2" t="s">
        <v>45</v>
      </c>
      <c r="O99" s="2">
        <v>200</v>
      </c>
      <c r="P99" s="2" t="s">
        <v>35</v>
      </c>
      <c r="Q99" s="2" t="s">
        <v>36</v>
      </c>
      <c r="R99" s="2" t="s">
        <v>37</v>
      </c>
      <c r="S99" s="2" t="s">
        <v>38</v>
      </c>
      <c r="U99" s="2">
        <v>225</v>
      </c>
      <c r="V99" s="2">
        <v>277</v>
      </c>
      <c r="W99" s="2">
        <v>1</v>
      </c>
      <c r="X99" s="2">
        <v>1</v>
      </c>
      <c r="Y99" s="2" t="s">
        <v>39</v>
      </c>
      <c r="Z99" s="2">
        <v>24</v>
      </c>
      <c r="AA99" s="2">
        <v>0</v>
      </c>
      <c r="AB99" s="2">
        <v>3</v>
      </c>
    </row>
    <row r="100" spans="12:28" s="2" customFormat="1" x14ac:dyDescent="0.2">
      <c r="L100" s="2">
        <v>1599076198188</v>
      </c>
      <c r="M100" s="2">
        <v>29</v>
      </c>
      <c r="N100" s="2" t="s">
        <v>45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U100" s="2">
        <v>225</v>
      </c>
      <c r="V100" s="2">
        <v>277</v>
      </c>
      <c r="W100" s="2">
        <v>1</v>
      </c>
      <c r="X100" s="2">
        <v>1</v>
      </c>
      <c r="Y100" s="2" t="s">
        <v>39</v>
      </c>
      <c r="Z100" s="2">
        <v>29</v>
      </c>
      <c r="AA100" s="2">
        <v>0</v>
      </c>
      <c r="AB100" s="2">
        <v>2</v>
      </c>
    </row>
    <row r="101" spans="12:28" s="2" customFormat="1" x14ac:dyDescent="0.2">
      <c r="L101" s="2">
        <v>1599076198131</v>
      </c>
      <c r="M101" s="2">
        <v>33</v>
      </c>
      <c r="N101" s="2" t="s">
        <v>45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225</v>
      </c>
      <c r="V101" s="2">
        <v>277</v>
      </c>
      <c r="W101" s="2">
        <v>1</v>
      </c>
      <c r="X101" s="2">
        <v>1</v>
      </c>
      <c r="Y101" s="2" t="s">
        <v>39</v>
      </c>
      <c r="Z101" s="2">
        <v>33</v>
      </c>
      <c r="AA101" s="2">
        <v>0</v>
      </c>
      <c r="AB101" s="2">
        <v>2</v>
      </c>
    </row>
  </sheetData>
  <autoFilter ref="L1:AB101" xr:uid="{D475E61D-141D-7049-804A-8C453F11A222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0661-F126-9F47-B53F-4E99A241D8C2}">
  <dimension ref="A1:J44"/>
  <sheetViews>
    <sheetView tabSelected="1" workbookViewId="0">
      <selection activeCell="J7" sqref="D7:J7"/>
    </sheetView>
  </sheetViews>
  <sheetFormatPr baseColWidth="10" defaultRowHeight="16" x14ac:dyDescent="0.2"/>
  <cols>
    <col min="1" max="1" width="24.6640625" customWidth="1"/>
  </cols>
  <sheetData>
    <row r="1" spans="1:10" ht="17" thickBot="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40</v>
      </c>
      <c r="H1" t="s">
        <v>41</v>
      </c>
      <c r="I1" t="s">
        <v>42</v>
      </c>
      <c r="J1" t="s">
        <v>119</v>
      </c>
    </row>
    <row r="2" spans="1:10" x14ac:dyDescent="0.2">
      <c r="A2" s="3" t="s">
        <v>43</v>
      </c>
      <c r="B2" s="4">
        <v>277</v>
      </c>
      <c r="C2" s="4" t="s">
        <v>46</v>
      </c>
      <c r="D2" s="4">
        <v>251</v>
      </c>
      <c r="E2" s="4">
        <v>248</v>
      </c>
      <c r="F2" s="4">
        <v>230</v>
      </c>
      <c r="G2" s="4">
        <v>213</v>
      </c>
      <c r="H2" s="4">
        <v>251</v>
      </c>
      <c r="I2" s="4">
        <v>445</v>
      </c>
      <c r="J2" s="5">
        <v>445</v>
      </c>
    </row>
    <row r="3" spans="1:10" x14ac:dyDescent="0.2">
      <c r="A3" s="10" t="s">
        <v>44</v>
      </c>
      <c r="B3" s="6">
        <v>225</v>
      </c>
      <c r="C3" s="6" t="s">
        <v>46</v>
      </c>
      <c r="D3" s="6">
        <v>984</v>
      </c>
      <c r="E3" s="6">
        <v>180</v>
      </c>
      <c r="F3" s="6">
        <v>318</v>
      </c>
      <c r="G3" s="6">
        <v>185</v>
      </c>
      <c r="H3" s="6">
        <v>458</v>
      </c>
      <c r="I3" s="6">
        <v>3803</v>
      </c>
      <c r="J3" s="11">
        <v>730</v>
      </c>
    </row>
    <row r="4" spans="1:10" x14ac:dyDescent="0.2">
      <c r="A4" s="18" t="s">
        <v>142</v>
      </c>
      <c r="B4" s="18"/>
      <c r="C4" s="18"/>
      <c r="D4" s="18">
        <f>D3-145</f>
        <v>839</v>
      </c>
      <c r="E4" s="18">
        <f t="shared" ref="E4:J4" si="0">E3-145</f>
        <v>35</v>
      </c>
      <c r="F4" s="18">
        <f t="shared" si="0"/>
        <v>173</v>
      </c>
      <c r="G4" s="18">
        <f t="shared" si="0"/>
        <v>40</v>
      </c>
      <c r="H4" s="18">
        <f t="shared" si="0"/>
        <v>313</v>
      </c>
      <c r="I4" s="18">
        <f t="shared" si="0"/>
        <v>3658</v>
      </c>
      <c r="J4" s="18">
        <f t="shared" si="0"/>
        <v>585</v>
      </c>
    </row>
    <row r="5" spans="1:10" x14ac:dyDescent="0.2">
      <c r="A5" s="17" t="s">
        <v>137</v>
      </c>
      <c r="B5" s="9"/>
      <c r="C5" s="9"/>
      <c r="D5" s="9">
        <v>34841</v>
      </c>
      <c r="E5" s="9">
        <v>2063</v>
      </c>
      <c r="F5" s="9">
        <v>8648</v>
      </c>
      <c r="G5" s="9">
        <v>807</v>
      </c>
      <c r="H5" s="9">
        <v>1837</v>
      </c>
      <c r="I5" s="9">
        <v>20121</v>
      </c>
      <c r="J5" s="14">
        <v>3565</v>
      </c>
    </row>
    <row r="6" spans="1:10" x14ac:dyDescent="0.2">
      <c r="A6" s="17" t="s">
        <v>138</v>
      </c>
      <c r="B6" s="9"/>
      <c r="C6" s="9"/>
      <c r="D6" s="9">
        <f>D5-D4</f>
        <v>34002</v>
      </c>
      <c r="E6" s="9">
        <f t="shared" ref="E6:J6" si="1">E5-E4</f>
        <v>2028</v>
      </c>
      <c r="F6" s="9">
        <f t="shared" si="1"/>
        <v>8475</v>
      </c>
      <c r="G6" s="9">
        <f t="shared" si="1"/>
        <v>767</v>
      </c>
      <c r="H6" s="9">
        <f t="shared" si="1"/>
        <v>1524</v>
      </c>
      <c r="I6" s="9">
        <f t="shared" si="1"/>
        <v>16463</v>
      </c>
      <c r="J6" s="9">
        <f t="shared" si="1"/>
        <v>2980</v>
      </c>
    </row>
    <row r="7" spans="1:10" x14ac:dyDescent="0.2">
      <c r="A7" s="17" t="s">
        <v>139</v>
      </c>
      <c r="B7" s="9"/>
      <c r="C7" s="9"/>
      <c r="D7" s="9">
        <f>D4/D5*100</f>
        <v>2.4080824316179217</v>
      </c>
      <c r="E7" s="9">
        <f t="shared" ref="E7:J7" si="2">E4/E5*100</f>
        <v>1.6965584100824043</v>
      </c>
      <c r="F7" s="9">
        <f t="shared" si="2"/>
        <v>2.0004625346901017</v>
      </c>
      <c r="G7" s="9">
        <f t="shared" si="2"/>
        <v>4.9566294919454776</v>
      </c>
      <c r="H7" s="9">
        <f t="shared" si="2"/>
        <v>17.038649972781709</v>
      </c>
      <c r="I7" s="9">
        <f t="shared" si="2"/>
        <v>18.180010933850209</v>
      </c>
      <c r="J7" s="9">
        <f t="shared" si="2"/>
        <v>16.409537166900421</v>
      </c>
    </row>
    <row r="8" spans="1:10" ht="17" thickBot="1" x14ac:dyDescent="0.25">
      <c r="A8" s="19" t="s">
        <v>140</v>
      </c>
      <c r="B8" s="15"/>
      <c r="C8" s="15"/>
      <c r="D8" s="15">
        <f>100-D7</f>
        <v>97.591917568382073</v>
      </c>
      <c r="E8" s="15">
        <f t="shared" ref="E8:J8" si="3">100-E7</f>
        <v>98.303441589917597</v>
      </c>
      <c r="F8" s="15">
        <f t="shared" si="3"/>
        <v>97.999537465309899</v>
      </c>
      <c r="G8" s="15">
        <f t="shared" si="3"/>
        <v>95.043370508054522</v>
      </c>
      <c r="H8" s="15">
        <f t="shared" si="3"/>
        <v>82.961350027218288</v>
      </c>
      <c r="I8" s="15">
        <f t="shared" si="3"/>
        <v>81.819989066149788</v>
      </c>
      <c r="J8" s="16">
        <f t="shared" si="3"/>
        <v>83.590462833099579</v>
      </c>
    </row>
    <row r="9" spans="1:10" x14ac:dyDescent="0.2">
      <c r="A9" s="21" t="s">
        <v>81</v>
      </c>
      <c r="B9" s="8">
        <v>9.0421052631578895</v>
      </c>
      <c r="C9" s="8"/>
      <c r="D9" s="8">
        <v>212.37894736842105</v>
      </c>
      <c r="E9" s="8">
        <v>198.65979381443299</v>
      </c>
      <c r="F9" s="8">
        <v>35.082474226804123</v>
      </c>
      <c r="G9" s="8">
        <v>15.071428571428571</v>
      </c>
      <c r="H9" s="8">
        <v>17.806122448979593</v>
      </c>
      <c r="I9" s="8">
        <v>78.75257731958763</v>
      </c>
      <c r="J9" s="13">
        <v>28.979591836734695</v>
      </c>
    </row>
    <row r="10" spans="1:10" x14ac:dyDescent="0.2">
      <c r="A10" s="17" t="s">
        <v>82</v>
      </c>
      <c r="B10" s="9">
        <v>2.2546207374307663</v>
      </c>
      <c r="C10" s="9"/>
      <c r="D10" s="9">
        <v>24.246596140738983</v>
      </c>
      <c r="E10" s="9">
        <v>15.572335645530014</v>
      </c>
      <c r="F10" s="9">
        <v>7.1087828644876376</v>
      </c>
      <c r="G10" s="9">
        <v>4.6755560890944343</v>
      </c>
      <c r="H10" s="9">
        <v>4.0933896000553602</v>
      </c>
      <c r="I10" s="9">
        <v>18.105610852161174</v>
      </c>
      <c r="J10" s="14">
        <v>5.9913676593598781</v>
      </c>
    </row>
    <row r="11" spans="1:10" x14ac:dyDescent="0.2">
      <c r="A11" s="17" t="s">
        <v>112</v>
      </c>
      <c r="B11" s="9">
        <v>0</v>
      </c>
      <c r="C11" s="9"/>
      <c r="D11" s="9">
        <v>195.96964210526309</v>
      </c>
      <c r="E11" s="9">
        <v>186.69980412371132</v>
      </c>
      <c r="F11" s="9">
        <f>F13+F15+F17+F19+F21+F23+F25+F27+F29+F31</f>
        <v>4.8002268041237111</v>
      </c>
      <c r="G11" s="9">
        <v>0.60869387755102022</v>
      </c>
      <c r="H11" s="9">
        <f>H13+H15</f>
        <v>1.047612244897959</v>
      </c>
      <c r="I11" s="9">
        <f>I13+I15+I17+I38+I39+I40</f>
        <v>11.24220618556701</v>
      </c>
      <c r="J11" s="14">
        <f>J13+J15+J17+J19+J21+J23</f>
        <v>2.8875204081632648</v>
      </c>
    </row>
    <row r="12" spans="1:10" ht="17" thickBot="1" x14ac:dyDescent="0.25">
      <c r="A12" s="19" t="s">
        <v>141</v>
      </c>
      <c r="B12" s="15"/>
      <c r="C12" s="15"/>
      <c r="D12" s="15">
        <f>D9-D11</f>
        <v>16.409305263157961</v>
      </c>
      <c r="E12" s="15">
        <f t="shared" ref="E12:J12" si="4">E9-E11</f>
        <v>11.95998969072167</v>
      </c>
      <c r="F12" s="15">
        <f t="shared" si="4"/>
        <v>30.282247422680413</v>
      </c>
      <c r="G12" s="15">
        <f t="shared" si="4"/>
        <v>14.46273469387755</v>
      </c>
      <c r="H12" s="15">
        <f t="shared" si="4"/>
        <v>16.758510204081634</v>
      </c>
      <c r="I12" s="15">
        <f t="shared" si="4"/>
        <v>67.510371134020616</v>
      </c>
      <c r="J12" s="16">
        <f t="shared" si="4"/>
        <v>26.09207142857143</v>
      </c>
    </row>
    <row r="13" spans="1:10" x14ac:dyDescent="0.2">
      <c r="A13" s="17" t="s">
        <v>88</v>
      </c>
      <c r="B13" s="9"/>
      <c r="C13" s="20"/>
      <c r="D13" s="9">
        <v>195.96964210526309</v>
      </c>
      <c r="E13" s="9">
        <v>186.69980412371132</v>
      </c>
      <c r="F13" s="9">
        <v>1.188855670103093</v>
      </c>
      <c r="G13" s="9">
        <v>0.60869387755102022</v>
      </c>
      <c r="H13" s="9">
        <v>0.55623469387755109</v>
      </c>
      <c r="I13" s="9">
        <v>0.55564948453608232</v>
      </c>
      <c r="J13" s="14">
        <v>0.46194897959183662</v>
      </c>
    </row>
    <row r="14" spans="1:10" x14ac:dyDescent="0.2">
      <c r="A14" s="17" t="s">
        <v>89</v>
      </c>
      <c r="B14" s="9"/>
      <c r="C14" s="20"/>
      <c r="D14" s="9">
        <v>19.722802264597721</v>
      </c>
      <c r="E14" s="9">
        <v>14.09510594485368</v>
      </c>
      <c r="F14" s="9">
        <v>0.6218259233514547</v>
      </c>
      <c r="G14" s="9">
        <v>0.46565584849809388</v>
      </c>
      <c r="H14" s="9">
        <v>0.30553302421672596</v>
      </c>
      <c r="I14" s="9">
        <v>0.51610187627293125</v>
      </c>
      <c r="J14" s="14">
        <v>0.50377511699577104</v>
      </c>
    </row>
    <row r="15" spans="1:10" x14ac:dyDescent="0.2">
      <c r="A15" s="17" t="s">
        <v>90</v>
      </c>
      <c r="B15" s="9"/>
      <c r="C15" s="20"/>
      <c r="D15" s="9"/>
      <c r="E15" s="9"/>
      <c r="F15" s="9">
        <v>0.43255670103092797</v>
      </c>
      <c r="G15" s="9"/>
      <c r="H15" s="9">
        <v>0.49137755102040798</v>
      </c>
      <c r="I15" s="9">
        <v>1.0862371134020619</v>
      </c>
      <c r="J15" s="14">
        <v>0.4568673469387754</v>
      </c>
    </row>
    <row r="16" spans="1:10" x14ac:dyDescent="0.2">
      <c r="A16" s="17" t="s">
        <v>91</v>
      </c>
      <c r="B16" s="9"/>
      <c r="C16" s="20"/>
      <c r="D16" s="9"/>
      <c r="E16" s="9"/>
      <c r="F16" s="9">
        <v>0.27061003496237301</v>
      </c>
      <c r="G16" s="9"/>
      <c r="H16" s="9">
        <v>0.42212768663136135</v>
      </c>
      <c r="I16" s="9">
        <v>0.68427097418219263</v>
      </c>
      <c r="J16" s="14">
        <v>0.34510281264272491</v>
      </c>
    </row>
    <row r="17" spans="1:10" x14ac:dyDescent="0.2">
      <c r="A17" s="17" t="s">
        <v>92</v>
      </c>
      <c r="B17" s="9"/>
      <c r="C17" s="9"/>
      <c r="D17" s="9"/>
      <c r="E17" s="9"/>
      <c r="F17" s="9">
        <v>0.41529896907216496</v>
      </c>
      <c r="G17" s="9"/>
      <c r="H17" s="9"/>
      <c r="I17" s="9">
        <v>1.0838453608247425</v>
      </c>
      <c r="J17" s="14">
        <v>0.20638775510204074</v>
      </c>
    </row>
    <row r="18" spans="1:10" x14ac:dyDescent="0.2">
      <c r="A18" s="17" t="s">
        <v>93</v>
      </c>
      <c r="B18" s="9"/>
      <c r="C18" s="9"/>
      <c r="D18" s="9"/>
      <c r="E18" s="9"/>
      <c r="F18" s="9">
        <v>0.27091381489893201</v>
      </c>
      <c r="G18" s="9"/>
      <c r="H18" s="9"/>
      <c r="I18" s="9">
        <v>0.73459378429235445</v>
      </c>
      <c r="J18" s="14">
        <v>0.1431417459588418</v>
      </c>
    </row>
    <row r="19" spans="1:10" x14ac:dyDescent="0.2">
      <c r="A19" s="17" t="s">
        <v>94</v>
      </c>
      <c r="B19" s="9"/>
      <c r="C19" s="9"/>
      <c r="D19" s="9"/>
      <c r="E19" s="9"/>
      <c r="F19" s="9">
        <v>0.38829896907216499</v>
      </c>
      <c r="G19" s="9"/>
      <c r="H19" s="9"/>
      <c r="I19" s="9"/>
      <c r="J19" s="14">
        <v>0.93128571428571416</v>
      </c>
    </row>
    <row r="20" spans="1:10" x14ac:dyDescent="0.2">
      <c r="A20" s="17" t="s">
        <v>95</v>
      </c>
      <c r="B20" s="9"/>
      <c r="C20" s="9"/>
      <c r="D20" s="9"/>
      <c r="E20" s="9"/>
      <c r="F20" s="9">
        <v>0.20418374919769219</v>
      </c>
      <c r="G20" s="9"/>
      <c r="H20" s="9"/>
      <c r="I20" s="9"/>
      <c r="J20" s="14">
        <v>0.765110233955273</v>
      </c>
    </row>
    <row r="21" spans="1:10" x14ac:dyDescent="0.2">
      <c r="A21" s="17" t="s">
        <v>96</v>
      </c>
      <c r="B21" s="9"/>
      <c r="C21" s="9"/>
      <c r="D21" s="9"/>
      <c r="E21" s="9"/>
      <c r="F21" s="9">
        <v>0.45617525773195866</v>
      </c>
      <c r="G21" s="9"/>
      <c r="H21" s="9"/>
      <c r="I21" s="9"/>
      <c r="J21" s="14">
        <v>0.4682755102040817</v>
      </c>
    </row>
    <row r="22" spans="1:10" x14ac:dyDescent="0.2">
      <c r="A22" s="17" t="s">
        <v>97</v>
      </c>
      <c r="B22" s="9"/>
      <c r="C22" s="9"/>
      <c r="D22" s="9"/>
      <c r="E22" s="9"/>
      <c r="F22" s="9">
        <v>0.42849363108620803</v>
      </c>
      <c r="G22" s="9"/>
      <c r="H22" s="9"/>
      <c r="I22" s="9"/>
      <c r="J22" s="14">
        <v>0.37609087464601537</v>
      </c>
    </row>
    <row r="23" spans="1:10" x14ac:dyDescent="0.2">
      <c r="A23" s="17" t="s">
        <v>98</v>
      </c>
      <c r="B23" s="9"/>
      <c r="C23" s="9"/>
      <c r="D23" s="9"/>
      <c r="E23" s="9"/>
      <c r="F23" s="9">
        <v>0.35657731958762889</v>
      </c>
      <c r="G23" s="9"/>
      <c r="H23" s="9"/>
      <c r="I23" s="9"/>
      <c r="J23" s="14">
        <v>0.36275510204081624</v>
      </c>
    </row>
    <row r="24" spans="1:10" x14ac:dyDescent="0.2">
      <c r="A24" s="17" t="s">
        <v>99</v>
      </c>
      <c r="B24" s="9"/>
      <c r="C24" s="9"/>
      <c r="D24" s="9"/>
      <c r="E24" s="9"/>
      <c r="F24" s="9">
        <v>0.18199106176835689</v>
      </c>
      <c r="G24" s="9"/>
      <c r="H24" s="9"/>
      <c r="I24" s="9"/>
      <c r="J24" s="14">
        <v>0.23152822905639281</v>
      </c>
    </row>
    <row r="25" spans="1:10" x14ac:dyDescent="0.2">
      <c r="A25" s="17" t="s">
        <v>100</v>
      </c>
      <c r="B25" s="9"/>
      <c r="C25" s="9"/>
      <c r="D25" s="9"/>
      <c r="E25" s="9"/>
      <c r="F25" s="9">
        <v>0.38210309278350507</v>
      </c>
      <c r="G25" s="9"/>
      <c r="H25" s="9"/>
      <c r="I25" s="9"/>
      <c r="J25" s="14"/>
    </row>
    <row r="26" spans="1:10" x14ac:dyDescent="0.2">
      <c r="A26" s="17" t="s">
        <v>101</v>
      </c>
      <c r="B26" s="9"/>
      <c r="C26" s="9"/>
      <c r="D26" s="9"/>
      <c r="E26" s="9"/>
      <c r="F26" s="9">
        <v>0.24888264823908812</v>
      </c>
      <c r="G26" s="9"/>
      <c r="H26" s="9"/>
      <c r="I26" s="9"/>
      <c r="J26" s="14"/>
    </row>
    <row r="27" spans="1:10" x14ac:dyDescent="0.2">
      <c r="A27" s="17" t="s">
        <v>102</v>
      </c>
      <c r="B27" s="9"/>
      <c r="C27" s="9"/>
      <c r="D27" s="9"/>
      <c r="E27" s="9"/>
      <c r="F27" s="9">
        <v>0.37736082474226795</v>
      </c>
      <c r="G27" s="9"/>
      <c r="H27" s="9"/>
      <c r="I27" s="9"/>
      <c r="J27" s="14"/>
    </row>
    <row r="28" spans="1:10" x14ac:dyDescent="0.2">
      <c r="A28" s="17" t="s">
        <v>103</v>
      </c>
      <c r="B28" s="9"/>
      <c r="C28" s="9"/>
      <c r="D28" s="9"/>
      <c r="E28" s="9"/>
      <c r="F28" s="9">
        <v>0.24135732438160257</v>
      </c>
      <c r="G28" s="9"/>
      <c r="H28" s="9"/>
      <c r="I28" s="9"/>
      <c r="J28" s="14"/>
    </row>
    <row r="29" spans="1:10" x14ac:dyDescent="0.2">
      <c r="A29" s="17" t="s">
        <v>104</v>
      </c>
      <c r="B29" s="9"/>
      <c r="C29" s="9"/>
      <c r="D29" s="9"/>
      <c r="E29" s="9"/>
      <c r="F29" s="9">
        <v>0.39844329896907216</v>
      </c>
      <c r="G29" s="9"/>
      <c r="H29" s="9"/>
      <c r="I29" s="9"/>
      <c r="J29" s="14"/>
    </row>
    <row r="30" spans="1:10" x14ac:dyDescent="0.2">
      <c r="A30" s="17" t="s">
        <v>105</v>
      </c>
      <c r="B30" s="9"/>
      <c r="C30" s="9"/>
      <c r="D30" s="9"/>
      <c r="E30" s="9"/>
      <c r="F30" s="9">
        <v>0.48426152905463887</v>
      </c>
      <c r="G30" s="9"/>
      <c r="H30" s="9"/>
      <c r="I30" s="9"/>
      <c r="J30" s="14"/>
    </row>
    <row r="31" spans="1:10" x14ac:dyDescent="0.2">
      <c r="A31" s="17" t="s">
        <v>106</v>
      </c>
      <c r="B31" s="9"/>
      <c r="C31" s="9"/>
      <c r="D31" s="9"/>
      <c r="E31" s="9"/>
      <c r="F31" s="9">
        <v>0.40455670103092783</v>
      </c>
      <c r="G31" s="9"/>
      <c r="H31" s="9"/>
      <c r="I31" s="9"/>
      <c r="J31" s="14"/>
    </row>
    <row r="32" spans="1:10" x14ac:dyDescent="0.2">
      <c r="A32" s="17" t="s">
        <v>107</v>
      </c>
      <c r="B32" s="9"/>
      <c r="C32" s="9"/>
      <c r="D32" s="9"/>
      <c r="E32" s="9"/>
      <c r="F32" s="9">
        <v>0.33020170505667712</v>
      </c>
      <c r="G32" s="9"/>
      <c r="H32" s="9"/>
      <c r="I32" s="9"/>
      <c r="J32" s="14"/>
    </row>
    <row r="33" spans="1:10" x14ac:dyDescent="0.2">
      <c r="A33" s="17" t="s">
        <v>108</v>
      </c>
      <c r="B33" s="9"/>
      <c r="C33" s="9"/>
      <c r="D33" s="9"/>
      <c r="E33" s="9"/>
      <c r="F33" s="9"/>
      <c r="G33" s="9"/>
      <c r="H33" s="9"/>
      <c r="I33" s="9"/>
      <c r="J33" s="14"/>
    </row>
    <row r="34" spans="1:10" x14ac:dyDescent="0.2">
      <c r="A34" s="17" t="s">
        <v>109</v>
      </c>
      <c r="B34" s="9"/>
      <c r="C34" s="9"/>
      <c r="D34" s="9"/>
      <c r="E34" s="9"/>
      <c r="F34" s="9"/>
      <c r="G34" s="9"/>
      <c r="H34" s="9"/>
      <c r="I34" s="9"/>
      <c r="J34" s="14"/>
    </row>
    <row r="35" spans="1:10" x14ac:dyDescent="0.2">
      <c r="A35" s="17" t="s">
        <v>110</v>
      </c>
      <c r="B35" s="9"/>
      <c r="C35" s="9"/>
      <c r="D35" s="9"/>
      <c r="E35" s="9"/>
      <c r="F35" s="9"/>
      <c r="G35" s="9"/>
      <c r="H35" s="9"/>
      <c r="I35" s="9"/>
      <c r="J35" s="14"/>
    </row>
    <row r="36" spans="1:10" x14ac:dyDescent="0.2">
      <c r="A36" s="17" t="s">
        <v>111</v>
      </c>
      <c r="B36" s="9"/>
      <c r="C36" s="9"/>
      <c r="D36" s="9"/>
      <c r="E36" s="9"/>
      <c r="F36" s="9"/>
      <c r="G36" s="9"/>
      <c r="H36" s="9"/>
      <c r="I36" s="9"/>
      <c r="J36" s="14"/>
    </row>
    <row r="37" spans="1:10" x14ac:dyDescent="0.2">
      <c r="A37" s="12"/>
      <c r="B37" s="9"/>
      <c r="C37" s="9"/>
      <c r="D37" s="9"/>
      <c r="E37" s="9"/>
      <c r="F37" s="9"/>
      <c r="G37" s="9"/>
      <c r="H37" s="9"/>
      <c r="I37" s="9"/>
      <c r="J37" s="14"/>
    </row>
    <row r="38" spans="1:10" x14ac:dyDescent="0.2">
      <c r="A38" s="12" t="s">
        <v>133</v>
      </c>
      <c r="B38" s="9"/>
      <c r="C38" s="9"/>
      <c r="D38" s="9"/>
      <c r="E38" s="9"/>
      <c r="F38" s="9"/>
      <c r="G38" s="9"/>
      <c r="H38" s="9"/>
      <c r="I38" s="9">
        <v>0.93375257731958783</v>
      </c>
      <c r="J38" s="14"/>
    </row>
    <row r="39" spans="1:10" x14ac:dyDescent="0.2">
      <c r="A39" s="12" t="s">
        <v>134</v>
      </c>
      <c r="B39" s="9"/>
      <c r="C39" s="9"/>
      <c r="D39" s="9"/>
      <c r="E39" s="9"/>
      <c r="F39" s="9"/>
      <c r="G39" s="9"/>
      <c r="H39" s="9"/>
      <c r="I39" s="9">
        <v>5.8200721649484537</v>
      </c>
      <c r="J39" s="14"/>
    </row>
    <row r="40" spans="1:10" x14ac:dyDescent="0.2">
      <c r="A40" s="12" t="s">
        <v>135</v>
      </c>
      <c r="B40" s="9"/>
      <c r="C40" s="9"/>
      <c r="D40" s="9"/>
      <c r="E40" s="9"/>
      <c r="F40" s="9"/>
      <c r="G40" s="9"/>
      <c r="H40" s="9"/>
      <c r="I40" s="9">
        <v>1.7626494845360825</v>
      </c>
      <c r="J40" s="14"/>
    </row>
    <row r="41" spans="1:10" ht="17" thickBot="1" x14ac:dyDescent="0.25">
      <c r="A41" s="19"/>
      <c r="B41" s="15"/>
      <c r="C41" s="15"/>
      <c r="D41" s="15"/>
      <c r="E41" s="15"/>
      <c r="F41" s="15"/>
      <c r="G41" s="15"/>
      <c r="H41" s="15"/>
      <c r="I41" s="15"/>
      <c r="J41" s="16"/>
    </row>
    <row r="42" spans="1:10" x14ac:dyDescent="0.2">
      <c r="A42" s="17" t="s">
        <v>120</v>
      </c>
      <c r="B42" s="8">
        <v>0</v>
      </c>
      <c r="C42" s="8"/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13">
        <v>1</v>
      </c>
    </row>
    <row r="43" spans="1:10" ht="17" thickBot="1" x14ac:dyDescent="0.25">
      <c r="A43" s="17" t="s">
        <v>121</v>
      </c>
      <c r="B43" s="15">
        <v>5</v>
      </c>
      <c r="C43" s="15"/>
      <c r="D43" s="15">
        <v>4</v>
      </c>
      <c r="E43" s="15">
        <v>2</v>
      </c>
      <c r="F43" s="15">
        <v>2</v>
      </c>
      <c r="G43" s="15">
        <v>1</v>
      </c>
      <c r="H43" s="15">
        <v>1</v>
      </c>
      <c r="I43" s="15">
        <v>2</v>
      </c>
      <c r="J43" s="16">
        <v>1</v>
      </c>
    </row>
    <row r="44" spans="1:10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0944-0280-234D-A8D3-164900797F3D}">
  <dimension ref="A1"/>
  <sheetViews>
    <sheetView topLeftCell="A3" workbookViewId="0">
      <selection activeCell="F11" sqref="F1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8110-EEFF-1141-9B61-4A859D51169C}">
  <dimension ref="A1:AC101"/>
  <sheetViews>
    <sheetView topLeftCell="I1" workbookViewId="0">
      <selection activeCell="A8" sqref="A8:A11"/>
    </sheetView>
  </sheetViews>
  <sheetFormatPr baseColWidth="10" defaultRowHeight="16" x14ac:dyDescent="0.2"/>
  <cols>
    <col min="1" max="1" width="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4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8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</row>
    <row r="2" spans="1:29" x14ac:dyDescent="0.2">
      <c r="A2" t="s">
        <v>11</v>
      </c>
      <c r="B2">
        <v>100</v>
      </c>
      <c r="C2">
        <v>219</v>
      </c>
      <c r="D2">
        <v>66</v>
      </c>
      <c r="E2">
        <v>552</v>
      </c>
      <c r="F2" t="s">
        <v>12</v>
      </c>
      <c r="G2" t="s">
        <v>13</v>
      </c>
      <c r="H2" s="1">
        <v>453474</v>
      </c>
      <c r="I2" t="s">
        <v>14</v>
      </c>
      <c r="J2" t="s">
        <v>15</v>
      </c>
      <c r="K2" t="s">
        <v>16</v>
      </c>
      <c r="L2" s="2">
        <v>1599071851908</v>
      </c>
      <c r="M2" s="2">
        <v>66</v>
      </c>
      <c r="N2" s="2" t="s">
        <v>11</v>
      </c>
      <c r="O2" s="2">
        <v>200</v>
      </c>
      <c r="P2" s="2" t="s">
        <v>35</v>
      </c>
      <c r="Q2" s="2" t="s">
        <v>36</v>
      </c>
      <c r="R2" s="2" t="s">
        <v>37</v>
      </c>
      <c r="S2" s="2" t="s">
        <v>38</v>
      </c>
      <c r="T2" s="2"/>
      <c r="U2" s="2">
        <v>4341</v>
      </c>
      <c r="V2" s="2">
        <v>251</v>
      </c>
      <c r="W2" s="2">
        <v>1</v>
      </c>
      <c r="X2" s="2">
        <v>1</v>
      </c>
      <c r="Y2" s="2" t="s">
        <v>39</v>
      </c>
      <c r="Z2" s="2">
        <v>58</v>
      </c>
      <c r="AA2" s="2">
        <v>0</v>
      </c>
      <c r="AB2" s="2">
        <v>19</v>
      </c>
    </row>
    <row r="3" spans="1:29" x14ac:dyDescent="0.2">
      <c r="A3" t="s">
        <v>17</v>
      </c>
      <c r="B3">
        <v>100</v>
      </c>
      <c r="C3">
        <v>219</v>
      </c>
      <c r="D3">
        <v>66</v>
      </c>
      <c r="E3">
        <v>552</v>
      </c>
      <c r="F3" t="s">
        <v>12</v>
      </c>
      <c r="G3" t="s">
        <v>13</v>
      </c>
      <c r="H3" s="1">
        <v>453474</v>
      </c>
      <c r="I3" t="s">
        <v>14</v>
      </c>
      <c r="J3" t="s">
        <v>15</v>
      </c>
      <c r="K3" t="s">
        <v>16</v>
      </c>
      <c r="L3">
        <v>1599071861999</v>
      </c>
      <c r="M3">
        <v>191</v>
      </c>
      <c r="N3" t="s">
        <v>11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984</v>
      </c>
      <c r="V3">
        <v>251</v>
      </c>
      <c r="W3">
        <v>1</v>
      </c>
      <c r="X3">
        <v>1</v>
      </c>
      <c r="Y3" t="s">
        <v>39</v>
      </c>
      <c r="Z3">
        <v>191</v>
      </c>
      <c r="AA3">
        <v>0</v>
      </c>
      <c r="AB3">
        <v>1</v>
      </c>
      <c r="AC3">
        <v>178.63300000000001</v>
      </c>
    </row>
    <row r="4" spans="1:29" x14ac:dyDescent="0.2">
      <c r="L4">
        <v>1599071862388</v>
      </c>
      <c r="M4">
        <v>191</v>
      </c>
      <c r="N4" t="s">
        <v>11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984</v>
      </c>
      <c r="V4">
        <v>251</v>
      </c>
      <c r="W4">
        <v>1</v>
      </c>
      <c r="X4">
        <v>1</v>
      </c>
      <c r="Y4" t="s">
        <v>39</v>
      </c>
      <c r="Z4">
        <v>191</v>
      </c>
      <c r="AA4">
        <v>0</v>
      </c>
      <c r="AB4">
        <v>1</v>
      </c>
      <c r="AC4">
        <v>178.53399999999999</v>
      </c>
    </row>
    <row r="5" spans="1:29" x14ac:dyDescent="0.2">
      <c r="A5" t="s">
        <v>86</v>
      </c>
      <c r="L5">
        <v>1599071864380</v>
      </c>
      <c r="M5">
        <v>192</v>
      </c>
      <c r="N5" t="s">
        <v>11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984</v>
      </c>
      <c r="V5">
        <v>251</v>
      </c>
      <c r="W5">
        <v>1</v>
      </c>
      <c r="X5">
        <v>1</v>
      </c>
      <c r="Y5" t="s">
        <v>39</v>
      </c>
      <c r="Z5">
        <v>192</v>
      </c>
      <c r="AA5">
        <v>0</v>
      </c>
      <c r="AB5">
        <v>0</v>
      </c>
      <c r="AC5">
        <v>179.06800000000001</v>
      </c>
    </row>
    <row r="6" spans="1:29" x14ac:dyDescent="0.2">
      <c r="A6" t="s">
        <v>87</v>
      </c>
      <c r="L6">
        <v>1599071871399</v>
      </c>
      <c r="M6">
        <v>192</v>
      </c>
      <c r="N6" t="s">
        <v>11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984</v>
      </c>
      <c r="V6">
        <v>251</v>
      </c>
      <c r="W6">
        <v>1</v>
      </c>
      <c r="X6">
        <v>1</v>
      </c>
      <c r="Y6" t="s">
        <v>39</v>
      </c>
      <c r="Z6">
        <v>192</v>
      </c>
      <c r="AA6">
        <v>0</v>
      </c>
      <c r="AB6">
        <v>1</v>
      </c>
      <c r="AC6">
        <v>180.11699999999999</v>
      </c>
    </row>
    <row r="7" spans="1:29" x14ac:dyDescent="0.2">
      <c r="L7">
        <v>1599071855760</v>
      </c>
      <c r="M7">
        <v>193</v>
      </c>
      <c r="N7" t="s">
        <v>11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984</v>
      </c>
      <c r="V7">
        <v>251</v>
      </c>
      <c r="W7">
        <v>1</v>
      </c>
      <c r="X7">
        <v>1</v>
      </c>
      <c r="Y7" t="s">
        <v>39</v>
      </c>
      <c r="Z7">
        <v>193</v>
      </c>
      <c r="AA7">
        <v>0</v>
      </c>
      <c r="AB7">
        <v>1</v>
      </c>
      <c r="AC7">
        <v>181.15899999999999</v>
      </c>
    </row>
    <row r="8" spans="1:29" x14ac:dyDescent="0.2">
      <c r="A8" t="s">
        <v>81</v>
      </c>
      <c r="B8">
        <f>AVERAGE(M3:M97)</f>
        <v>212.37894736842105</v>
      </c>
      <c r="L8">
        <v>1599071863390</v>
      </c>
      <c r="M8">
        <v>193</v>
      </c>
      <c r="N8" t="s">
        <v>11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984</v>
      </c>
      <c r="V8">
        <v>251</v>
      </c>
      <c r="W8">
        <v>1</v>
      </c>
      <c r="X8">
        <v>1</v>
      </c>
      <c r="Y8" t="s">
        <v>39</v>
      </c>
      <c r="Z8">
        <v>193</v>
      </c>
      <c r="AA8">
        <v>0</v>
      </c>
      <c r="AB8">
        <v>0</v>
      </c>
      <c r="AC8">
        <v>180.26</v>
      </c>
    </row>
    <row r="9" spans="1:29" x14ac:dyDescent="0.2">
      <c r="A9" t="s">
        <v>82</v>
      </c>
      <c r="B9">
        <f>STDEV(M3:M97)</f>
        <v>24.246596140738983</v>
      </c>
      <c r="L9">
        <v>1599071863992</v>
      </c>
      <c r="M9">
        <v>193</v>
      </c>
      <c r="N9" t="s">
        <v>11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984</v>
      </c>
      <c r="V9">
        <v>251</v>
      </c>
      <c r="W9">
        <v>1</v>
      </c>
      <c r="X9">
        <v>1</v>
      </c>
      <c r="Y9" t="s">
        <v>39</v>
      </c>
      <c r="Z9">
        <v>193</v>
      </c>
      <c r="AA9">
        <v>0</v>
      </c>
      <c r="AB9">
        <v>1</v>
      </c>
      <c r="AC9">
        <v>179.184</v>
      </c>
    </row>
    <row r="10" spans="1:29" x14ac:dyDescent="0.2">
      <c r="A10" t="s">
        <v>88</v>
      </c>
      <c r="B10">
        <f>AVERAGE(AC3:AC97)</f>
        <v>195.96964210526309</v>
      </c>
      <c r="L10">
        <v>1599071863195</v>
      </c>
      <c r="M10">
        <v>194</v>
      </c>
      <c r="N10" t="s">
        <v>11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984</v>
      </c>
      <c r="V10">
        <v>251</v>
      </c>
      <c r="W10">
        <v>1</v>
      </c>
      <c r="X10">
        <v>1</v>
      </c>
      <c r="Y10" t="s">
        <v>39</v>
      </c>
      <c r="Z10">
        <v>194</v>
      </c>
      <c r="AA10">
        <v>0</v>
      </c>
      <c r="AB10">
        <v>0</v>
      </c>
      <c r="AC10">
        <v>183.024</v>
      </c>
    </row>
    <row r="11" spans="1:29" x14ac:dyDescent="0.2">
      <c r="A11" t="s">
        <v>89</v>
      </c>
      <c r="B11">
        <f>STDEV(AC3:AC97)</f>
        <v>19.722802264597721</v>
      </c>
      <c r="L11">
        <v>1599071863798</v>
      </c>
      <c r="M11">
        <v>194</v>
      </c>
      <c r="N11" t="s">
        <v>11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984</v>
      </c>
      <c r="V11">
        <v>251</v>
      </c>
      <c r="W11">
        <v>1</v>
      </c>
      <c r="X11">
        <v>1</v>
      </c>
      <c r="Y11" t="s">
        <v>39</v>
      </c>
      <c r="Z11">
        <v>194</v>
      </c>
      <c r="AA11">
        <v>0</v>
      </c>
      <c r="AB11">
        <v>1</v>
      </c>
      <c r="AC11">
        <v>180.96899999999999</v>
      </c>
    </row>
    <row r="12" spans="1:29" x14ac:dyDescent="0.2">
      <c r="L12">
        <v>1599071864185</v>
      </c>
      <c r="M12">
        <v>194</v>
      </c>
      <c r="N12" t="s">
        <v>11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984</v>
      </c>
      <c r="V12">
        <v>251</v>
      </c>
      <c r="W12">
        <v>1</v>
      </c>
      <c r="X12">
        <v>1</v>
      </c>
      <c r="Y12" t="s">
        <v>39</v>
      </c>
      <c r="Z12">
        <v>194</v>
      </c>
      <c r="AA12">
        <v>0</v>
      </c>
      <c r="AB12">
        <v>1</v>
      </c>
      <c r="AC12">
        <v>182.39500000000001</v>
      </c>
    </row>
    <row r="13" spans="1:29" x14ac:dyDescent="0.2">
      <c r="L13">
        <v>1599071865438</v>
      </c>
      <c r="M13">
        <v>194</v>
      </c>
      <c r="N13" t="s">
        <v>11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984</v>
      </c>
      <c r="V13">
        <v>251</v>
      </c>
      <c r="W13">
        <v>1</v>
      </c>
      <c r="X13">
        <v>1</v>
      </c>
      <c r="Y13" t="s">
        <v>39</v>
      </c>
      <c r="Z13">
        <v>194</v>
      </c>
      <c r="AA13">
        <v>0</v>
      </c>
      <c r="AB13">
        <v>0</v>
      </c>
      <c r="AC13">
        <v>182.42400000000001</v>
      </c>
    </row>
    <row r="14" spans="1:29" x14ac:dyDescent="0.2">
      <c r="L14">
        <v>1599071868373</v>
      </c>
      <c r="M14">
        <v>194</v>
      </c>
      <c r="N14" t="s">
        <v>11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984</v>
      </c>
      <c r="V14">
        <v>251</v>
      </c>
      <c r="W14">
        <v>1</v>
      </c>
      <c r="X14">
        <v>1</v>
      </c>
      <c r="Y14" t="s">
        <v>39</v>
      </c>
      <c r="Z14">
        <v>194</v>
      </c>
      <c r="AA14">
        <v>0</v>
      </c>
      <c r="AB14">
        <v>1</v>
      </c>
      <c r="AC14">
        <v>181.584</v>
      </c>
    </row>
    <row r="15" spans="1:29" x14ac:dyDescent="0.2">
      <c r="L15">
        <v>1599071872414</v>
      </c>
      <c r="M15">
        <v>194</v>
      </c>
      <c r="N15" t="s">
        <v>11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984</v>
      </c>
      <c r="V15">
        <v>251</v>
      </c>
      <c r="W15">
        <v>1</v>
      </c>
      <c r="X15">
        <v>1</v>
      </c>
      <c r="Y15" t="s">
        <v>39</v>
      </c>
      <c r="Z15">
        <v>194</v>
      </c>
      <c r="AA15">
        <v>0</v>
      </c>
      <c r="AB15">
        <v>0</v>
      </c>
      <c r="AC15">
        <v>181.81399999999999</v>
      </c>
    </row>
    <row r="16" spans="1:29" x14ac:dyDescent="0.2">
      <c r="L16">
        <v>1599071855315</v>
      </c>
      <c r="M16">
        <v>195</v>
      </c>
      <c r="N16" t="s">
        <v>11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984</v>
      </c>
      <c r="V16">
        <v>251</v>
      </c>
      <c r="W16">
        <v>1</v>
      </c>
      <c r="X16">
        <v>1</v>
      </c>
      <c r="Y16" t="s">
        <v>39</v>
      </c>
      <c r="Z16">
        <v>194</v>
      </c>
      <c r="AA16">
        <v>0</v>
      </c>
      <c r="AB16">
        <v>1</v>
      </c>
      <c r="AC16">
        <v>180.82</v>
      </c>
    </row>
    <row r="17" spans="12:29" x14ac:dyDescent="0.2">
      <c r="L17">
        <v>1599071865887</v>
      </c>
      <c r="M17">
        <v>195</v>
      </c>
      <c r="N17" t="s">
        <v>11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984</v>
      </c>
      <c r="V17">
        <v>251</v>
      </c>
      <c r="W17">
        <v>1</v>
      </c>
      <c r="X17">
        <v>1</v>
      </c>
      <c r="Y17" t="s">
        <v>39</v>
      </c>
      <c r="Z17">
        <v>195</v>
      </c>
      <c r="AA17">
        <v>0</v>
      </c>
      <c r="AB17">
        <v>0</v>
      </c>
      <c r="AC17">
        <v>183.17</v>
      </c>
    </row>
    <row r="18" spans="12:29" x14ac:dyDescent="0.2">
      <c r="L18">
        <v>1599071867339</v>
      </c>
      <c r="M18">
        <v>195</v>
      </c>
      <c r="N18" t="s">
        <v>11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984</v>
      </c>
      <c r="V18">
        <v>251</v>
      </c>
      <c r="W18">
        <v>1</v>
      </c>
      <c r="X18">
        <v>1</v>
      </c>
      <c r="Y18" t="s">
        <v>39</v>
      </c>
      <c r="Z18">
        <v>195</v>
      </c>
      <c r="AA18">
        <v>0</v>
      </c>
      <c r="AB18">
        <v>1</v>
      </c>
      <c r="AC18">
        <v>182.93</v>
      </c>
    </row>
    <row r="19" spans="12:29" x14ac:dyDescent="0.2">
      <c r="L19">
        <v>1599071862795</v>
      </c>
      <c r="M19">
        <v>196</v>
      </c>
      <c r="N19" t="s">
        <v>11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984</v>
      </c>
      <c r="V19">
        <v>251</v>
      </c>
      <c r="W19">
        <v>1</v>
      </c>
      <c r="X19">
        <v>1</v>
      </c>
      <c r="Y19" t="s">
        <v>39</v>
      </c>
      <c r="Z19">
        <v>195</v>
      </c>
      <c r="AA19">
        <v>0</v>
      </c>
      <c r="AB19">
        <v>2</v>
      </c>
      <c r="AC19">
        <v>182.035</v>
      </c>
    </row>
    <row r="20" spans="12:29" x14ac:dyDescent="0.2">
      <c r="L20">
        <v>1599071858373</v>
      </c>
      <c r="M20">
        <v>197</v>
      </c>
      <c r="N20" t="s">
        <v>11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984</v>
      </c>
      <c r="V20">
        <v>251</v>
      </c>
      <c r="W20">
        <v>1</v>
      </c>
      <c r="X20">
        <v>1</v>
      </c>
      <c r="Y20" t="s">
        <v>39</v>
      </c>
      <c r="Z20">
        <v>197</v>
      </c>
      <c r="AA20">
        <v>0</v>
      </c>
      <c r="AB20">
        <v>1</v>
      </c>
      <c r="AC20">
        <v>184.43600000000001</v>
      </c>
    </row>
    <row r="21" spans="12:29" x14ac:dyDescent="0.2">
      <c r="L21">
        <v>1599071861345</v>
      </c>
      <c r="M21">
        <v>197</v>
      </c>
      <c r="N21" t="s">
        <v>11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984</v>
      </c>
      <c r="V21">
        <v>251</v>
      </c>
      <c r="W21">
        <v>1</v>
      </c>
      <c r="X21">
        <v>1</v>
      </c>
      <c r="Y21" t="s">
        <v>39</v>
      </c>
      <c r="Z21">
        <v>197</v>
      </c>
      <c r="AA21">
        <v>0</v>
      </c>
      <c r="AB21">
        <v>1</v>
      </c>
      <c r="AC21">
        <v>183.82300000000001</v>
      </c>
    </row>
    <row r="22" spans="12:29" x14ac:dyDescent="0.2">
      <c r="L22">
        <v>1599071862191</v>
      </c>
      <c r="M22">
        <v>197</v>
      </c>
      <c r="N22" t="s">
        <v>11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984</v>
      </c>
      <c r="V22">
        <v>251</v>
      </c>
      <c r="W22">
        <v>1</v>
      </c>
      <c r="X22">
        <v>1</v>
      </c>
      <c r="Y22" t="s">
        <v>39</v>
      </c>
      <c r="Z22">
        <v>197</v>
      </c>
      <c r="AA22">
        <v>0</v>
      </c>
      <c r="AB22">
        <v>1</v>
      </c>
      <c r="AC22">
        <v>184.98699999999999</v>
      </c>
    </row>
    <row r="23" spans="12:29" x14ac:dyDescent="0.2">
      <c r="L23">
        <v>1599071869381</v>
      </c>
      <c r="M23">
        <v>197</v>
      </c>
      <c r="N23" t="s">
        <v>11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984</v>
      </c>
      <c r="V23">
        <v>251</v>
      </c>
      <c r="W23">
        <v>1</v>
      </c>
      <c r="X23">
        <v>1</v>
      </c>
      <c r="Y23" t="s">
        <v>39</v>
      </c>
      <c r="Z23">
        <v>197</v>
      </c>
      <c r="AA23">
        <v>0</v>
      </c>
      <c r="AB23">
        <v>1</v>
      </c>
      <c r="AC23">
        <v>184.35599999999999</v>
      </c>
    </row>
    <row r="24" spans="12:29" x14ac:dyDescent="0.2">
      <c r="L24">
        <v>1599071869988</v>
      </c>
      <c r="M24">
        <v>197</v>
      </c>
      <c r="N24" t="s">
        <v>11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984</v>
      </c>
      <c r="V24">
        <v>251</v>
      </c>
      <c r="W24">
        <v>1</v>
      </c>
      <c r="X24">
        <v>1</v>
      </c>
      <c r="Y24" t="s">
        <v>39</v>
      </c>
      <c r="Z24">
        <v>196</v>
      </c>
      <c r="AA24">
        <v>0</v>
      </c>
      <c r="AB24">
        <v>0</v>
      </c>
      <c r="AC24">
        <v>183.68700000000001</v>
      </c>
    </row>
    <row r="25" spans="12:29" x14ac:dyDescent="0.2">
      <c r="L25">
        <v>1599071872216</v>
      </c>
      <c r="M25">
        <v>197</v>
      </c>
      <c r="N25" t="s">
        <v>11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984</v>
      </c>
      <c r="V25">
        <v>251</v>
      </c>
      <c r="W25">
        <v>1</v>
      </c>
      <c r="X25">
        <v>1</v>
      </c>
      <c r="Y25" t="s">
        <v>39</v>
      </c>
      <c r="Z25">
        <v>197</v>
      </c>
      <c r="AA25">
        <v>0</v>
      </c>
      <c r="AB25">
        <v>1</v>
      </c>
      <c r="AC25">
        <v>185.01900000000001</v>
      </c>
    </row>
    <row r="26" spans="12:29" x14ac:dyDescent="0.2">
      <c r="L26">
        <v>1599071855954</v>
      </c>
      <c r="M26">
        <v>198</v>
      </c>
      <c r="N26" t="s">
        <v>11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984</v>
      </c>
      <c r="V26">
        <v>251</v>
      </c>
      <c r="W26">
        <v>1</v>
      </c>
      <c r="X26">
        <v>1</v>
      </c>
      <c r="Y26" t="s">
        <v>39</v>
      </c>
      <c r="Z26">
        <v>198</v>
      </c>
      <c r="AA26">
        <v>0</v>
      </c>
      <c r="AB26">
        <v>0</v>
      </c>
      <c r="AC26">
        <v>186.11099999999999</v>
      </c>
    </row>
    <row r="27" spans="12:29" x14ac:dyDescent="0.2">
      <c r="L27">
        <v>1599071857288</v>
      </c>
      <c r="M27">
        <v>198</v>
      </c>
      <c r="N27" t="s">
        <v>11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984</v>
      </c>
      <c r="V27">
        <v>251</v>
      </c>
      <c r="W27">
        <v>1</v>
      </c>
      <c r="X27">
        <v>1</v>
      </c>
      <c r="Y27" t="s">
        <v>39</v>
      </c>
      <c r="Z27">
        <v>198</v>
      </c>
      <c r="AA27">
        <v>0</v>
      </c>
      <c r="AB27">
        <v>1</v>
      </c>
      <c r="AC27">
        <v>184.79300000000001</v>
      </c>
    </row>
    <row r="28" spans="12:29" x14ac:dyDescent="0.2">
      <c r="L28">
        <v>1599071858824</v>
      </c>
      <c r="M28">
        <v>198</v>
      </c>
      <c r="N28" t="s">
        <v>11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984</v>
      </c>
      <c r="V28">
        <v>251</v>
      </c>
      <c r="W28">
        <v>1</v>
      </c>
      <c r="X28">
        <v>1</v>
      </c>
      <c r="Y28" t="s">
        <v>39</v>
      </c>
      <c r="Z28">
        <v>198</v>
      </c>
      <c r="AA28">
        <v>0</v>
      </c>
      <c r="AB28">
        <v>0</v>
      </c>
      <c r="AC28">
        <v>184.929</v>
      </c>
    </row>
    <row r="29" spans="12:29" x14ac:dyDescent="0.2">
      <c r="L29">
        <v>1599071866912</v>
      </c>
      <c r="M29">
        <v>198</v>
      </c>
      <c r="N29" t="s">
        <v>11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984</v>
      </c>
      <c r="V29">
        <v>251</v>
      </c>
      <c r="W29">
        <v>1</v>
      </c>
      <c r="X29">
        <v>1</v>
      </c>
      <c r="Y29" t="s">
        <v>39</v>
      </c>
      <c r="Z29">
        <v>198</v>
      </c>
      <c r="AA29">
        <v>0</v>
      </c>
      <c r="AB29">
        <v>0</v>
      </c>
      <c r="AC29">
        <v>185.54499999999999</v>
      </c>
    </row>
    <row r="30" spans="12:29" x14ac:dyDescent="0.2">
      <c r="L30">
        <v>1599071867977</v>
      </c>
      <c r="M30">
        <v>198</v>
      </c>
      <c r="N30" t="s">
        <v>11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984</v>
      </c>
      <c r="V30">
        <v>251</v>
      </c>
      <c r="W30">
        <v>1</v>
      </c>
      <c r="X30">
        <v>1</v>
      </c>
      <c r="Y30" t="s">
        <v>39</v>
      </c>
      <c r="Z30">
        <v>198</v>
      </c>
      <c r="AA30">
        <v>0</v>
      </c>
      <c r="AB30">
        <v>1</v>
      </c>
      <c r="AC30">
        <v>185.41</v>
      </c>
    </row>
    <row r="31" spans="12:29" x14ac:dyDescent="0.2">
      <c r="L31">
        <v>1599071868175</v>
      </c>
      <c r="M31">
        <v>198</v>
      </c>
      <c r="N31" t="s">
        <v>11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984</v>
      </c>
      <c r="V31">
        <v>251</v>
      </c>
      <c r="W31">
        <v>1</v>
      </c>
      <c r="X31">
        <v>1</v>
      </c>
      <c r="Y31" t="s">
        <v>39</v>
      </c>
      <c r="Z31">
        <v>198</v>
      </c>
      <c r="AA31">
        <v>0</v>
      </c>
      <c r="AB31">
        <v>1</v>
      </c>
      <c r="AC31">
        <v>185.38</v>
      </c>
    </row>
    <row r="32" spans="12:29" x14ac:dyDescent="0.2">
      <c r="L32">
        <v>1599071870387</v>
      </c>
      <c r="M32">
        <v>198</v>
      </c>
      <c r="N32" t="s">
        <v>11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984</v>
      </c>
      <c r="V32">
        <v>251</v>
      </c>
      <c r="W32">
        <v>1</v>
      </c>
      <c r="X32">
        <v>1</v>
      </c>
      <c r="Y32" t="s">
        <v>39</v>
      </c>
      <c r="Z32">
        <v>198</v>
      </c>
      <c r="AA32">
        <v>0</v>
      </c>
      <c r="AB32">
        <v>0</v>
      </c>
      <c r="AC32">
        <v>185.94200000000001</v>
      </c>
    </row>
    <row r="33" spans="12:29" x14ac:dyDescent="0.2">
      <c r="L33">
        <v>1599071872857</v>
      </c>
      <c r="M33">
        <v>198</v>
      </c>
      <c r="N33" t="s">
        <v>11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984</v>
      </c>
      <c r="V33">
        <v>251</v>
      </c>
      <c r="W33">
        <v>1</v>
      </c>
      <c r="X33">
        <v>1</v>
      </c>
      <c r="Y33" t="s">
        <v>39</v>
      </c>
      <c r="Z33">
        <v>198</v>
      </c>
      <c r="AA33">
        <v>0</v>
      </c>
      <c r="AB33">
        <v>0</v>
      </c>
      <c r="AC33">
        <v>185.01400000000001</v>
      </c>
    </row>
    <row r="34" spans="12:29" x14ac:dyDescent="0.2">
      <c r="L34">
        <v>1599071859023</v>
      </c>
      <c r="M34">
        <v>199</v>
      </c>
      <c r="N34" t="s">
        <v>11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984</v>
      </c>
      <c r="V34">
        <v>251</v>
      </c>
      <c r="W34">
        <v>1</v>
      </c>
      <c r="X34">
        <v>1</v>
      </c>
      <c r="Y34" t="s">
        <v>39</v>
      </c>
      <c r="Z34">
        <v>199</v>
      </c>
      <c r="AA34">
        <v>0</v>
      </c>
      <c r="AB34">
        <v>1</v>
      </c>
      <c r="AC34">
        <v>185.99299999999999</v>
      </c>
    </row>
    <row r="35" spans="12:29" x14ac:dyDescent="0.2">
      <c r="L35">
        <v>1599071869181</v>
      </c>
      <c r="M35">
        <v>199</v>
      </c>
      <c r="N35" t="s">
        <v>11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984</v>
      </c>
      <c r="V35">
        <v>251</v>
      </c>
      <c r="W35">
        <v>1</v>
      </c>
      <c r="X35">
        <v>1</v>
      </c>
      <c r="Y35" t="s">
        <v>39</v>
      </c>
      <c r="Z35">
        <v>199</v>
      </c>
      <c r="AA35">
        <v>0</v>
      </c>
      <c r="AB35">
        <v>0</v>
      </c>
      <c r="AC35">
        <v>186.93</v>
      </c>
    </row>
    <row r="36" spans="12:29" x14ac:dyDescent="0.2">
      <c r="L36">
        <v>1599071869788</v>
      </c>
      <c r="M36">
        <v>199</v>
      </c>
      <c r="N36" t="s">
        <v>11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984</v>
      </c>
      <c r="V36">
        <v>251</v>
      </c>
      <c r="W36">
        <v>1</v>
      </c>
      <c r="X36">
        <v>1</v>
      </c>
      <c r="Y36" t="s">
        <v>39</v>
      </c>
      <c r="Z36">
        <v>199</v>
      </c>
      <c r="AA36">
        <v>0</v>
      </c>
      <c r="AB36">
        <v>1</v>
      </c>
      <c r="AC36">
        <v>186.97300000000001</v>
      </c>
    </row>
    <row r="37" spans="12:29" x14ac:dyDescent="0.2">
      <c r="L37">
        <v>1599071870996</v>
      </c>
      <c r="M37">
        <v>199</v>
      </c>
      <c r="N37" t="s">
        <v>11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984</v>
      </c>
      <c r="V37">
        <v>251</v>
      </c>
      <c r="W37">
        <v>1</v>
      </c>
      <c r="X37">
        <v>1</v>
      </c>
      <c r="Y37" t="s">
        <v>39</v>
      </c>
      <c r="Z37">
        <v>199</v>
      </c>
      <c r="AA37">
        <v>0</v>
      </c>
      <c r="AB37">
        <v>1</v>
      </c>
      <c r="AC37">
        <v>185.51300000000001</v>
      </c>
    </row>
    <row r="38" spans="12:29" x14ac:dyDescent="0.2">
      <c r="L38">
        <v>1599071873275</v>
      </c>
      <c r="M38">
        <v>199</v>
      </c>
      <c r="N38" t="s">
        <v>11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984</v>
      </c>
      <c r="V38">
        <v>251</v>
      </c>
      <c r="W38">
        <v>1</v>
      </c>
      <c r="X38">
        <v>1</v>
      </c>
      <c r="Y38" t="s">
        <v>39</v>
      </c>
      <c r="Z38">
        <v>199</v>
      </c>
      <c r="AA38">
        <v>0</v>
      </c>
      <c r="AB38">
        <v>1</v>
      </c>
      <c r="AC38">
        <v>186.18100000000001</v>
      </c>
    </row>
    <row r="39" spans="12:29" x14ac:dyDescent="0.2">
      <c r="L39">
        <v>1599071859889</v>
      </c>
      <c r="M39">
        <v>200</v>
      </c>
      <c r="N39" t="s">
        <v>11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984</v>
      </c>
      <c r="V39">
        <v>251</v>
      </c>
      <c r="W39">
        <v>1</v>
      </c>
      <c r="X39">
        <v>1</v>
      </c>
      <c r="Y39" t="s">
        <v>39</v>
      </c>
      <c r="Z39">
        <v>200</v>
      </c>
      <c r="AA39">
        <v>0</v>
      </c>
      <c r="AB39">
        <v>0</v>
      </c>
      <c r="AC39">
        <v>185.59200000000001</v>
      </c>
    </row>
    <row r="40" spans="12:29" x14ac:dyDescent="0.2">
      <c r="L40">
        <v>1599071868981</v>
      </c>
      <c r="M40">
        <v>200</v>
      </c>
      <c r="N40" t="s">
        <v>11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984</v>
      </c>
      <c r="V40">
        <v>251</v>
      </c>
      <c r="W40">
        <v>1</v>
      </c>
      <c r="X40">
        <v>1</v>
      </c>
      <c r="Y40" t="s">
        <v>39</v>
      </c>
      <c r="Z40">
        <v>200</v>
      </c>
      <c r="AA40">
        <v>0</v>
      </c>
      <c r="AB40">
        <v>1</v>
      </c>
      <c r="AC40">
        <v>186.82499999999999</v>
      </c>
    </row>
    <row r="41" spans="12:29" x14ac:dyDescent="0.2">
      <c r="L41">
        <v>1599071872016</v>
      </c>
      <c r="M41">
        <v>200</v>
      </c>
      <c r="N41" t="s">
        <v>11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984</v>
      </c>
      <c r="V41">
        <v>251</v>
      </c>
      <c r="W41">
        <v>1</v>
      </c>
      <c r="X41">
        <v>1</v>
      </c>
      <c r="Y41" t="s">
        <v>39</v>
      </c>
      <c r="Z41">
        <v>200</v>
      </c>
      <c r="AA41">
        <v>0</v>
      </c>
      <c r="AB41">
        <v>1</v>
      </c>
      <c r="AC41">
        <v>186.18700000000001</v>
      </c>
    </row>
    <row r="42" spans="12:29" x14ac:dyDescent="0.2">
      <c r="L42">
        <v>1599071870795</v>
      </c>
      <c r="M42">
        <v>201</v>
      </c>
      <c r="N42" t="s">
        <v>11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984</v>
      </c>
      <c r="V42">
        <v>251</v>
      </c>
      <c r="W42">
        <v>1</v>
      </c>
      <c r="X42">
        <v>1</v>
      </c>
      <c r="Y42" t="s">
        <v>39</v>
      </c>
      <c r="Z42">
        <v>201</v>
      </c>
      <c r="AA42">
        <v>0</v>
      </c>
      <c r="AB42">
        <v>1</v>
      </c>
      <c r="AC42">
        <v>187.339</v>
      </c>
    </row>
    <row r="43" spans="12:29" x14ac:dyDescent="0.2">
      <c r="L43">
        <v>1599071860099</v>
      </c>
      <c r="M43">
        <v>202</v>
      </c>
      <c r="N43" t="s">
        <v>11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984</v>
      </c>
      <c r="V43">
        <v>251</v>
      </c>
      <c r="W43">
        <v>1</v>
      </c>
      <c r="X43">
        <v>1</v>
      </c>
      <c r="Y43" t="s">
        <v>39</v>
      </c>
      <c r="Z43">
        <v>202</v>
      </c>
      <c r="AA43">
        <v>0</v>
      </c>
      <c r="AB43">
        <v>1</v>
      </c>
      <c r="AC43">
        <v>180.47399999999999</v>
      </c>
    </row>
    <row r="44" spans="12:29" x14ac:dyDescent="0.2">
      <c r="L44">
        <v>1599071861143</v>
      </c>
      <c r="M44">
        <v>202</v>
      </c>
      <c r="N44" t="s">
        <v>11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984</v>
      </c>
      <c r="V44">
        <v>251</v>
      </c>
      <c r="W44">
        <v>1</v>
      </c>
      <c r="X44">
        <v>1</v>
      </c>
      <c r="Y44" t="s">
        <v>39</v>
      </c>
      <c r="Z44">
        <v>201</v>
      </c>
      <c r="AA44">
        <v>0</v>
      </c>
      <c r="AB44">
        <v>1</v>
      </c>
      <c r="AC44">
        <v>188.20599999999999</v>
      </c>
    </row>
    <row r="45" spans="12:29" x14ac:dyDescent="0.2">
      <c r="L45">
        <v>1599071866083</v>
      </c>
      <c r="M45">
        <v>202</v>
      </c>
      <c r="N45" t="s">
        <v>11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984</v>
      </c>
      <c r="V45">
        <v>251</v>
      </c>
      <c r="W45">
        <v>1</v>
      </c>
      <c r="X45">
        <v>1</v>
      </c>
      <c r="Y45" t="s">
        <v>39</v>
      </c>
      <c r="Z45">
        <v>201</v>
      </c>
      <c r="AA45">
        <v>0</v>
      </c>
      <c r="AB45">
        <v>1</v>
      </c>
      <c r="AC45">
        <v>188.38</v>
      </c>
    </row>
    <row r="46" spans="12:29" x14ac:dyDescent="0.2">
      <c r="L46">
        <v>1599071870185</v>
      </c>
      <c r="M46">
        <v>202</v>
      </c>
      <c r="N46" t="s">
        <v>11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984</v>
      </c>
      <c r="V46">
        <v>251</v>
      </c>
      <c r="W46">
        <v>1</v>
      </c>
      <c r="X46">
        <v>1</v>
      </c>
      <c r="Y46" t="s">
        <v>39</v>
      </c>
      <c r="Z46">
        <v>202</v>
      </c>
      <c r="AA46">
        <v>0</v>
      </c>
      <c r="AB46">
        <v>1</v>
      </c>
      <c r="AC46">
        <v>189.398</v>
      </c>
    </row>
    <row r="47" spans="12:29" x14ac:dyDescent="0.2">
      <c r="L47">
        <v>1599071860302</v>
      </c>
      <c r="M47">
        <v>203</v>
      </c>
      <c r="N47" t="s">
        <v>11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984</v>
      </c>
      <c r="V47">
        <v>251</v>
      </c>
      <c r="W47">
        <v>1</v>
      </c>
      <c r="X47">
        <v>1</v>
      </c>
      <c r="Y47" t="s">
        <v>39</v>
      </c>
      <c r="Z47">
        <v>203</v>
      </c>
      <c r="AA47">
        <v>0</v>
      </c>
      <c r="AB47">
        <v>0</v>
      </c>
      <c r="AC47">
        <v>185.15299999999999</v>
      </c>
    </row>
    <row r="48" spans="12:29" x14ac:dyDescent="0.2">
      <c r="L48">
        <v>1599071862991</v>
      </c>
      <c r="M48">
        <v>203</v>
      </c>
      <c r="N48" t="s">
        <v>11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984</v>
      </c>
      <c r="V48">
        <v>251</v>
      </c>
      <c r="W48">
        <v>1</v>
      </c>
      <c r="X48">
        <v>1</v>
      </c>
      <c r="Y48" t="s">
        <v>39</v>
      </c>
      <c r="Z48">
        <v>203</v>
      </c>
      <c r="AA48">
        <v>0</v>
      </c>
      <c r="AB48">
        <v>0</v>
      </c>
      <c r="AC48">
        <v>191.494</v>
      </c>
    </row>
    <row r="49" spans="12:29" x14ac:dyDescent="0.2">
      <c r="L49">
        <v>1599071871195</v>
      </c>
      <c r="M49">
        <v>203</v>
      </c>
      <c r="N49" t="s">
        <v>11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984</v>
      </c>
      <c r="V49">
        <v>251</v>
      </c>
      <c r="W49">
        <v>1</v>
      </c>
      <c r="X49">
        <v>1</v>
      </c>
      <c r="Y49" t="s">
        <v>39</v>
      </c>
      <c r="Z49">
        <v>203</v>
      </c>
      <c r="AA49">
        <v>0</v>
      </c>
      <c r="AB49">
        <v>1</v>
      </c>
      <c r="AC49">
        <v>190.00700000000001</v>
      </c>
    </row>
    <row r="50" spans="12:29" x14ac:dyDescent="0.2">
      <c r="L50">
        <v>1599071858169</v>
      </c>
      <c r="M50">
        <v>204</v>
      </c>
      <c r="N50" t="s">
        <v>11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984</v>
      </c>
      <c r="V50">
        <v>251</v>
      </c>
      <c r="W50">
        <v>1</v>
      </c>
      <c r="X50">
        <v>1</v>
      </c>
      <c r="Y50" t="s">
        <v>39</v>
      </c>
      <c r="Z50">
        <v>203</v>
      </c>
      <c r="AA50">
        <v>0</v>
      </c>
      <c r="AB50">
        <v>1</v>
      </c>
      <c r="AC50">
        <v>190.953</v>
      </c>
    </row>
    <row r="51" spans="12:29" x14ac:dyDescent="0.2">
      <c r="L51">
        <v>1599071871812</v>
      </c>
      <c r="M51">
        <v>204</v>
      </c>
      <c r="N51" t="s">
        <v>11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984</v>
      </c>
      <c r="V51">
        <v>251</v>
      </c>
      <c r="W51">
        <v>1</v>
      </c>
      <c r="X51">
        <v>1</v>
      </c>
      <c r="Y51" t="s">
        <v>39</v>
      </c>
      <c r="Z51">
        <v>204</v>
      </c>
      <c r="AA51">
        <v>0</v>
      </c>
      <c r="AB51">
        <v>0</v>
      </c>
      <c r="AC51">
        <v>191.11099999999999</v>
      </c>
    </row>
    <row r="52" spans="12:29" x14ac:dyDescent="0.2">
      <c r="L52">
        <v>1599071856876</v>
      </c>
      <c r="M52">
        <v>205</v>
      </c>
      <c r="N52" t="s">
        <v>11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984</v>
      </c>
      <c r="V52">
        <v>251</v>
      </c>
      <c r="W52">
        <v>1</v>
      </c>
      <c r="X52">
        <v>1</v>
      </c>
      <c r="Y52" t="s">
        <v>39</v>
      </c>
      <c r="Z52">
        <v>205</v>
      </c>
      <c r="AA52">
        <v>0</v>
      </c>
      <c r="AB52">
        <v>0</v>
      </c>
      <c r="AC52">
        <v>188.59100000000001</v>
      </c>
    </row>
    <row r="53" spans="12:29" x14ac:dyDescent="0.2">
      <c r="L53">
        <v>1599071859222</v>
      </c>
      <c r="M53">
        <v>205</v>
      </c>
      <c r="N53" t="s">
        <v>11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984</v>
      </c>
      <c r="V53">
        <v>251</v>
      </c>
      <c r="W53">
        <v>1</v>
      </c>
      <c r="X53">
        <v>1</v>
      </c>
      <c r="Y53" t="s">
        <v>39</v>
      </c>
      <c r="Z53">
        <v>205</v>
      </c>
      <c r="AA53">
        <v>0</v>
      </c>
      <c r="AB53">
        <v>1</v>
      </c>
      <c r="AC53">
        <v>191.886</v>
      </c>
    </row>
    <row r="54" spans="12:29" x14ac:dyDescent="0.2">
      <c r="L54">
        <v>1599071860938</v>
      </c>
      <c r="M54">
        <v>205</v>
      </c>
      <c r="N54" t="s">
        <v>11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984</v>
      </c>
      <c r="V54">
        <v>251</v>
      </c>
      <c r="W54">
        <v>1</v>
      </c>
      <c r="X54">
        <v>1</v>
      </c>
      <c r="Y54" t="s">
        <v>39</v>
      </c>
      <c r="Z54">
        <v>205</v>
      </c>
      <c r="AA54">
        <v>0</v>
      </c>
      <c r="AB54">
        <v>1</v>
      </c>
      <c r="AC54">
        <v>191.08600000000001</v>
      </c>
    </row>
    <row r="55" spans="12:29" x14ac:dyDescent="0.2">
      <c r="L55">
        <v>1599071868776</v>
      </c>
      <c r="M55">
        <v>205</v>
      </c>
      <c r="N55" t="s">
        <v>11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984</v>
      </c>
      <c r="V55">
        <v>251</v>
      </c>
      <c r="W55">
        <v>1</v>
      </c>
      <c r="X55">
        <v>1</v>
      </c>
      <c r="Y55" t="s">
        <v>39</v>
      </c>
      <c r="Z55">
        <v>205</v>
      </c>
      <c r="AA55">
        <v>0</v>
      </c>
      <c r="AB55">
        <v>1</v>
      </c>
      <c r="AC55">
        <v>191.99100000000001</v>
      </c>
    </row>
    <row r="56" spans="12:29" x14ac:dyDescent="0.2">
      <c r="L56">
        <v>1599071857081</v>
      </c>
      <c r="M56">
        <v>206</v>
      </c>
      <c r="N56" t="s">
        <v>11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984</v>
      </c>
      <c r="V56">
        <v>251</v>
      </c>
      <c r="W56">
        <v>1</v>
      </c>
      <c r="X56">
        <v>1</v>
      </c>
      <c r="Y56" t="s">
        <v>39</v>
      </c>
      <c r="Z56">
        <v>206</v>
      </c>
      <c r="AA56">
        <v>0</v>
      </c>
      <c r="AB56">
        <v>1</v>
      </c>
      <c r="AC56">
        <v>191.50700000000001</v>
      </c>
    </row>
    <row r="57" spans="12:29" x14ac:dyDescent="0.2">
      <c r="L57">
        <v>1599071866285</v>
      </c>
      <c r="M57">
        <v>206</v>
      </c>
      <c r="N57" t="s">
        <v>11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984</v>
      </c>
      <c r="V57">
        <v>251</v>
      </c>
      <c r="W57">
        <v>1</v>
      </c>
      <c r="X57">
        <v>1</v>
      </c>
      <c r="Y57" t="s">
        <v>39</v>
      </c>
      <c r="Z57">
        <v>206</v>
      </c>
      <c r="AA57">
        <v>0</v>
      </c>
      <c r="AB57">
        <v>1</v>
      </c>
      <c r="AC57">
        <v>188.74</v>
      </c>
    </row>
    <row r="58" spans="12:29" x14ac:dyDescent="0.2">
      <c r="L58">
        <v>1599071866704</v>
      </c>
      <c r="M58">
        <v>207</v>
      </c>
      <c r="N58" t="s">
        <v>11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984</v>
      </c>
      <c r="V58">
        <v>251</v>
      </c>
      <c r="W58">
        <v>1</v>
      </c>
      <c r="X58">
        <v>1</v>
      </c>
      <c r="Y58" t="s">
        <v>39</v>
      </c>
      <c r="Z58">
        <v>207</v>
      </c>
      <c r="AA58">
        <v>0</v>
      </c>
      <c r="AB58">
        <v>1</v>
      </c>
      <c r="AC58">
        <v>189.16</v>
      </c>
    </row>
    <row r="59" spans="12:29" x14ac:dyDescent="0.2">
      <c r="L59">
        <v>1599071857960</v>
      </c>
      <c r="M59">
        <v>208</v>
      </c>
      <c r="N59" t="s">
        <v>11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984</v>
      </c>
      <c r="V59">
        <v>251</v>
      </c>
      <c r="W59">
        <v>1</v>
      </c>
      <c r="X59">
        <v>1</v>
      </c>
      <c r="Y59" t="s">
        <v>39</v>
      </c>
      <c r="Z59">
        <v>208</v>
      </c>
      <c r="AA59">
        <v>0</v>
      </c>
      <c r="AB59">
        <v>1</v>
      </c>
      <c r="AC59">
        <v>189.22499999999999</v>
      </c>
    </row>
    <row r="60" spans="12:29" x14ac:dyDescent="0.2">
      <c r="L60">
        <v>1599071867769</v>
      </c>
      <c r="M60">
        <v>208</v>
      </c>
      <c r="N60" t="s">
        <v>11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984</v>
      </c>
      <c r="V60">
        <v>251</v>
      </c>
      <c r="W60">
        <v>1</v>
      </c>
      <c r="X60">
        <v>1</v>
      </c>
      <c r="Y60" t="s">
        <v>39</v>
      </c>
      <c r="Z60">
        <v>208</v>
      </c>
      <c r="AA60">
        <v>0</v>
      </c>
      <c r="AB60">
        <v>0</v>
      </c>
      <c r="AC60">
        <v>190.86699999999999</v>
      </c>
    </row>
    <row r="61" spans="12:29" x14ac:dyDescent="0.2">
      <c r="L61">
        <v>1599071868567</v>
      </c>
      <c r="M61">
        <v>209</v>
      </c>
      <c r="N61" t="s">
        <v>11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984</v>
      </c>
      <c r="V61">
        <v>251</v>
      </c>
      <c r="W61">
        <v>1</v>
      </c>
      <c r="X61">
        <v>1</v>
      </c>
      <c r="Y61" t="s">
        <v>39</v>
      </c>
      <c r="Z61">
        <v>209</v>
      </c>
      <c r="AA61">
        <v>0</v>
      </c>
      <c r="AB61">
        <v>0</v>
      </c>
      <c r="AC61">
        <v>196.255</v>
      </c>
    </row>
    <row r="62" spans="12:29" x14ac:dyDescent="0.2">
      <c r="L62">
        <v>1599071869579</v>
      </c>
      <c r="M62">
        <v>209</v>
      </c>
      <c r="N62" t="s">
        <v>11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984</v>
      </c>
      <c r="V62">
        <v>251</v>
      </c>
      <c r="W62">
        <v>1</v>
      </c>
      <c r="X62">
        <v>1</v>
      </c>
      <c r="Y62" t="s">
        <v>39</v>
      </c>
      <c r="Z62">
        <v>208</v>
      </c>
      <c r="AA62">
        <v>0</v>
      </c>
      <c r="AB62">
        <v>0</v>
      </c>
      <c r="AC62">
        <v>196.22300000000001</v>
      </c>
    </row>
    <row r="63" spans="12:29" x14ac:dyDescent="0.2">
      <c r="L63">
        <v>1599071870586</v>
      </c>
      <c r="M63">
        <v>209</v>
      </c>
      <c r="N63" t="s">
        <v>11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984</v>
      </c>
      <c r="V63">
        <v>251</v>
      </c>
      <c r="W63">
        <v>1</v>
      </c>
      <c r="X63">
        <v>1</v>
      </c>
      <c r="Y63" t="s">
        <v>39</v>
      </c>
      <c r="Z63">
        <v>209</v>
      </c>
      <c r="AA63">
        <v>0</v>
      </c>
      <c r="AB63">
        <v>0</v>
      </c>
      <c r="AC63">
        <v>196.423</v>
      </c>
    </row>
    <row r="64" spans="12:29" x14ac:dyDescent="0.2">
      <c r="L64">
        <v>1599071866492</v>
      </c>
      <c r="M64">
        <v>211</v>
      </c>
      <c r="N64" t="s">
        <v>11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984</v>
      </c>
      <c r="V64">
        <v>251</v>
      </c>
      <c r="W64">
        <v>1</v>
      </c>
      <c r="X64">
        <v>1</v>
      </c>
      <c r="Y64" t="s">
        <v>39</v>
      </c>
      <c r="Z64">
        <v>211</v>
      </c>
      <c r="AA64">
        <v>0</v>
      </c>
      <c r="AB64">
        <v>1</v>
      </c>
      <c r="AC64">
        <v>195.56200000000001</v>
      </c>
    </row>
    <row r="65" spans="12:29" x14ac:dyDescent="0.2">
      <c r="L65">
        <v>1599071856395</v>
      </c>
      <c r="M65">
        <v>212</v>
      </c>
      <c r="N65" t="s">
        <v>11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984</v>
      </c>
      <c r="V65">
        <v>251</v>
      </c>
      <c r="W65">
        <v>1</v>
      </c>
      <c r="X65">
        <v>1</v>
      </c>
      <c r="Y65" t="s">
        <v>39</v>
      </c>
      <c r="Z65">
        <v>211</v>
      </c>
      <c r="AA65">
        <v>0</v>
      </c>
      <c r="AB65">
        <v>1</v>
      </c>
      <c r="AC65">
        <v>191.58</v>
      </c>
    </row>
    <row r="66" spans="12:29" x14ac:dyDescent="0.2">
      <c r="L66">
        <v>1599071864572</v>
      </c>
      <c r="M66">
        <v>212</v>
      </c>
      <c r="N66" t="s">
        <v>11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984</v>
      </c>
      <c r="V66">
        <v>251</v>
      </c>
      <c r="W66">
        <v>1</v>
      </c>
      <c r="X66">
        <v>1</v>
      </c>
      <c r="Y66" t="s">
        <v>39</v>
      </c>
      <c r="Z66">
        <v>212</v>
      </c>
      <c r="AA66">
        <v>0</v>
      </c>
      <c r="AB66">
        <v>1</v>
      </c>
      <c r="AC66">
        <v>196.44300000000001</v>
      </c>
    </row>
    <row r="67" spans="12:29" x14ac:dyDescent="0.2">
      <c r="L67">
        <v>1599071873748</v>
      </c>
      <c r="M67">
        <v>212</v>
      </c>
      <c r="N67" t="s">
        <v>11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984</v>
      </c>
      <c r="V67">
        <v>251</v>
      </c>
      <c r="W67">
        <v>1</v>
      </c>
      <c r="X67">
        <v>1</v>
      </c>
      <c r="Y67" t="s">
        <v>39</v>
      </c>
      <c r="Z67">
        <v>212</v>
      </c>
      <c r="AA67">
        <v>0</v>
      </c>
      <c r="AB67">
        <v>0</v>
      </c>
      <c r="AC67">
        <v>197.834</v>
      </c>
    </row>
    <row r="68" spans="12:29" x14ac:dyDescent="0.2">
      <c r="L68">
        <v>1599071862580</v>
      </c>
      <c r="M68">
        <v>214</v>
      </c>
      <c r="N68" t="s">
        <v>11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984</v>
      </c>
      <c r="V68">
        <v>251</v>
      </c>
      <c r="W68">
        <v>1</v>
      </c>
      <c r="X68">
        <v>1</v>
      </c>
      <c r="Y68" t="s">
        <v>39</v>
      </c>
      <c r="Z68">
        <v>214</v>
      </c>
      <c r="AA68">
        <v>0</v>
      </c>
      <c r="AB68">
        <v>0</v>
      </c>
      <c r="AC68">
        <v>201.82599999999999</v>
      </c>
    </row>
    <row r="69" spans="12:29" x14ac:dyDescent="0.2">
      <c r="L69">
        <v>1599071863583</v>
      </c>
      <c r="M69">
        <v>214</v>
      </c>
      <c r="N69" t="s">
        <v>11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984</v>
      </c>
      <c r="V69">
        <v>251</v>
      </c>
      <c r="W69">
        <v>1</v>
      </c>
      <c r="X69">
        <v>1</v>
      </c>
      <c r="Y69" t="s">
        <v>39</v>
      </c>
      <c r="Z69">
        <v>214</v>
      </c>
      <c r="AA69">
        <v>0</v>
      </c>
      <c r="AB69">
        <v>1</v>
      </c>
      <c r="AC69">
        <v>199.375</v>
      </c>
    </row>
    <row r="70" spans="12:29" x14ac:dyDescent="0.2">
      <c r="L70">
        <v>1599071864784</v>
      </c>
      <c r="M70">
        <v>214</v>
      </c>
      <c r="N70" t="s">
        <v>11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984</v>
      </c>
      <c r="V70">
        <v>251</v>
      </c>
      <c r="W70">
        <v>1</v>
      </c>
      <c r="X70">
        <v>1</v>
      </c>
      <c r="Y70" t="s">
        <v>39</v>
      </c>
      <c r="Z70">
        <v>214</v>
      </c>
      <c r="AA70">
        <v>0</v>
      </c>
      <c r="AB70">
        <v>2</v>
      </c>
      <c r="AC70">
        <v>194.959</v>
      </c>
    </row>
    <row r="71" spans="12:29" x14ac:dyDescent="0.2">
      <c r="L71">
        <v>1599071860505</v>
      </c>
      <c r="M71">
        <v>215</v>
      </c>
      <c r="N71" t="s">
        <v>11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984</v>
      </c>
      <c r="V71">
        <v>251</v>
      </c>
      <c r="W71">
        <v>1</v>
      </c>
      <c r="X71">
        <v>1</v>
      </c>
      <c r="Y71" t="s">
        <v>39</v>
      </c>
      <c r="Z71">
        <v>215</v>
      </c>
      <c r="AA71">
        <v>0</v>
      </c>
      <c r="AB71">
        <v>1</v>
      </c>
      <c r="AC71">
        <v>200.96899999999999</v>
      </c>
    </row>
    <row r="72" spans="12:29" x14ac:dyDescent="0.2">
      <c r="L72">
        <v>1599071860721</v>
      </c>
      <c r="M72">
        <v>217</v>
      </c>
      <c r="N72" t="s">
        <v>11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984</v>
      </c>
      <c r="V72">
        <v>251</v>
      </c>
      <c r="W72">
        <v>1</v>
      </c>
      <c r="X72">
        <v>1</v>
      </c>
      <c r="Y72" t="s">
        <v>39</v>
      </c>
      <c r="Z72">
        <v>217</v>
      </c>
      <c r="AA72">
        <v>0</v>
      </c>
      <c r="AB72">
        <v>1</v>
      </c>
      <c r="AC72">
        <v>202.15600000000001</v>
      </c>
    </row>
    <row r="73" spans="12:29" x14ac:dyDescent="0.2">
      <c r="L73">
        <v>1599071864999</v>
      </c>
      <c r="M73">
        <v>217</v>
      </c>
      <c r="N73" t="s">
        <v>11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984</v>
      </c>
      <c r="V73">
        <v>251</v>
      </c>
      <c r="W73">
        <v>1</v>
      </c>
      <c r="X73">
        <v>1</v>
      </c>
      <c r="Y73" t="s">
        <v>39</v>
      </c>
      <c r="Z73">
        <v>217</v>
      </c>
      <c r="AA73">
        <v>0</v>
      </c>
      <c r="AB73">
        <v>0</v>
      </c>
      <c r="AC73">
        <v>205.101</v>
      </c>
    </row>
    <row r="74" spans="12:29" x14ac:dyDescent="0.2">
      <c r="L74">
        <v>1599071873056</v>
      </c>
      <c r="M74">
        <v>219</v>
      </c>
      <c r="N74" t="s">
        <v>11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984</v>
      </c>
      <c r="V74">
        <v>251</v>
      </c>
      <c r="W74">
        <v>1</v>
      </c>
      <c r="X74">
        <v>1</v>
      </c>
      <c r="Y74" t="s">
        <v>39</v>
      </c>
      <c r="Z74">
        <v>219</v>
      </c>
      <c r="AA74">
        <v>0</v>
      </c>
      <c r="AB74">
        <v>0</v>
      </c>
      <c r="AC74">
        <v>201.99799999999999</v>
      </c>
    </row>
    <row r="75" spans="12:29" x14ac:dyDescent="0.2">
      <c r="L75">
        <v>1599071854202</v>
      </c>
      <c r="M75">
        <v>220</v>
      </c>
      <c r="N75" t="s">
        <v>11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984</v>
      </c>
      <c r="V75">
        <v>251</v>
      </c>
      <c r="W75">
        <v>1</v>
      </c>
      <c r="X75">
        <v>1</v>
      </c>
      <c r="Y75" t="s">
        <v>39</v>
      </c>
      <c r="Z75">
        <v>220</v>
      </c>
      <c r="AA75">
        <v>0</v>
      </c>
      <c r="AB75">
        <v>1</v>
      </c>
      <c r="AC75">
        <v>203.82900000000001</v>
      </c>
    </row>
    <row r="76" spans="12:29" x14ac:dyDescent="0.2">
      <c r="L76">
        <v>1599071865217</v>
      </c>
      <c r="M76">
        <v>220</v>
      </c>
      <c r="N76" t="s">
        <v>11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984</v>
      </c>
      <c r="V76">
        <v>251</v>
      </c>
      <c r="W76">
        <v>1</v>
      </c>
      <c r="X76">
        <v>1</v>
      </c>
      <c r="Y76" t="s">
        <v>39</v>
      </c>
      <c r="Z76">
        <v>220</v>
      </c>
      <c r="AA76">
        <v>0</v>
      </c>
      <c r="AB76">
        <v>1</v>
      </c>
      <c r="AC76">
        <v>203.01300000000001</v>
      </c>
    </row>
    <row r="77" spans="12:29" x14ac:dyDescent="0.2">
      <c r="L77">
        <v>1599071871592</v>
      </c>
      <c r="M77">
        <v>220</v>
      </c>
      <c r="N77" t="s">
        <v>11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984</v>
      </c>
      <c r="V77">
        <v>251</v>
      </c>
      <c r="W77">
        <v>1</v>
      </c>
      <c r="X77">
        <v>1</v>
      </c>
      <c r="Y77" t="s">
        <v>39</v>
      </c>
      <c r="Z77">
        <v>220</v>
      </c>
      <c r="AA77">
        <v>0</v>
      </c>
      <c r="AB77">
        <v>0</v>
      </c>
      <c r="AC77">
        <v>207.65299999999999</v>
      </c>
    </row>
    <row r="78" spans="12:29" x14ac:dyDescent="0.2">
      <c r="L78">
        <v>1599071857739</v>
      </c>
      <c r="M78">
        <v>221</v>
      </c>
      <c r="N78" t="s">
        <v>11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984</v>
      </c>
      <c r="V78">
        <v>251</v>
      </c>
      <c r="W78">
        <v>1</v>
      </c>
      <c r="X78">
        <v>1</v>
      </c>
      <c r="Y78" t="s">
        <v>39</v>
      </c>
      <c r="Z78">
        <v>221</v>
      </c>
      <c r="AA78">
        <v>0</v>
      </c>
      <c r="AB78">
        <v>2</v>
      </c>
      <c r="AC78">
        <v>196.68899999999999</v>
      </c>
    </row>
    <row r="79" spans="12:29" x14ac:dyDescent="0.2">
      <c r="L79">
        <v>1599071859427</v>
      </c>
      <c r="M79">
        <v>224</v>
      </c>
      <c r="N79" t="s">
        <v>11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984</v>
      </c>
      <c r="V79">
        <v>251</v>
      </c>
      <c r="W79">
        <v>1</v>
      </c>
      <c r="X79">
        <v>1</v>
      </c>
      <c r="Y79" t="s">
        <v>39</v>
      </c>
      <c r="Z79">
        <v>224</v>
      </c>
      <c r="AA79">
        <v>0</v>
      </c>
      <c r="AB79">
        <v>1</v>
      </c>
      <c r="AC79">
        <v>200.22900000000001</v>
      </c>
    </row>
    <row r="80" spans="12:29" x14ac:dyDescent="0.2">
      <c r="L80">
        <v>1599071861772</v>
      </c>
      <c r="M80">
        <v>227</v>
      </c>
      <c r="N80" t="s">
        <v>11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984</v>
      </c>
      <c r="V80">
        <v>251</v>
      </c>
      <c r="W80">
        <v>1</v>
      </c>
      <c r="X80">
        <v>1</v>
      </c>
      <c r="Y80" t="s">
        <v>39</v>
      </c>
      <c r="Z80">
        <v>227</v>
      </c>
      <c r="AA80">
        <v>0</v>
      </c>
      <c r="AB80">
        <v>2</v>
      </c>
      <c r="AC80">
        <v>188.8</v>
      </c>
    </row>
    <row r="81" spans="12:29" x14ac:dyDescent="0.2">
      <c r="L81">
        <v>1599071873474</v>
      </c>
      <c r="M81">
        <v>227</v>
      </c>
      <c r="N81" t="s">
        <v>11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984</v>
      </c>
      <c r="V81">
        <v>251</v>
      </c>
      <c r="W81">
        <v>1</v>
      </c>
      <c r="X81">
        <v>1</v>
      </c>
      <c r="Y81" t="s">
        <v>39</v>
      </c>
      <c r="Z81">
        <v>227</v>
      </c>
      <c r="AA81">
        <v>0</v>
      </c>
      <c r="AB81">
        <v>1</v>
      </c>
      <c r="AC81">
        <v>203.08799999999999</v>
      </c>
    </row>
    <row r="82" spans="12:29" x14ac:dyDescent="0.2">
      <c r="L82">
        <v>1599071867111</v>
      </c>
      <c r="M82">
        <v>228</v>
      </c>
      <c r="N82" t="s">
        <v>11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984</v>
      </c>
      <c r="V82">
        <v>251</v>
      </c>
      <c r="W82">
        <v>1</v>
      </c>
      <c r="X82">
        <v>1</v>
      </c>
      <c r="Y82" t="s">
        <v>39</v>
      </c>
      <c r="Z82">
        <v>228</v>
      </c>
      <c r="AA82">
        <v>0</v>
      </c>
      <c r="AB82">
        <v>0</v>
      </c>
      <c r="AC82">
        <v>188.36699999999999</v>
      </c>
    </row>
    <row r="83" spans="12:29" x14ac:dyDescent="0.2">
      <c r="L83">
        <v>1599071861542</v>
      </c>
      <c r="M83">
        <v>229</v>
      </c>
      <c r="N83" t="s">
        <v>11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984</v>
      </c>
      <c r="V83">
        <v>251</v>
      </c>
      <c r="W83">
        <v>1</v>
      </c>
      <c r="X83">
        <v>1</v>
      </c>
      <c r="Y83" t="s">
        <v>39</v>
      </c>
      <c r="Z83">
        <v>229</v>
      </c>
      <c r="AA83">
        <v>0</v>
      </c>
      <c r="AB83">
        <v>1</v>
      </c>
      <c r="AC83">
        <v>211.733</v>
      </c>
    </row>
    <row r="84" spans="12:29" x14ac:dyDescent="0.2">
      <c r="L84">
        <v>1599071867535</v>
      </c>
      <c r="M84">
        <v>233</v>
      </c>
      <c r="N84" t="s">
        <v>11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984</v>
      </c>
      <c r="V84">
        <v>251</v>
      </c>
      <c r="W84">
        <v>1</v>
      </c>
      <c r="X84">
        <v>1</v>
      </c>
      <c r="Y84" t="s">
        <v>39</v>
      </c>
      <c r="Z84">
        <v>233</v>
      </c>
      <c r="AA84">
        <v>0</v>
      </c>
      <c r="AB84">
        <v>0</v>
      </c>
      <c r="AC84">
        <v>220.29300000000001</v>
      </c>
    </row>
    <row r="85" spans="12:29" x14ac:dyDescent="0.2">
      <c r="L85">
        <v>1599071859652</v>
      </c>
      <c r="M85">
        <v>236</v>
      </c>
      <c r="N85" t="s">
        <v>11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984</v>
      </c>
      <c r="V85">
        <v>251</v>
      </c>
      <c r="W85">
        <v>1</v>
      </c>
      <c r="X85">
        <v>1</v>
      </c>
      <c r="Y85" t="s">
        <v>39</v>
      </c>
      <c r="Z85">
        <v>236</v>
      </c>
      <c r="AA85">
        <v>0</v>
      </c>
      <c r="AB85">
        <v>3</v>
      </c>
      <c r="AC85">
        <v>216.33699999999999</v>
      </c>
    </row>
    <row r="86" spans="12:29" x14ac:dyDescent="0.2">
      <c r="L86">
        <v>1599071856153</v>
      </c>
      <c r="M86">
        <v>241</v>
      </c>
      <c r="N86" t="s">
        <v>11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984</v>
      </c>
      <c r="V86">
        <v>251</v>
      </c>
      <c r="W86">
        <v>1</v>
      </c>
      <c r="X86">
        <v>1</v>
      </c>
      <c r="Y86" t="s">
        <v>39</v>
      </c>
      <c r="Z86">
        <v>241</v>
      </c>
      <c r="AA86">
        <v>0</v>
      </c>
      <c r="AB86">
        <v>0</v>
      </c>
      <c r="AC86">
        <v>228.66200000000001</v>
      </c>
    </row>
    <row r="87" spans="12:29" x14ac:dyDescent="0.2">
      <c r="L87">
        <v>1599071854739</v>
      </c>
      <c r="M87">
        <v>245</v>
      </c>
      <c r="N87" t="s">
        <v>11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984</v>
      </c>
      <c r="V87">
        <v>251</v>
      </c>
      <c r="W87">
        <v>1</v>
      </c>
      <c r="X87">
        <v>1</v>
      </c>
      <c r="Y87" t="s">
        <v>39</v>
      </c>
      <c r="Z87">
        <v>245</v>
      </c>
      <c r="AA87">
        <v>0</v>
      </c>
      <c r="AB87">
        <v>2</v>
      </c>
      <c r="AC87">
        <v>224.65899999999999</v>
      </c>
    </row>
    <row r="88" spans="12:29" x14ac:dyDescent="0.2">
      <c r="L88">
        <v>1599071865639</v>
      </c>
      <c r="M88">
        <v>247</v>
      </c>
      <c r="N88" t="s">
        <v>11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984</v>
      </c>
      <c r="V88">
        <v>251</v>
      </c>
      <c r="W88">
        <v>1</v>
      </c>
      <c r="X88">
        <v>1</v>
      </c>
      <c r="Y88" t="s">
        <v>39</v>
      </c>
      <c r="Z88">
        <v>247</v>
      </c>
      <c r="AA88">
        <v>0</v>
      </c>
      <c r="AB88">
        <v>2</v>
      </c>
      <c r="AC88">
        <v>222.33799999999999</v>
      </c>
    </row>
    <row r="89" spans="12:29" x14ac:dyDescent="0.2">
      <c r="L89">
        <v>1599071872609</v>
      </c>
      <c r="M89">
        <v>247</v>
      </c>
      <c r="N89" t="s">
        <v>11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984</v>
      </c>
      <c r="V89">
        <v>251</v>
      </c>
      <c r="W89">
        <v>1</v>
      </c>
      <c r="X89">
        <v>1</v>
      </c>
      <c r="Y89" t="s">
        <v>39</v>
      </c>
      <c r="Z89">
        <v>247</v>
      </c>
      <c r="AA89">
        <v>0</v>
      </c>
      <c r="AB89">
        <v>0</v>
      </c>
      <c r="AC89">
        <v>232.77099999999999</v>
      </c>
    </row>
    <row r="90" spans="12:29" x14ac:dyDescent="0.2">
      <c r="L90">
        <v>1599071853341</v>
      </c>
      <c r="M90">
        <v>249</v>
      </c>
      <c r="N90" t="s">
        <v>11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984</v>
      </c>
      <c r="V90">
        <v>251</v>
      </c>
      <c r="W90">
        <v>1</v>
      </c>
      <c r="X90">
        <v>1</v>
      </c>
      <c r="Y90" t="s">
        <v>39</v>
      </c>
      <c r="Z90">
        <v>249</v>
      </c>
      <c r="AA90">
        <v>0</v>
      </c>
      <c r="AB90">
        <v>4</v>
      </c>
      <c r="AC90">
        <v>205.35900000000001</v>
      </c>
    </row>
    <row r="91" spans="12:29" x14ac:dyDescent="0.2">
      <c r="L91">
        <v>1599071855510</v>
      </c>
      <c r="M91">
        <v>250</v>
      </c>
      <c r="N91" t="s">
        <v>11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984</v>
      </c>
      <c r="V91">
        <v>251</v>
      </c>
      <c r="W91">
        <v>1</v>
      </c>
      <c r="X91">
        <v>1</v>
      </c>
      <c r="Y91" t="s">
        <v>39</v>
      </c>
      <c r="Z91">
        <v>250</v>
      </c>
      <c r="AA91">
        <v>0</v>
      </c>
      <c r="AB91">
        <v>1</v>
      </c>
      <c r="AC91">
        <v>228.191</v>
      </c>
    </row>
    <row r="92" spans="12:29" x14ac:dyDescent="0.2">
      <c r="L92">
        <v>1599071857487</v>
      </c>
      <c r="M92">
        <v>251</v>
      </c>
      <c r="N92" t="s">
        <v>11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984</v>
      </c>
      <c r="V92">
        <v>251</v>
      </c>
      <c r="W92">
        <v>1</v>
      </c>
      <c r="X92">
        <v>1</v>
      </c>
      <c r="Y92" t="s">
        <v>39</v>
      </c>
      <c r="Z92">
        <v>251</v>
      </c>
      <c r="AA92">
        <v>0</v>
      </c>
      <c r="AB92">
        <v>0</v>
      </c>
      <c r="AC92">
        <v>238.47399999999999</v>
      </c>
    </row>
    <row r="93" spans="12:29" x14ac:dyDescent="0.2">
      <c r="L93">
        <v>1599071858570</v>
      </c>
      <c r="M93">
        <v>252</v>
      </c>
      <c r="N93" t="s">
        <v>11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984</v>
      </c>
      <c r="V93">
        <v>251</v>
      </c>
      <c r="W93">
        <v>1</v>
      </c>
      <c r="X93">
        <v>1</v>
      </c>
      <c r="Y93" t="s">
        <v>39</v>
      </c>
      <c r="Z93">
        <v>252</v>
      </c>
      <c r="AA93">
        <v>0</v>
      </c>
      <c r="AB93">
        <v>1</v>
      </c>
      <c r="AC93">
        <v>232.322</v>
      </c>
    </row>
    <row r="94" spans="12:29" x14ac:dyDescent="0.2">
      <c r="L94">
        <v>1599071856608</v>
      </c>
      <c r="M94">
        <v>267</v>
      </c>
      <c r="N94" t="s">
        <v>11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984</v>
      </c>
      <c r="V94">
        <v>251</v>
      </c>
      <c r="W94">
        <v>1</v>
      </c>
      <c r="X94">
        <v>1</v>
      </c>
      <c r="Y94" t="s">
        <v>39</v>
      </c>
      <c r="Z94">
        <v>267</v>
      </c>
      <c r="AA94">
        <v>0</v>
      </c>
      <c r="AB94">
        <v>5</v>
      </c>
      <c r="AC94">
        <v>220.77199999999999</v>
      </c>
    </row>
    <row r="95" spans="12:29" x14ac:dyDescent="0.2">
      <c r="L95">
        <v>1599071853591</v>
      </c>
      <c r="M95">
        <v>304</v>
      </c>
      <c r="N95" t="s">
        <v>11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984</v>
      </c>
      <c r="V95">
        <v>251</v>
      </c>
      <c r="W95">
        <v>1</v>
      </c>
      <c r="X95">
        <v>1</v>
      </c>
      <c r="Y95" t="s">
        <v>39</v>
      </c>
      <c r="Z95">
        <v>304</v>
      </c>
      <c r="AA95">
        <v>0</v>
      </c>
      <c r="AB95">
        <v>1</v>
      </c>
      <c r="AC95">
        <v>240.745</v>
      </c>
    </row>
    <row r="96" spans="12:29" x14ac:dyDescent="0.2">
      <c r="L96">
        <v>1599071853895</v>
      </c>
      <c r="M96">
        <v>306</v>
      </c>
      <c r="N96" t="s">
        <v>11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984</v>
      </c>
      <c r="V96">
        <v>251</v>
      </c>
      <c r="W96">
        <v>1</v>
      </c>
      <c r="X96">
        <v>1</v>
      </c>
      <c r="Y96" t="s">
        <v>39</v>
      </c>
      <c r="Z96">
        <v>306</v>
      </c>
      <c r="AA96">
        <v>0</v>
      </c>
      <c r="AB96">
        <v>1</v>
      </c>
      <c r="AC96">
        <v>276.565</v>
      </c>
    </row>
    <row r="97" spans="12:29" x14ac:dyDescent="0.2">
      <c r="L97">
        <v>1599071854423</v>
      </c>
      <c r="M97">
        <v>316</v>
      </c>
      <c r="N97" t="s">
        <v>11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984</v>
      </c>
      <c r="V97">
        <v>251</v>
      </c>
      <c r="W97">
        <v>1</v>
      </c>
      <c r="X97">
        <v>1</v>
      </c>
      <c r="Y97" t="s">
        <v>39</v>
      </c>
      <c r="Z97">
        <v>316</v>
      </c>
      <c r="AA97">
        <v>0</v>
      </c>
      <c r="AB97">
        <v>1</v>
      </c>
      <c r="AC97">
        <v>296.209</v>
      </c>
    </row>
    <row r="98" spans="12:29" s="2" customFormat="1" x14ac:dyDescent="0.2">
      <c r="L98" s="2">
        <v>1599071854985</v>
      </c>
      <c r="M98" s="2">
        <v>329</v>
      </c>
      <c r="N98" s="2" t="s">
        <v>11</v>
      </c>
      <c r="O98" s="2">
        <v>200</v>
      </c>
      <c r="P98" s="2" t="s">
        <v>35</v>
      </c>
      <c r="Q98" s="2" t="s">
        <v>36</v>
      </c>
      <c r="R98" s="2" t="s">
        <v>37</v>
      </c>
      <c r="S98" s="2" t="s">
        <v>38</v>
      </c>
      <c r="U98" s="2">
        <v>984</v>
      </c>
      <c r="V98" s="2">
        <v>251</v>
      </c>
      <c r="W98" s="2">
        <v>1</v>
      </c>
      <c r="X98" s="2">
        <v>1</v>
      </c>
      <c r="Y98" s="2" t="s">
        <v>39</v>
      </c>
      <c r="Z98" s="2">
        <v>329</v>
      </c>
      <c r="AA98" s="2">
        <v>0</v>
      </c>
      <c r="AB98" s="2">
        <v>1</v>
      </c>
      <c r="AC98" s="2">
        <v>308.43900000000002</v>
      </c>
    </row>
    <row r="99" spans="12:29" s="2" customFormat="1" x14ac:dyDescent="0.2">
      <c r="L99" s="2">
        <v>1599071852532</v>
      </c>
      <c r="M99" s="2">
        <v>383</v>
      </c>
      <c r="N99" s="2" t="s">
        <v>11</v>
      </c>
      <c r="O99" s="2">
        <v>200</v>
      </c>
      <c r="P99" s="2" t="s">
        <v>35</v>
      </c>
      <c r="Q99" s="2" t="s">
        <v>36</v>
      </c>
      <c r="R99" s="2" t="s">
        <v>37</v>
      </c>
      <c r="S99" s="2" t="s">
        <v>38</v>
      </c>
      <c r="U99" s="2">
        <v>984</v>
      </c>
      <c r="V99" s="2">
        <v>251</v>
      </c>
      <c r="W99" s="2">
        <v>1</v>
      </c>
      <c r="X99" s="2">
        <v>1</v>
      </c>
      <c r="Y99" s="2" t="s">
        <v>39</v>
      </c>
      <c r="Z99" s="2">
        <v>383</v>
      </c>
      <c r="AA99" s="2">
        <v>0</v>
      </c>
      <c r="AB99" s="2">
        <v>1</v>
      </c>
      <c r="AC99" s="2">
        <v>358.78100000000001</v>
      </c>
    </row>
    <row r="100" spans="12:29" s="2" customFormat="1" x14ac:dyDescent="0.2">
      <c r="L100" s="2">
        <v>1599071852916</v>
      </c>
      <c r="M100" s="2">
        <v>424</v>
      </c>
      <c r="N100" s="2" t="s">
        <v>11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U100" s="2">
        <v>984</v>
      </c>
      <c r="V100" s="2">
        <v>251</v>
      </c>
      <c r="W100" s="2">
        <v>1</v>
      </c>
      <c r="X100" s="2">
        <v>1</v>
      </c>
      <c r="Y100" s="2" t="s">
        <v>39</v>
      </c>
      <c r="Z100" s="2">
        <v>424</v>
      </c>
      <c r="AA100" s="2">
        <v>0</v>
      </c>
      <c r="AB100" s="2">
        <v>1</v>
      </c>
      <c r="AC100" s="2">
        <v>382.16699999999997</v>
      </c>
    </row>
    <row r="101" spans="12:29" s="2" customFormat="1" x14ac:dyDescent="0.2">
      <c r="L101" s="2">
        <v>1599071851979</v>
      </c>
      <c r="M101" s="2">
        <v>552</v>
      </c>
      <c r="N101" s="2" t="s">
        <v>11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984</v>
      </c>
      <c r="V101" s="2">
        <v>251</v>
      </c>
      <c r="W101" s="2">
        <v>1</v>
      </c>
      <c r="X101" s="2">
        <v>1</v>
      </c>
      <c r="Y101" s="2" t="s">
        <v>39</v>
      </c>
      <c r="Z101" s="2">
        <v>552</v>
      </c>
      <c r="AA101" s="2">
        <v>0</v>
      </c>
      <c r="AB101" s="2">
        <v>2</v>
      </c>
      <c r="AC101" s="2">
        <v>341.19400000000002</v>
      </c>
    </row>
  </sheetData>
  <autoFilter ref="L1:AC101" xr:uid="{585A1DB1-ECEF-D34D-A672-85C36DDB11DF}">
    <sortState xmlns:xlrd2="http://schemas.microsoft.com/office/spreadsheetml/2017/richdata2" ref="L2:AC101">
      <sortCondition ref="M1:M1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9423-6CC2-614B-9057-D8BAD4ED5BCC}">
  <dimension ref="A1:AC101"/>
  <sheetViews>
    <sheetView topLeftCell="P111" workbookViewId="0">
      <selection activeCell="A8" sqref="A8:A11"/>
    </sheetView>
  </sheetViews>
  <sheetFormatPr baseColWidth="10" defaultRowHeight="16" x14ac:dyDescent="0.2"/>
  <cols>
    <col min="1" max="1" width="27" customWidth="1"/>
    <col min="2" max="2" width="9.6640625" bestFit="1" customWidth="1"/>
    <col min="3" max="3" width="9.16406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4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8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</row>
    <row r="2" spans="1:29" x14ac:dyDescent="0.2">
      <c r="A2" t="s">
        <v>51</v>
      </c>
      <c r="B2">
        <v>100</v>
      </c>
      <c r="C2">
        <v>200</v>
      </c>
      <c r="D2">
        <v>104</v>
      </c>
      <c r="E2">
        <v>368</v>
      </c>
      <c r="F2" t="s">
        <v>52</v>
      </c>
      <c r="G2" t="s">
        <v>13</v>
      </c>
      <c r="H2" s="1">
        <v>494535</v>
      </c>
      <c r="I2" t="s">
        <v>53</v>
      </c>
      <c r="J2" t="s">
        <v>54</v>
      </c>
      <c r="K2" t="s">
        <v>55</v>
      </c>
      <c r="L2" s="2">
        <v>1599072153859</v>
      </c>
      <c r="M2" s="2">
        <v>104</v>
      </c>
      <c r="N2" s="2" t="s">
        <v>51</v>
      </c>
      <c r="O2" s="2">
        <v>200</v>
      </c>
      <c r="P2" s="2" t="s">
        <v>35</v>
      </c>
      <c r="Q2" s="2" t="s">
        <v>36</v>
      </c>
      <c r="R2" s="2" t="s">
        <v>37</v>
      </c>
      <c r="S2" s="2" t="s">
        <v>38</v>
      </c>
      <c r="T2" s="2"/>
      <c r="U2" s="2">
        <v>4261</v>
      </c>
      <c r="V2" s="2">
        <v>248</v>
      </c>
      <c r="W2" s="2">
        <v>1</v>
      </c>
      <c r="X2" s="2">
        <v>1</v>
      </c>
      <c r="Y2" s="2" t="s">
        <v>39</v>
      </c>
      <c r="Z2" s="2">
        <v>47</v>
      </c>
      <c r="AA2" s="2">
        <v>0</v>
      </c>
      <c r="AB2" s="2">
        <v>16</v>
      </c>
    </row>
    <row r="3" spans="1:29" x14ac:dyDescent="0.2">
      <c r="A3" t="s">
        <v>17</v>
      </c>
      <c r="B3">
        <v>100</v>
      </c>
      <c r="C3">
        <v>200</v>
      </c>
      <c r="D3">
        <v>104</v>
      </c>
      <c r="E3">
        <v>368</v>
      </c>
      <c r="F3" t="s">
        <v>52</v>
      </c>
      <c r="G3" t="s">
        <v>13</v>
      </c>
      <c r="H3" s="1">
        <v>494535</v>
      </c>
      <c r="I3" t="s">
        <v>53</v>
      </c>
      <c r="J3" t="s">
        <v>54</v>
      </c>
      <c r="K3" t="s">
        <v>55</v>
      </c>
      <c r="L3">
        <v>1599072158933</v>
      </c>
      <c r="M3">
        <v>179</v>
      </c>
      <c r="N3" t="s">
        <v>51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180</v>
      </c>
      <c r="V3">
        <v>248</v>
      </c>
      <c r="W3">
        <v>1</v>
      </c>
      <c r="X3">
        <v>1</v>
      </c>
      <c r="Y3" t="s">
        <v>39</v>
      </c>
      <c r="Z3">
        <v>179</v>
      </c>
      <c r="AA3">
        <v>0</v>
      </c>
      <c r="AB3">
        <v>1</v>
      </c>
      <c r="AC3">
        <v>169.94300000000001</v>
      </c>
    </row>
    <row r="4" spans="1:29" x14ac:dyDescent="0.2">
      <c r="L4">
        <v>1599072156941</v>
      </c>
      <c r="M4">
        <v>180</v>
      </c>
      <c r="N4" t="s">
        <v>51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180</v>
      </c>
      <c r="V4">
        <v>248</v>
      </c>
      <c r="W4">
        <v>1</v>
      </c>
      <c r="X4">
        <v>1</v>
      </c>
      <c r="Y4" t="s">
        <v>39</v>
      </c>
      <c r="Z4">
        <v>180</v>
      </c>
      <c r="AA4">
        <v>0</v>
      </c>
      <c r="AB4">
        <v>1</v>
      </c>
      <c r="AC4">
        <v>171.72</v>
      </c>
    </row>
    <row r="5" spans="1:29" x14ac:dyDescent="0.2">
      <c r="A5" t="s">
        <v>86</v>
      </c>
      <c r="L5">
        <v>1599072157931</v>
      </c>
      <c r="M5">
        <v>180</v>
      </c>
      <c r="N5" t="s">
        <v>51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180</v>
      </c>
      <c r="V5">
        <v>248</v>
      </c>
      <c r="W5">
        <v>1</v>
      </c>
      <c r="X5">
        <v>1</v>
      </c>
      <c r="Y5" t="s">
        <v>39</v>
      </c>
      <c r="Z5">
        <v>180</v>
      </c>
      <c r="AA5">
        <v>0</v>
      </c>
      <c r="AB5">
        <v>1</v>
      </c>
      <c r="AC5">
        <v>171.18100000000001</v>
      </c>
    </row>
    <row r="6" spans="1:29" x14ac:dyDescent="0.2">
      <c r="A6" t="s">
        <v>122</v>
      </c>
      <c r="L6">
        <v>1599072159113</v>
      </c>
      <c r="M6">
        <v>180</v>
      </c>
      <c r="N6" t="s">
        <v>51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180</v>
      </c>
      <c r="V6">
        <v>248</v>
      </c>
      <c r="W6">
        <v>1</v>
      </c>
      <c r="X6">
        <v>1</v>
      </c>
      <c r="Y6" t="s">
        <v>39</v>
      </c>
      <c r="Z6">
        <v>180</v>
      </c>
      <c r="AA6">
        <v>0</v>
      </c>
      <c r="AB6">
        <v>1</v>
      </c>
      <c r="AC6">
        <v>171.40799999999999</v>
      </c>
    </row>
    <row r="7" spans="1:29" x14ac:dyDescent="0.2">
      <c r="L7">
        <v>1599072163010</v>
      </c>
      <c r="M7">
        <v>181</v>
      </c>
      <c r="N7" t="s">
        <v>51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180</v>
      </c>
      <c r="V7">
        <v>248</v>
      </c>
      <c r="W7">
        <v>1</v>
      </c>
      <c r="X7">
        <v>1</v>
      </c>
      <c r="Y7" t="s">
        <v>39</v>
      </c>
      <c r="Z7">
        <v>181</v>
      </c>
      <c r="AA7">
        <v>0</v>
      </c>
      <c r="AB7">
        <v>0</v>
      </c>
      <c r="AC7">
        <v>171.95699999999999</v>
      </c>
    </row>
    <row r="8" spans="1:29" x14ac:dyDescent="0.2">
      <c r="A8" t="s">
        <v>81</v>
      </c>
      <c r="B8">
        <f>AVERAGE(M3:M99)</f>
        <v>198.65979381443299</v>
      </c>
      <c r="L8">
        <v>1599072168801</v>
      </c>
      <c r="M8">
        <v>181</v>
      </c>
      <c r="N8" t="s">
        <v>51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180</v>
      </c>
      <c r="V8">
        <v>248</v>
      </c>
      <c r="W8">
        <v>1</v>
      </c>
      <c r="X8">
        <v>1</v>
      </c>
      <c r="Y8" t="s">
        <v>39</v>
      </c>
      <c r="Z8">
        <v>180</v>
      </c>
      <c r="AA8">
        <v>0</v>
      </c>
      <c r="AB8">
        <v>1</v>
      </c>
      <c r="AC8">
        <v>170.642</v>
      </c>
    </row>
    <row r="9" spans="1:29" x14ac:dyDescent="0.2">
      <c r="A9" t="s">
        <v>82</v>
      </c>
      <c r="B9">
        <f>STDEV(M3:M99)</f>
        <v>15.572335645530014</v>
      </c>
      <c r="L9">
        <v>1599072155919</v>
      </c>
      <c r="M9">
        <v>182</v>
      </c>
      <c r="N9" t="s">
        <v>51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180</v>
      </c>
      <c r="V9">
        <v>248</v>
      </c>
      <c r="W9">
        <v>1</v>
      </c>
      <c r="X9">
        <v>1</v>
      </c>
      <c r="Y9" t="s">
        <v>39</v>
      </c>
      <c r="Z9">
        <v>182</v>
      </c>
      <c r="AA9">
        <v>0</v>
      </c>
      <c r="AB9">
        <v>1</v>
      </c>
      <c r="AC9">
        <v>172.76300000000001</v>
      </c>
    </row>
    <row r="10" spans="1:29" x14ac:dyDescent="0.2">
      <c r="A10" t="s">
        <v>88</v>
      </c>
      <c r="B10">
        <f>AVERAGE(AC3:AC99)</f>
        <v>186.69980412371132</v>
      </c>
      <c r="L10">
        <v>1599072158112</v>
      </c>
      <c r="M10">
        <v>182</v>
      </c>
      <c r="N10" t="s">
        <v>51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180</v>
      </c>
      <c r="V10">
        <v>248</v>
      </c>
      <c r="W10">
        <v>1</v>
      </c>
      <c r="X10">
        <v>1</v>
      </c>
      <c r="Y10" t="s">
        <v>39</v>
      </c>
      <c r="Z10">
        <v>182</v>
      </c>
      <c r="AA10">
        <v>0</v>
      </c>
      <c r="AB10">
        <v>1</v>
      </c>
      <c r="AC10">
        <v>172.69499999999999</v>
      </c>
    </row>
    <row r="11" spans="1:29" x14ac:dyDescent="0.2">
      <c r="A11" t="s">
        <v>89</v>
      </c>
      <c r="B11">
        <f>STDEV(AC3:AC99)</f>
        <v>14.09510594485368</v>
      </c>
      <c r="L11">
        <v>1599072163590</v>
      </c>
      <c r="M11">
        <v>182</v>
      </c>
      <c r="N11" t="s">
        <v>51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180</v>
      </c>
      <c r="V11">
        <v>248</v>
      </c>
      <c r="W11">
        <v>1</v>
      </c>
      <c r="X11">
        <v>1</v>
      </c>
      <c r="Y11" t="s">
        <v>39</v>
      </c>
      <c r="Z11">
        <v>182</v>
      </c>
      <c r="AA11">
        <v>0</v>
      </c>
      <c r="AB11">
        <v>1</v>
      </c>
      <c r="AC11">
        <v>172.83500000000001</v>
      </c>
    </row>
    <row r="12" spans="1:29" x14ac:dyDescent="0.2">
      <c r="L12">
        <v>1599072164146</v>
      </c>
      <c r="M12">
        <v>182</v>
      </c>
      <c r="N12" t="s">
        <v>51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180</v>
      </c>
      <c r="V12">
        <v>248</v>
      </c>
      <c r="W12">
        <v>1</v>
      </c>
      <c r="X12">
        <v>1</v>
      </c>
      <c r="Y12" t="s">
        <v>39</v>
      </c>
      <c r="Z12">
        <v>182</v>
      </c>
      <c r="AA12">
        <v>0</v>
      </c>
      <c r="AB12">
        <v>1</v>
      </c>
      <c r="AC12">
        <v>171.88200000000001</v>
      </c>
    </row>
    <row r="13" spans="1:29" x14ac:dyDescent="0.2">
      <c r="L13">
        <v>1599072160087</v>
      </c>
      <c r="M13">
        <v>183</v>
      </c>
      <c r="N13" t="s">
        <v>51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180</v>
      </c>
      <c r="V13">
        <v>248</v>
      </c>
      <c r="W13">
        <v>1</v>
      </c>
      <c r="X13">
        <v>1</v>
      </c>
      <c r="Y13" t="s">
        <v>39</v>
      </c>
      <c r="Z13">
        <v>183</v>
      </c>
      <c r="AA13">
        <v>0</v>
      </c>
      <c r="AB13">
        <v>0</v>
      </c>
      <c r="AC13">
        <v>175.297</v>
      </c>
    </row>
    <row r="14" spans="1:29" x14ac:dyDescent="0.2">
      <c r="L14">
        <v>1599072156101</v>
      </c>
      <c r="M14">
        <v>184</v>
      </c>
      <c r="N14" t="s">
        <v>51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180</v>
      </c>
      <c r="V14">
        <v>248</v>
      </c>
      <c r="W14">
        <v>1</v>
      </c>
      <c r="X14">
        <v>1</v>
      </c>
      <c r="Y14" t="s">
        <v>39</v>
      </c>
      <c r="Z14">
        <v>184</v>
      </c>
      <c r="AA14">
        <v>0</v>
      </c>
      <c r="AB14">
        <v>1</v>
      </c>
      <c r="AC14">
        <v>174.80099999999999</v>
      </c>
    </row>
    <row r="15" spans="1:29" x14ac:dyDescent="0.2">
      <c r="L15">
        <v>1599072159901</v>
      </c>
      <c r="M15">
        <v>185</v>
      </c>
      <c r="N15" t="s">
        <v>51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180</v>
      </c>
      <c r="V15">
        <v>248</v>
      </c>
      <c r="W15">
        <v>1</v>
      </c>
      <c r="X15">
        <v>1</v>
      </c>
      <c r="Y15" t="s">
        <v>39</v>
      </c>
      <c r="Z15">
        <v>185</v>
      </c>
      <c r="AA15">
        <v>0</v>
      </c>
      <c r="AB15">
        <v>0</v>
      </c>
      <c r="AC15">
        <v>175.99700000000001</v>
      </c>
    </row>
    <row r="16" spans="1:29" x14ac:dyDescent="0.2">
      <c r="L16">
        <v>1599072160870</v>
      </c>
      <c r="M16">
        <v>185</v>
      </c>
      <c r="N16" t="s">
        <v>51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180</v>
      </c>
      <c r="V16">
        <v>248</v>
      </c>
      <c r="W16">
        <v>1</v>
      </c>
      <c r="X16">
        <v>1</v>
      </c>
      <c r="Y16" t="s">
        <v>39</v>
      </c>
      <c r="Z16">
        <v>185</v>
      </c>
      <c r="AA16">
        <v>0</v>
      </c>
      <c r="AB16">
        <v>0</v>
      </c>
      <c r="AC16">
        <v>175.68899999999999</v>
      </c>
    </row>
    <row r="17" spans="12:29" x14ac:dyDescent="0.2">
      <c r="L17">
        <v>1599072162631</v>
      </c>
      <c r="M17">
        <v>185</v>
      </c>
      <c r="N17" t="s">
        <v>51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180</v>
      </c>
      <c r="V17">
        <v>248</v>
      </c>
      <c r="W17">
        <v>1</v>
      </c>
      <c r="X17">
        <v>1</v>
      </c>
      <c r="Y17" t="s">
        <v>39</v>
      </c>
      <c r="Z17">
        <v>185</v>
      </c>
      <c r="AA17">
        <v>0</v>
      </c>
      <c r="AB17">
        <v>0</v>
      </c>
      <c r="AC17">
        <v>175.864</v>
      </c>
    </row>
    <row r="18" spans="12:29" x14ac:dyDescent="0.2">
      <c r="L18">
        <v>1599072169956</v>
      </c>
      <c r="M18">
        <v>185</v>
      </c>
      <c r="N18" t="s">
        <v>51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180</v>
      </c>
      <c r="V18">
        <v>248</v>
      </c>
      <c r="W18">
        <v>1</v>
      </c>
      <c r="X18">
        <v>1</v>
      </c>
      <c r="Y18" t="s">
        <v>39</v>
      </c>
      <c r="Z18">
        <v>185</v>
      </c>
      <c r="AA18">
        <v>0</v>
      </c>
      <c r="AB18">
        <v>1</v>
      </c>
      <c r="AC18">
        <v>175.53700000000001</v>
      </c>
    </row>
    <row r="19" spans="12:29" x14ac:dyDescent="0.2">
      <c r="L19">
        <v>1599072170944</v>
      </c>
      <c r="M19">
        <v>185</v>
      </c>
      <c r="N19" t="s">
        <v>51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180</v>
      </c>
      <c r="V19">
        <v>248</v>
      </c>
      <c r="W19">
        <v>1</v>
      </c>
      <c r="X19">
        <v>1</v>
      </c>
      <c r="Y19" t="s">
        <v>39</v>
      </c>
      <c r="Z19">
        <v>185</v>
      </c>
      <c r="AA19">
        <v>0</v>
      </c>
      <c r="AB19">
        <v>1</v>
      </c>
      <c r="AC19">
        <v>175.80500000000001</v>
      </c>
    </row>
    <row r="20" spans="12:29" x14ac:dyDescent="0.2">
      <c r="L20">
        <v>1599072173095</v>
      </c>
      <c r="M20">
        <v>185</v>
      </c>
      <c r="N20" t="s">
        <v>51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180</v>
      </c>
      <c r="V20">
        <v>248</v>
      </c>
      <c r="W20">
        <v>1</v>
      </c>
      <c r="X20">
        <v>1</v>
      </c>
      <c r="Y20" t="s">
        <v>39</v>
      </c>
      <c r="Z20">
        <v>185</v>
      </c>
      <c r="AA20">
        <v>0</v>
      </c>
      <c r="AB20">
        <v>1</v>
      </c>
      <c r="AC20">
        <v>173.86500000000001</v>
      </c>
    </row>
    <row r="21" spans="12:29" x14ac:dyDescent="0.2">
      <c r="L21">
        <v>1599072161055</v>
      </c>
      <c r="M21">
        <v>186</v>
      </c>
      <c r="N21" t="s">
        <v>51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180</v>
      </c>
      <c r="V21">
        <v>248</v>
      </c>
      <c r="W21">
        <v>1</v>
      </c>
      <c r="X21">
        <v>1</v>
      </c>
      <c r="Y21" t="s">
        <v>39</v>
      </c>
      <c r="Z21">
        <v>186</v>
      </c>
      <c r="AA21">
        <v>0</v>
      </c>
      <c r="AB21">
        <v>1</v>
      </c>
      <c r="AC21">
        <v>176.114</v>
      </c>
    </row>
    <row r="22" spans="12:29" x14ac:dyDescent="0.2">
      <c r="L22">
        <v>1599072161243</v>
      </c>
      <c r="M22">
        <v>186</v>
      </c>
      <c r="N22" t="s">
        <v>51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180</v>
      </c>
      <c r="V22">
        <v>248</v>
      </c>
      <c r="W22">
        <v>1</v>
      </c>
      <c r="X22">
        <v>1</v>
      </c>
      <c r="Y22" t="s">
        <v>39</v>
      </c>
      <c r="Z22">
        <v>186</v>
      </c>
      <c r="AA22">
        <v>0</v>
      </c>
      <c r="AB22">
        <v>0</v>
      </c>
      <c r="AC22">
        <v>177.05199999999999</v>
      </c>
    </row>
    <row r="23" spans="12:29" x14ac:dyDescent="0.2">
      <c r="L23">
        <v>1599072162047</v>
      </c>
      <c r="M23">
        <v>186</v>
      </c>
      <c r="N23" t="s">
        <v>51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180</v>
      </c>
      <c r="V23">
        <v>248</v>
      </c>
      <c r="W23">
        <v>1</v>
      </c>
      <c r="X23">
        <v>1</v>
      </c>
      <c r="Y23" t="s">
        <v>39</v>
      </c>
      <c r="Z23">
        <v>186</v>
      </c>
      <c r="AA23">
        <v>0</v>
      </c>
      <c r="AB23">
        <v>1</v>
      </c>
      <c r="AC23">
        <v>177.34100000000001</v>
      </c>
    </row>
    <row r="24" spans="12:29" x14ac:dyDescent="0.2">
      <c r="L24">
        <v>1599072163960</v>
      </c>
      <c r="M24">
        <v>186</v>
      </c>
      <c r="N24" t="s">
        <v>51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180</v>
      </c>
      <c r="V24">
        <v>248</v>
      </c>
      <c r="W24">
        <v>1</v>
      </c>
      <c r="X24">
        <v>1</v>
      </c>
      <c r="Y24" t="s">
        <v>39</v>
      </c>
      <c r="Z24">
        <v>186</v>
      </c>
      <c r="AA24">
        <v>0</v>
      </c>
      <c r="AB24">
        <v>2</v>
      </c>
      <c r="AC24">
        <v>172.53200000000001</v>
      </c>
    </row>
    <row r="25" spans="12:29" x14ac:dyDescent="0.2">
      <c r="L25">
        <v>1599072172326</v>
      </c>
      <c r="M25">
        <v>186</v>
      </c>
      <c r="N25" t="s">
        <v>51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180</v>
      </c>
      <c r="V25">
        <v>248</v>
      </c>
      <c r="W25">
        <v>1</v>
      </c>
      <c r="X25">
        <v>1</v>
      </c>
      <c r="Y25" t="s">
        <v>39</v>
      </c>
      <c r="Z25">
        <v>186</v>
      </c>
      <c r="AA25">
        <v>0</v>
      </c>
      <c r="AB25">
        <v>1</v>
      </c>
      <c r="AC25">
        <v>174.10300000000001</v>
      </c>
    </row>
    <row r="26" spans="12:29" x14ac:dyDescent="0.2">
      <c r="L26">
        <v>1599072173690</v>
      </c>
      <c r="M26">
        <v>186</v>
      </c>
      <c r="N26" t="s">
        <v>51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180</v>
      </c>
      <c r="V26">
        <v>248</v>
      </c>
      <c r="W26">
        <v>1</v>
      </c>
      <c r="X26">
        <v>1</v>
      </c>
      <c r="Y26" t="s">
        <v>39</v>
      </c>
      <c r="Z26">
        <v>186</v>
      </c>
      <c r="AA26">
        <v>0</v>
      </c>
      <c r="AB26">
        <v>1</v>
      </c>
      <c r="AC26">
        <v>176.15</v>
      </c>
    </row>
    <row r="27" spans="12:29" x14ac:dyDescent="0.2">
      <c r="L27">
        <v>1599072155731</v>
      </c>
      <c r="M27">
        <v>187</v>
      </c>
      <c r="N27" t="s">
        <v>51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180</v>
      </c>
      <c r="V27">
        <v>248</v>
      </c>
      <c r="W27">
        <v>1</v>
      </c>
      <c r="X27">
        <v>1</v>
      </c>
      <c r="Y27" t="s">
        <v>39</v>
      </c>
      <c r="Z27">
        <v>187</v>
      </c>
      <c r="AA27">
        <v>0</v>
      </c>
      <c r="AB27">
        <v>0</v>
      </c>
      <c r="AC27">
        <v>178.39599999999999</v>
      </c>
    </row>
    <row r="28" spans="12:29" x14ac:dyDescent="0.2">
      <c r="L28">
        <v>1599072157122</v>
      </c>
      <c r="M28">
        <v>187</v>
      </c>
      <c r="N28" t="s">
        <v>51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180</v>
      </c>
      <c r="V28">
        <v>248</v>
      </c>
      <c r="W28">
        <v>1</v>
      </c>
      <c r="X28">
        <v>1</v>
      </c>
      <c r="Y28" t="s">
        <v>39</v>
      </c>
      <c r="Z28">
        <v>187</v>
      </c>
      <c r="AA28">
        <v>0</v>
      </c>
      <c r="AB28">
        <v>1</v>
      </c>
      <c r="AC28">
        <v>175.22900000000001</v>
      </c>
    </row>
    <row r="29" spans="12:29" x14ac:dyDescent="0.2">
      <c r="L29">
        <v>1599072172117</v>
      </c>
      <c r="M29">
        <v>187</v>
      </c>
      <c r="N29" t="s">
        <v>51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180</v>
      </c>
      <c r="V29">
        <v>248</v>
      </c>
      <c r="W29">
        <v>1</v>
      </c>
      <c r="X29">
        <v>1</v>
      </c>
      <c r="Y29" t="s">
        <v>39</v>
      </c>
      <c r="Z29">
        <v>187</v>
      </c>
      <c r="AA29">
        <v>0</v>
      </c>
      <c r="AB29">
        <v>1</v>
      </c>
      <c r="AC29">
        <v>177.43199999999999</v>
      </c>
    </row>
    <row r="30" spans="12:29" x14ac:dyDescent="0.2">
      <c r="L30">
        <v>1599072157309</v>
      </c>
      <c r="M30">
        <v>188</v>
      </c>
      <c r="N30" t="s">
        <v>51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180</v>
      </c>
      <c r="V30">
        <v>248</v>
      </c>
      <c r="W30">
        <v>1</v>
      </c>
      <c r="X30">
        <v>1</v>
      </c>
      <c r="Y30" t="s">
        <v>39</v>
      </c>
      <c r="Z30">
        <v>188</v>
      </c>
      <c r="AA30">
        <v>0</v>
      </c>
      <c r="AB30">
        <v>1</v>
      </c>
      <c r="AC30">
        <v>175.91300000000001</v>
      </c>
    </row>
    <row r="31" spans="12:29" x14ac:dyDescent="0.2">
      <c r="L31">
        <v>1599072157743</v>
      </c>
      <c r="M31">
        <v>188</v>
      </c>
      <c r="N31" t="s">
        <v>51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180</v>
      </c>
      <c r="V31">
        <v>248</v>
      </c>
      <c r="W31">
        <v>1</v>
      </c>
      <c r="X31">
        <v>1</v>
      </c>
      <c r="Y31" t="s">
        <v>39</v>
      </c>
      <c r="Z31">
        <v>188</v>
      </c>
      <c r="AA31">
        <v>0</v>
      </c>
      <c r="AB31">
        <v>1</v>
      </c>
      <c r="AC31">
        <v>179.21199999999999</v>
      </c>
    </row>
    <row r="32" spans="12:29" x14ac:dyDescent="0.2">
      <c r="L32">
        <v>1599072158294</v>
      </c>
      <c r="M32">
        <v>188</v>
      </c>
      <c r="N32" t="s">
        <v>51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180</v>
      </c>
      <c r="V32">
        <v>248</v>
      </c>
      <c r="W32">
        <v>1</v>
      </c>
      <c r="X32">
        <v>1</v>
      </c>
      <c r="Y32" t="s">
        <v>39</v>
      </c>
      <c r="Z32">
        <v>188</v>
      </c>
      <c r="AA32">
        <v>0</v>
      </c>
      <c r="AB32">
        <v>1</v>
      </c>
      <c r="AC32">
        <v>179.358</v>
      </c>
    </row>
    <row r="33" spans="12:29" x14ac:dyDescent="0.2">
      <c r="L33">
        <v>1599072163192</v>
      </c>
      <c r="M33">
        <v>188</v>
      </c>
      <c r="N33" t="s">
        <v>51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180</v>
      </c>
      <c r="V33">
        <v>248</v>
      </c>
      <c r="W33">
        <v>1</v>
      </c>
      <c r="X33">
        <v>1</v>
      </c>
      <c r="Y33" t="s">
        <v>39</v>
      </c>
      <c r="Z33">
        <v>188</v>
      </c>
      <c r="AA33">
        <v>0</v>
      </c>
      <c r="AB33">
        <v>1</v>
      </c>
      <c r="AC33">
        <v>178.86500000000001</v>
      </c>
    </row>
    <row r="34" spans="12:29" x14ac:dyDescent="0.2">
      <c r="L34">
        <v>1599072163772</v>
      </c>
      <c r="M34">
        <v>188</v>
      </c>
      <c r="N34" t="s">
        <v>51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180</v>
      </c>
      <c r="V34">
        <v>248</v>
      </c>
      <c r="W34">
        <v>1</v>
      </c>
      <c r="X34">
        <v>1</v>
      </c>
      <c r="Y34" t="s">
        <v>39</v>
      </c>
      <c r="Z34">
        <v>188</v>
      </c>
      <c r="AA34">
        <v>0</v>
      </c>
      <c r="AB34">
        <v>1</v>
      </c>
      <c r="AC34">
        <v>177.886</v>
      </c>
    </row>
    <row r="35" spans="12:29" x14ac:dyDescent="0.2">
      <c r="L35">
        <v>1599072170142</v>
      </c>
      <c r="M35">
        <v>188</v>
      </c>
      <c r="N35" t="s">
        <v>51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180</v>
      </c>
      <c r="V35">
        <v>248</v>
      </c>
      <c r="W35">
        <v>1</v>
      </c>
      <c r="X35">
        <v>1</v>
      </c>
      <c r="Y35" t="s">
        <v>39</v>
      </c>
      <c r="Z35">
        <v>188</v>
      </c>
      <c r="AA35">
        <v>0</v>
      </c>
      <c r="AB35">
        <v>1</v>
      </c>
      <c r="AC35">
        <v>179.05699999999999</v>
      </c>
    </row>
    <row r="36" spans="12:29" x14ac:dyDescent="0.2">
      <c r="L36">
        <v>1599072171929</v>
      </c>
      <c r="M36">
        <v>188</v>
      </c>
      <c r="N36" t="s">
        <v>51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180</v>
      </c>
      <c r="V36">
        <v>248</v>
      </c>
      <c r="W36">
        <v>1</v>
      </c>
      <c r="X36">
        <v>1</v>
      </c>
      <c r="Y36" t="s">
        <v>39</v>
      </c>
      <c r="Z36">
        <v>188</v>
      </c>
      <c r="AA36">
        <v>0</v>
      </c>
      <c r="AB36">
        <v>1</v>
      </c>
      <c r="AC36">
        <v>177.9</v>
      </c>
    </row>
    <row r="37" spans="12:29" x14ac:dyDescent="0.2">
      <c r="L37">
        <v>1599072159294</v>
      </c>
      <c r="M37">
        <v>189</v>
      </c>
      <c r="N37" t="s">
        <v>51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180</v>
      </c>
      <c r="V37">
        <v>248</v>
      </c>
      <c r="W37">
        <v>1</v>
      </c>
      <c r="X37">
        <v>1</v>
      </c>
      <c r="Y37" t="s">
        <v>39</v>
      </c>
      <c r="Z37">
        <v>189</v>
      </c>
      <c r="AA37">
        <v>0</v>
      </c>
      <c r="AB37">
        <v>0</v>
      </c>
      <c r="AC37">
        <v>179.32900000000001</v>
      </c>
    </row>
    <row r="38" spans="12:29" x14ac:dyDescent="0.2">
      <c r="L38">
        <v>1599072160271</v>
      </c>
      <c r="M38">
        <v>189</v>
      </c>
      <c r="N38" t="s">
        <v>51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180</v>
      </c>
      <c r="V38">
        <v>248</v>
      </c>
      <c r="W38">
        <v>1</v>
      </c>
      <c r="X38">
        <v>1</v>
      </c>
      <c r="Y38" t="s">
        <v>39</v>
      </c>
      <c r="Z38">
        <v>189</v>
      </c>
      <c r="AA38">
        <v>0</v>
      </c>
      <c r="AB38">
        <v>1</v>
      </c>
      <c r="AC38">
        <v>179.89400000000001</v>
      </c>
    </row>
    <row r="39" spans="12:29" x14ac:dyDescent="0.2">
      <c r="L39">
        <v>1599072155080</v>
      </c>
      <c r="M39">
        <v>191</v>
      </c>
      <c r="N39" t="s">
        <v>51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180</v>
      </c>
      <c r="V39">
        <v>248</v>
      </c>
      <c r="W39">
        <v>1</v>
      </c>
      <c r="X39">
        <v>1</v>
      </c>
      <c r="Y39" t="s">
        <v>39</v>
      </c>
      <c r="Z39">
        <v>191</v>
      </c>
      <c r="AA39">
        <v>0</v>
      </c>
      <c r="AB39">
        <v>1</v>
      </c>
      <c r="AC39">
        <v>178.82499999999999</v>
      </c>
    </row>
    <row r="40" spans="12:29" x14ac:dyDescent="0.2">
      <c r="L40">
        <v>1599072169177</v>
      </c>
      <c r="M40">
        <v>191</v>
      </c>
      <c r="N40" t="s">
        <v>51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180</v>
      </c>
      <c r="V40">
        <v>248</v>
      </c>
      <c r="W40">
        <v>1</v>
      </c>
      <c r="X40">
        <v>1</v>
      </c>
      <c r="Y40" t="s">
        <v>39</v>
      </c>
      <c r="Z40">
        <v>191</v>
      </c>
      <c r="AA40">
        <v>0</v>
      </c>
      <c r="AB40">
        <v>1</v>
      </c>
      <c r="AC40">
        <v>182.43299999999999</v>
      </c>
    </row>
    <row r="41" spans="12:29" x14ac:dyDescent="0.2">
      <c r="L41">
        <v>1599072172903</v>
      </c>
      <c r="M41">
        <v>191</v>
      </c>
      <c r="N41" t="s">
        <v>51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180</v>
      </c>
      <c r="V41">
        <v>248</v>
      </c>
      <c r="W41">
        <v>1</v>
      </c>
      <c r="X41">
        <v>1</v>
      </c>
      <c r="Y41" t="s">
        <v>39</v>
      </c>
      <c r="Z41">
        <v>191</v>
      </c>
      <c r="AA41">
        <v>0</v>
      </c>
      <c r="AB41">
        <v>0</v>
      </c>
      <c r="AC41">
        <v>181.80500000000001</v>
      </c>
    </row>
    <row r="42" spans="12:29" x14ac:dyDescent="0.2">
      <c r="L42">
        <v>1599072162244</v>
      </c>
      <c r="M42">
        <v>192</v>
      </c>
      <c r="N42" t="s">
        <v>51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180</v>
      </c>
      <c r="V42">
        <v>248</v>
      </c>
      <c r="W42">
        <v>1</v>
      </c>
      <c r="X42">
        <v>1</v>
      </c>
      <c r="Y42" t="s">
        <v>39</v>
      </c>
      <c r="Z42">
        <v>192</v>
      </c>
      <c r="AA42">
        <v>0</v>
      </c>
      <c r="AB42">
        <v>2</v>
      </c>
      <c r="AC42">
        <v>173.68899999999999</v>
      </c>
    </row>
    <row r="43" spans="12:29" x14ac:dyDescent="0.2">
      <c r="L43">
        <v>1599072169369</v>
      </c>
      <c r="M43">
        <v>192</v>
      </c>
      <c r="N43" t="s">
        <v>51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180</v>
      </c>
      <c r="V43">
        <v>248</v>
      </c>
      <c r="W43">
        <v>1</v>
      </c>
      <c r="X43">
        <v>1</v>
      </c>
      <c r="Y43" t="s">
        <v>39</v>
      </c>
      <c r="Z43">
        <v>191</v>
      </c>
      <c r="AA43">
        <v>0</v>
      </c>
      <c r="AB43">
        <v>0</v>
      </c>
      <c r="AC43">
        <v>180.88200000000001</v>
      </c>
    </row>
    <row r="44" spans="12:29" x14ac:dyDescent="0.2">
      <c r="L44">
        <v>1599072171737</v>
      </c>
      <c r="M44">
        <v>192</v>
      </c>
      <c r="N44" t="s">
        <v>51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180</v>
      </c>
      <c r="V44">
        <v>248</v>
      </c>
      <c r="W44">
        <v>1</v>
      </c>
      <c r="X44">
        <v>1</v>
      </c>
      <c r="Y44" t="s">
        <v>39</v>
      </c>
      <c r="Z44">
        <v>192</v>
      </c>
      <c r="AA44">
        <v>0</v>
      </c>
      <c r="AB44">
        <v>0</v>
      </c>
      <c r="AC44">
        <v>183.083</v>
      </c>
    </row>
    <row r="45" spans="12:29" x14ac:dyDescent="0.2">
      <c r="L45">
        <v>1599072162437</v>
      </c>
      <c r="M45">
        <v>193</v>
      </c>
      <c r="N45" t="s">
        <v>51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180</v>
      </c>
      <c r="V45">
        <v>248</v>
      </c>
      <c r="W45">
        <v>1</v>
      </c>
      <c r="X45">
        <v>1</v>
      </c>
      <c r="Y45" t="s">
        <v>39</v>
      </c>
      <c r="Z45">
        <v>193</v>
      </c>
      <c r="AA45">
        <v>0</v>
      </c>
      <c r="AB45">
        <v>1</v>
      </c>
      <c r="AC45">
        <v>183.75399999999999</v>
      </c>
    </row>
    <row r="46" spans="12:29" x14ac:dyDescent="0.2">
      <c r="L46">
        <v>1599072162816</v>
      </c>
      <c r="M46">
        <v>193</v>
      </c>
      <c r="N46" t="s">
        <v>51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180</v>
      </c>
      <c r="V46">
        <v>248</v>
      </c>
      <c r="W46">
        <v>1</v>
      </c>
      <c r="X46">
        <v>1</v>
      </c>
      <c r="Y46" t="s">
        <v>39</v>
      </c>
      <c r="Z46">
        <v>193</v>
      </c>
      <c r="AA46">
        <v>0</v>
      </c>
      <c r="AB46">
        <v>1</v>
      </c>
      <c r="AC46">
        <v>184.92099999999999</v>
      </c>
    </row>
    <row r="47" spans="12:29" x14ac:dyDescent="0.2">
      <c r="L47">
        <v>1599072166058</v>
      </c>
      <c r="M47">
        <v>193</v>
      </c>
      <c r="N47" t="s">
        <v>51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180</v>
      </c>
      <c r="V47">
        <v>248</v>
      </c>
      <c r="W47">
        <v>1</v>
      </c>
      <c r="X47">
        <v>1</v>
      </c>
      <c r="Y47" t="s">
        <v>39</v>
      </c>
      <c r="Z47">
        <v>193</v>
      </c>
      <c r="AA47">
        <v>0</v>
      </c>
      <c r="AB47">
        <v>1</v>
      </c>
      <c r="AC47">
        <v>182.77500000000001</v>
      </c>
    </row>
    <row r="48" spans="12:29" x14ac:dyDescent="0.2">
      <c r="L48">
        <v>1599072166917</v>
      </c>
      <c r="M48">
        <v>193</v>
      </c>
      <c r="N48" t="s">
        <v>51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180</v>
      </c>
      <c r="V48">
        <v>248</v>
      </c>
      <c r="W48">
        <v>1</v>
      </c>
      <c r="X48">
        <v>1</v>
      </c>
      <c r="Y48" t="s">
        <v>39</v>
      </c>
      <c r="Z48">
        <v>193</v>
      </c>
      <c r="AA48">
        <v>0</v>
      </c>
      <c r="AB48">
        <v>2</v>
      </c>
      <c r="AC48">
        <v>178.30600000000001</v>
      </c>
    </row>
    <row r="49" spans="12:29" x14ac:dyDescent="0.2">
      <c r="L49">
        <v>1599072170331</v>
      </c>
      <c r="M49">
        <v>193</v>
      </c>
      <c r="N49" t="s">
        <v>51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180</v>
      </c>
      <c r="V49">
        <v>248</v>
      </c>
      <c r="W49">
        <v>1</v>
      </c>
      <c r="X49">
        <v>1</v>
      </c>
      <c r="Y49" t="s">
        <v>39</v>
      </c>
      <c r="Z49">
        <v>193</v>
      </c>
      <c r="AA49">
        <v>0</v>
      </c>
      <c r="AB49">
        <v>1</v>
      </c>
      <c r="AC49">
        <v>182.57499999999999</v>
      </c>
    </row>
    <row r="50" spans="12:29" x14ac:dyDescent="0.2">
      <c r="L50">
        <v>1599072172513</v>
      </c>
      <c r="M50">
        <v>193</v>
      </c>
      <c r="N50" t="s">
        <v>51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180</v>
      </c>
      <c r="V50">
        <v>248</v>
      </c>
      <c r="W50">
        <v>1</v>
      </c>
      <c r="X50">
        <v>1</v>
      </c>
      <c r="Y50" t="s">
        <v>39</v>
      </c>
      <c r="Z50">
        <v>193</v>
      </c>
      <c r="AA50">
        <v>0</v>
      </c>
      <c r="AB50">
        <v>0</v>
      </c>
      <c r="AC50">
        <v>184.179</v>
      </c>
    </row>
    <row r="51" spans="12:29" x14ac:dyDescent="0.2">
      <c r="L51">
        <v>1599072156286</v>
      </c>
      <c r="M51">
        <v>194</v>
      </c>
      <c r="N51" t="s">
        <v>51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180</v>
      </c>
      <c r="V51">
        <v>248</v>
      </c>
      <c r="W51">
        <v>1</v>
      </c>
      <c r="X51">
        <v>1</v>
      </c>
      <c r="Y51" t="s">
        <v>39</v>
      </c>
      <c r="Z51">
        <v>194</v>
      </c>
      <c r="AA51">
        <v>0</v>
      </c>
      <c r="AB51">
        <v>1</v>
      </c>
      <c r="AC51">
        <v>183.845</v>
      </c>
    </row>
    <row r="52" spans="12:29" x14ac:dyDescent="0.2">
      <c r="L52">
        <v>1599072171130</v>
      </c>
      <c r="M52">
        <v>194</v>
      </c>
      <c r="N52" t="s">
        <v>51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180</v>
      </c>
      <c r="V52">
        <v>248</v>
      </c>
      <c r="W52">
        <v>1</v>
      </c>
      <c r="X52">
        <v>1</v>
      </c>
      <c r="Y52" t="s">
        <v>39</v>
      </c>
      <c r="Z52">
        <v>194</v>
      </c>
      <c r="AA52">
        <v>0</v>
      </c>
      <c r="AB52">
        <v>0</v>
      </c>
      <c r="AC52">
        <v>185.43</v>
      </c>
    </row>
    <row r="53" spans="12:29" x14ac:dyDescent="0.2">
      <c r="L53">
        <v>1599072160674</v>
      </c>
      <c r="M53">
        <v>195</v>
      </c>
      <c r="N53" t="s">
        <v>51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180</v>
      </c>
      <c r="V53">
        <v>248</v>
      </c>
      <c r="W53">
        <v>1</v>
      </c>
      <c r="X53">
        <v>1</v>
      </c>
      <c r="Y53" t="s">
        <v>39</v>
      </c>
      <c r="Z53">
        <v>195</v>
      </c>
      <c r="AA53">
        <v>0</v>
      </c>
      <c r="AB53">
        <v>0</v>
      </c>
      <c r="AC53">
        <v>186.047</v>
      </c>
    </row>
    <row r="54" spans="12:29" x14ac:dyDescent="0.2">
      <c r="L54">
        <v>1599072161852</v>
      </c>
      <c r="M54">
        <v>195</v>
      </c>
      <c r="N54" t="s">
        <v>51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180</v>
      </c>
      <c r="V54">
        <v>248</v>
      </c>
      <c r="W54">
        <v>1</v>
      </c>
      <c r="X54">
        <v>1</v>
      </c>
      <c r="Y54" t="s">
        <v>39</v>
      </c>
      <c r="Z54">
        <v>195</v>
      </c>
      <c r="AA54">
        <v>0</v>
      </c>
      <c r="AB54">
        <v>1</v>
      </c>
      <c r="AC54">
        <v>180.833</v>
      </c>
    </row>
    <row r="55" spans="12:29" x14ac:dyDescent="0.2">
      <c r="L55">
        <v>1599072168982</v>
      </c>
      <c r="M55">
        <v>195</v>
      </c>
      <c r="N55" t="s">
        <v>51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180</v>
      </c>
      <c r="V55">
        <v>248</v>
      </c>
      <c r="W55">
        <v>1</v>
      </c>
      <c r="X55">
        <v>1</v>
      </c>
      <c r="Y55" t="s">
        <v>39</v>
      </c>
      <c r="Z55">
        <v>195</v>
      </c>
      <c r="AA55">
        <v>0</v>
      </c>
      <c r="AB55">
        <v>1</v>
      </c>
      <c r="AC55">
        <v>185.453</v>
      </c>
    </row>
    <row r="56" spans="12:29" x14ac:dyDescent="0.2">
      <c r="L56">
        <v>1599072169561</v>
      </c>
      <c r="M56">
        <v>195</v>
      </c>
      <c r="N56" t="s">
        <v>51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180</v>
      </c>
      <c r="V56">
        <v>248</v>
      </c>
      <c r="W56">
        <v>1</v>
      </c>
      <c r="X56">
        <v>1</v>
      </c>
      <c r="Y56" t="s">
        <v>39</v>
      </c>
      <c r="Z56">
        <v>195</v>
      </c>
      <c r="AA56">
        <v>0</v>
      </c>
      <c r="AB56">
        <v>1</v>
      </c>
      <c r="AC56">
        <v>178.37700000000001</v>
      </c>
    </row>
    <row r="57" spans="12:29" x14ac:dyDescent="0.2">
      <c r="L57">
        <v>1599072173495</v>
      </c>
      <c r="M57">
        <v>195</v>
      </c>
      <c r="N57" t="s">
        <v>51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180</v>
      </c>
      <c r="V57">
        <v>248</v>
      </c>
      <c r="W57">
        <v>1</v>
      </c>
      <c r="X57">
        <v>1</v>
      </c>
      <c r="Y57" t="s">
        <v>39</v>
      </c>
      <c r="Z57">
        <v>195</v>
      </c>
      <c r="AA57">
        <v>0</v>
      </c>
      <c r="AB57">
        <v>1</v>
      </c>
      <c r="AC57">
        <v>185.994</v>
      </c>
    </row>
    <row r="58" spans="12:29" x14ac:dyDescent="0.2">
      <c r="L58">
        <v>1599072159704</v>
      </c>
      <c r="M58">
        <v>196</v>
      </c>
      <c r="N58" t="s">
        <v>51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180</v>
      </c>
      <c r="V58">
        <v>248</v>
      </c>
      <c r="W58">
        <v>1</v>
      </c>
      <c r="X58">
        <v>1</v>
      </c>
      <c r="Y58" t="s">
        <v>39</v>
      </c>
      <c r="Z58">
        <v>196</v>
      </c>
      <c r="AA58">
        <v>0</v>
      </c>
      <c r="AB58">
        <v>3</v>
      </c>
      <c r="AC58">
        <v>184.52600000000001</v>
      </c>
    </row>
    <row r="59" spans="12:29" x14ac:dyDescent="0.2">
      <c r="L59">
        <v>1599072172706</v>
      </c>
      <c r="M59">
        <v>196</v>
      </c>
      <c r="N59" t="s">
        <v>51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180</v>
      </c>
      <c r="V59">
        <v>248</v>
      </c>
      <c r="W59">
        <v>1</v>
      </c>
      <c r="X59">
        <v>1</v>
      </c>
      <c r="Y59" t="s">
        <v>39</v>
      </c>
      <c r="Z59">
        <v>196</v>
      </c>
      <c r="AA59">
        <v>0</v>
      </c>
      <c r="AB59">
        <v>1</v>
      </c>
      <c r="AC59">
        <v>186.37</v>
      </c>
    </row>
    <row r="60" spans="12:29" x14ac:dyDescent="0.2">
      <c r="L60">
        <v>1599072170747</v>
      </c>
      <c r="M60">
        <v>197</v>
      </c>
      <c r="N60" t="s">
        <v>51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180</v>
      </c>
      <c r="V60">
        <v>248</v>
      </c>
      <c r="W60">
        <v>1</v>
      </c>
      <c r="X60">
        <v>1</v>
      </c>
      <c r="Y60" t="s">
        <v>39</v>
      </c>
      <c r="Z60">
        <v>197</v>
      </c>
      <c r="AA60">
        <v>0</v>
      </c>
      <c r="AB60">
        <v>1</v>
      </c>
      <c r="AC60">
        <v>186.416</v>
      </c>
    </row>
    <row r="61" spans="12:29" x14ac:dyDescent="0.2">
      <c r="L61">
        <v>1599072166500</v>
      </c>
      <c r="M61">
        <v>198</v>
      </c>
      <c r="N61" t="s">
        <v>51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180</v>
      </c>
      <c r="V61">
        <v>248</v>
      </c>
      <c r="W61">
        <v>1</v>
      </c>
      <c r="X61">
        <v>1</v>
      </c>
      <c r="Y61" t="s">
        <v>39</v>
      </c>
      <c r="Z61">
        <v>198</v>
      </c>
      <c r="AA61">
        <v>0</v>
      </c>
      <c r="AB61">
        <v>1</v>
      </c>
      <c r="AC61">
        <v>186.29300000000001</v>
      </c>
    </row>
    <row r="62" spans="12:29" x14ac:dyDescent="0.2">
      <c r="L62">
        <v>1599072171324</v>
      </c>
      <c r="M62">
        <v>198</v>
      </c>
      <c r="N62" t="s">
        <v>51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180</v>
      </c>
      <c r="V62">
        <v>248</v>
      </c>
      <c r="W62">
        <v>1</v>
      </c>
      <c r="X62">
        <v>1</v>
      </c>
      <c r="Y62" t="s">
        <v>39</v>
      </c>
      <c r="Z62">
        <v>198</v>
      </c>
      <c r="AA62">
        <v>0</v>
      </c>
      <c r="AB62">
        <v>2</v>
      </c>
      <c r="AC62">
        <v>186.84899999999999</v>
      </c>
    </row>
    <row r="63" spans="12:29" x14ac:dyDescent="0.2">
      <c r="L63">
        <v>1599072168138</v>
      </c>
      <c r="M63">
        <v>199</v>
      </c>
      <c r="N63" t="s">
        <v>51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180</v>
      </c>
      <c r="V63">
        <v>248</v>
      </c>
      <c r="W63">
        <v>1</v>
      </c>
      <c r="X63">
        <v>1</v>
      </c>
      <c r="Y63" t="s">
        <v>39</v>
      </c>
      <c r="Z63">
        <v>198</v>
      </c>
      <c r="AA63">
        <v>0</v>
      </c>
      <c r="AB63">
        <v>1</v>
      </c>
      <c r="AC63">
        <v>188.62899999999999</v>
      </c>
    </row>
    <row r="64" spans="12:29" x14ac:dyDescent="0.2">
      <c r="L64">
        <v>1599072169757</v>
      </c>
      <c r="M64">
        <v>199</v>
      </c>
      <c r="N64" t="s">
        <v>51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180</v>
      </c>
      <c r="V64">
        <v>248</v>
      </c>
      <c r="W64">
        <v>1</v>
      </c>
      <c r="X64">
        <v>1</v>
      </c>
      <c r="Y64" t="s">
        <v>39</v>
      </c>
      <c r="Z64">
        <v>199</v>
      </c>
      <c r="AA64">
        <v>0</v>
      </c>
      <c r="AB64">
        <v>0</v>
      </c>
      <c r="AC64">
        <v>190.309</v>
      </c>
    </row>
    <row r="65" spans="12:29" x14ac:dyDescent="0.2">
      <c r="L65">
        <v>1599072154879</v>
      </c>
      <c r="M65">
        <v>201</v>
      </c>
      <c r="N65" t="s">
        <v>51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180</v>
      </c>
      <c r="V65">
        <v>248</v>
      </c>
      <c r="W65">
        <v>1</v>
      </c>
      <c r="X65">
        <v>1</v>
      </c>
      <c r="Y65" t="s">
        <v>39</v>
      </c>
      <c r="Z65">
        <v>201</v>
      </c>
      <c r="AA65">
        <v>0</v>
      </c>
      <c r="AB65">
        <v>1</v>
      </c>
      <c r="AC65">
        <v>188.06100000000001</v>
      </c>
    </row>
    <row r="66" spans="12:29" x14ac:dyDescent="0.2">
      <c r="L66">
        <v>1599072167937</v>
      </c>
      <c r="M66">
        <v>201</v>
      </c>
      <c r="N66" t="s">
        <v>51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180</v>
      </c>
      <c r="V66">
        <v>248</v>
      </c>
      <c r="W66">
        <v>1</v>
      </c>
      <c r="X66">
        <v>1</v>
      </c>
      <c r="Y66" t="s">
        <v>39</v>
      </c>
      <c r="Z66">
        <v>201</v>
      </c>
      <c r="AA66">
        <v>0</v>
      </c>
      <c r="AB66">
        <v>0</v>
      </c>
      <c r="AC66">
        <v>185.95099999999999</v>
      </c>
    </row>
    <row r="67" spans="12:29" x14ac:dyDescent="0.2">
      <c r="L67">
        <v>1599072167324</v>
      </c>
      <c r="M67">
        <v>202</v>
      </c>
      <c r="N67" t="s">
        <v>51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180</v>
      </c>
      <c r="V67">
        <v>248</v>
      </c>
      <c r="W67">
        <v>1</v>
      </c>
      <c r="X67">
        <v>1</v>
      </c>
      <c r="Y67" t="s">
        <v>39</v>
      </c>
      <c r="Z67">
        <v>201</v>
      </c>
      <c r="AA67">
        <v>0</v>
      </c>
      <c r="AB67">
        <v>1</v>
      </c>
      <c r="AC67">
        <v>186.53100000000001</v>
      </c>
    </row>
    <row r="68" spans="12:29" x14ac:dyDescent="0.2">
      <c r="L68">
        <v>1599072173877</v>
      </c>
      <c r="M68">
        <v>203</v>
      </c>
      <c r="N68" t="s">
        <v>51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180</v>
      </c>
      <c r="V68">
        <v>248</v>
      </c>
      <c r="W68">
        <v>1</v>
      </c>
      <c r="X68">
        <v>1</v>
      </c>
      <c r="Y68" t="s">
        <v>39</v>
      </c>
      <c r="Z68">
        <v>202</v>
      </c>
      <c r="AA68">
        <v>0</v>
      </c>
      <c r="AB68">
        <v>1</v>
      </c>
      <c r="AC68">
        <v>189.27</v>
      </c>
    </row>
    <row r="69" spans="12:29" x14ac:dyDescent="0.2">
      <c r="L69">
        <v>1599072164329</v>
      </c>
      <c r="M69">
        <v>204</v>
      </c>
      <c r="N69" t="s">
        <v>51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180</v>
      </c>
      <c r="V69">
        <v>248</v>
      </c>
      <c r="W69">
        <v>1</v>
      </c>
      <c r="X69">
        <v>1</v>
      </c>
      <c r="Y69" t="s">
        <v>39</v>
      </c>
      <c r="Z69">
        <v>204</v>
      </c>
      <c r="AA69">
        <v>0</v>
      </c>
      <c r="AB69">
        <v>1</v>
      </c>
      <c r="AC69">
        <v>186.79</v>
      </c>
    </row>
    <row r="70" spans="12:29" x14ac:dyDescent="0.2">
      <c r="L70">
        <v>1599072167526</v>
      </c>
      <c r="M70">
        <v>205</v>
      </c>
      <c r="N70" t="s">
        <v>51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180</v>
      </c>
      <c r="V70">
        <v>248</v>
      </c>
      <c r="W70">
        <v>1</v>
      </c>
      <c r="X70">
        <v>1</v>
      </c>
      <c r="Y70" t="s">
        <v>39</v>
      </c>
      <c r="Z70">
        <v>205</v>
      </c>
      <c r="AA70">
        <v>0</v>
      </c>
      <c r="AB70">
        <v>0</v>
      </c>
      <c r="AC70">
        <v>195.40700000000001</v>
      </c>
    </row>
    <row r="71" spans="12:29" x14ac:dyDescent="0.2">
      <c r="L71">
        <v>1599072158727</v>
      </c>
      <c r="M71">
        <v>206</v>
      </c>
      <c r="N71" t="s">
        <v>51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180</v>
      </c>
      <c r="V71">
        <v>248</v>
      </c>
      <c r="W71">
        <v>1</v>
      </c>
      <c r="X71">
        <v>1</v>
      </c>
      <c r="Y71" t="s">
        <v>39</v>
      </c>
      <c r="Z71">
        <v>206</v>
      </c>
      <c r="AA71">
        <v>0</v>
      </c>
      <c r="AB71">
        <v>4</v>
      </c>
      <c r="AC71">
        <v>187.946</v>
      </c>
    </row>
    <row r="72" spans="12:29" x14ac:dyDescent="0.2">
      <c r="L72">
        <v>1599072167731</v>
      </c>
      <c r="M72">
        <v>206</v>
      </c>
      <c r="N72" t="s">
        <v>51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180</v>
      </c>
      <c r="V72">
        <v>248</v>
      </c>
      <c r="W72">
        <v>1</v>
      </c>
      <c r="X72">
        <v>1</v>
      </c>
      <c r="Y72" t="s">
        <v>39</v>
      </c>
      <c r="Z72">
        <v>205</v>
      </c>
      <c r="AA72">
        <v>0</v>
      </c>
      <c r="AB72">
        <v>1</v>
      </c>
      <c r="AC72">
        <v>195.75800000000001</v>
      </c>
    </row>
    <row r="73" spans="12:29" x14ac:dyDescent="0.2">
      <c r="L73">
        <v>1599072161645</v>
      </c>
      <c r="M73">
        <v>207</v>
      </c>
      <c r="N73" t="s">
        <v>51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180</v>
      </c>
      <c r="V73">
        <v>248</v>
      </c>
      <c r="W73">
        <v>1</v>
      </c>
      <c r="X73">
        <v>1</v>
      </c>
      <c r="Y73" t="s">
        <v>39</v>
      </c>
      <c r="Z73">
        <v>207</v>
      </c>
      <c r="AA73">
        <v>0</v>
      </c>
      <c r="AB73">
        <v>1</v>
      </c>
      <c r="AC73">
        <v>191.68899999999999</v>
      </c>
    </row>
    <row r="74" spans="12:29" x14ac:dyDescent="0.2">
      <c r="L74">
        <v>1599072163381</v>
      </c>
      <c r="M74">
        <v>209</v>
      </c>
      <c r="N74" t="s">
        <v>51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180</v>
      </c>
      <c r="V74">
        <v>248</v>
      </c>
      <c r="W74">
        <v>1</v>
      </c>
      <c r="X74">
        <v>1</v>
      </c>
      <c r="Y74" t="s">
        <v>39</v>
      </c>
      <c r="Z74">
        <v>209</v>
      </c>
      <c r="AA74">
        <v>0</v>
      </c>
      <c r="AB74">
        <v>1</v>
      </c>
      <c r="AC74">
        <v>197.40299999999999</v>
      </c>
    </row>
    <row r="75" spans="12:29" x14ac:dyDescent="0.2">
      <c r="L75">
        <v>1599072164978</v>
      </c>
      <c r="M75">
        <v>209</v>
      </c>
      <c r="N75" t="s">
        <v>51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180</v>
      </c>
      <c r="V75">
        <v>248</v>
      </c>
      <c r="W75">
        <v>1</v>
      </c>
      <c r="X75">
        <v>1</v>
      </c>
      <c r="Y75" t="s">
        <v>39</v>
      </c>
      <c r="Z75">
        <v>209</v>
      </c>
      <c r="AA75">
        <v>0</v>
      </c>
      <c r="AB75">
        <v>1</v>
      </c>
      <c r="AC75">
        <v>188.92</v>
      </c>
    </row>
    <row r="76" spans="12:29" x14ac:dyDescent="0.2">
      <c r="L76">
        <v>1599072165847</v>
      </c>
      <c r="M76">
        <v>210</v>
      </c>
      <c r="N76" t="s">
        <v>51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180</v>
      </c>
      <c r="V76">
        <v>248</v>
      </c>
      <c r="W76">
        <v>1</v>
      </c>
      <c r="X76">
        <v>1</v>
      </c>
      <c r="Y76" t="s">
        <v>39</v>
      </c>
      <c r="Z76">
        <v>210</v>
      </c>
      <c r="AA76">
        <v>0</v>
      </c>
      <c r="AB76">
        <v>1</v>
      </c>
      <c r="AC76">
        <v>199.267</v>
      </c>
    </row>
    <row r="77" spans="12:29" x14ac:dyDescent="0.2">
      <c r="L77">
        <v>1599072156729</v>
      </c>
      <c r="M77">
        <v>211</v>
      </c>
      <c r="N77" t="s">
        <v>51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180</v>
      </c>
      <c r="V77">
        <v>248</v>
      </c>
      <c r="W77">
        <v>1</v>
      </c>
      <c r="X77">
        <v>1</v>
      </c>
      <c r="Y77" t="s">
        <v>39</v>
      </c>
      <c r="Z77">
        <v>211</v>
      </c>
      <c r="AA77">
        <v>0</v>
      </c>
      <c r="AB77">
        <v>0</v>
      </c>
      <c r="AC77">
        <v>190.03299999999999</v>
      </c>
    </row>
    <row r="78" spans="12:29" x14ac:dyDescent="0.2">
      <c r="L78">
        <v>1599072165422</v>
      </c>
      <c r="M78">
        <v>211</v>
      </c>
      <c r="N78" t="s">
        <v>51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180</v>
      </c>
      <c r="V78">
        <v>248</v>
      </c>
      <c r="W78">
        <v>1</v>
      </c>
      <c r="X78">
        <v>1</v>
      </c>
      <c r="Y78" t="s">
        <v>39</v>
      </c>
      <c r="Z78">
        <v>211</v>
      </c>
      <c r="AA78">
        <v>0</v>
      </c>
      <c r="AB78">
        <v>1</v>
      </c>
      <c r="AC78">
        <v>197.83799999999999</v>
      </c>
    </row>
    <row r="79" spans="12:29" x14ac:dyDescent="0.2">
      <c r="L79">
        <v>1599072160460</v>
      </c>
      <c r="M79">
        <v>213</v>
      </c>
      <c r="N79" t="s">
        <v>51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180</v>
      </c>
      <c r="V79">
        <v>248</v>
      </c>
      <c r="W79">
        <v>1</v>
      </c>
      <c r="X79">
        <v>1</v>
      </c>
      <c r="Y79" t="s">
        <v>39</v>
      </c>
      <c r="Z79">
        <v>213</v>
      </c>
      <c r="AA79">
        <v>0</v>
      </c>
      <c r="AB79">
        <v>2</v>
      </c>
      <c r="AC79">
        <v>204.136</v>
      </c>
    </row>
    <row r="80" spans="12:29" x14ac:dyDescent="0.2">
      <c r="L80">
        <v>1599072165634</v>
      </c>
      <c r="M80">
        <v>213</v>
      </c>
      <c r="N80" t="s">
        <v>51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180</v>
      </c>
      <c r="V80">
        <v>248</v>
      </c>
      <c r="W80">
        <v>1</v>
      </c>
      <c r="X80">
        <v>1</v>
      </c>
      <c r="Y80" t="s">
        <v>39</v>
      </c>
      <c r="Z80">
        <v>212</v>
      </c>
      <c r="AA80">
        <v>0</v>
      </c>
      <c r="AB80">
        <v>1</v>
      </c>
      <c r="AC80">
        <v>189.80099999999999</v>
      </c>
    </row>
    <row r="81" spans="12:29" x14ac:dyDescent="0.2">
      <c r="L81">
        <v>1599072166287</v>
      </c>
      <c r="M81">
        <v>213</v>
      </c>
      <c r="N81" t="s">
        <v>51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180</v>
      </c>
      <c r="V81">
        <v>248</v>
      </c>
      <c r="W81">
        <v>1</v>
      </c>
      <c r="X81">
        <v>1</v>
      </c>
      <c r="Y81" t="s">
        <v>39</v>
      </c>
      <c r="Z81">
        <v>213</v>
      </c>
      <c r="AA81">
        <v>0</v>
      </c>
      <c r="AB81">
        <v>0</v>
      </c>
      <c r="AC81">
        <v>201.55199999999999</v>
      </c>
    </row>
    <row r="82" spans="12:29" x14ac:dyDescent="0.2">
      <c r="L82">
        <v>1599072168338</v>
      </c>
      <c r="M82">
        <v>213</v>
      </c>
      <c r="N82" t="s">
        <v>51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180</v>
      </c>
      <c r="V82">
        <v>248</v>
      </c>
      <c r="W82">
        <v>1</v>
      </c>
      <c r="X82">
        <v>1</v>
      </c>
      <c r="Y82" t="s">
        <v>39</v>
      </c>
      <c r="Z82">
        <v>213</v>
      </c>
      <c r="AA82">
        <v>0</v>
      </c>
      <c r="AB82">
        <v>1</v>
      </c>
      <c r="AC82">
        <v>193.333</v>
      </c>
    </row>
    <row r="83" spans="12:29" x14ac:dyDescent="0.2">
      <c r="L83">
        <v>1599072167110</v>
      </c>
      <c r="M83">
        <v>214</v>
      </c>
      <c r="N83" t="s">
        <v>51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180</v>
      </c>
      <c r="V83">
        <v>248</v>
      </c>
      <c r="W83">
        <v>1</v>
      </c>
      <c r="X83">
        <v>1</v>
      </c>
      <c r="Y83" t="s">
        <v>39</v>
      </c>
      <c r="Z83">
        <v>214</v>
      </c>
      <c r="AA83">
        <v>0</v>
      </c>
      <c r="AB83">
        <v>1</v>
      </c>
      <c r="AC83">
        <v>201.88499999999999</v>
      </c>
    </row>
    <row r="84" spans="12:29" x14ac:dyDescent="0.2">
      <c r="L84">
        <v>1599072171522</v>
      </c>
      <c r="M84">
        <v>214</v>
      </c>
      <c r="N84" t="s">
        <v>51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180</v>
      </c>
      <c r="V84">
        <v>248</v>
      </c>
      <c r="W84">
        <v>1</v>
      </c>
      <c r="X84">
        <v>1</v>
      </c>
      <c r="Y84" t="s">
        <v>39</v>
      </c>
      <c r="Z84">
        <v>214</v>
      </c>
      <c r="AA84">
        <v>0</v>
      </c>
      <c r="AB84">
        <v>1</v>
      </c>
      <c r="AC84">
        <v>199.649</v>
      </c>
    </row>
    <row r="85" spans="12:29" x14ac:dyDescent="0.2">
      <c r="L85">
        <v>1599072154351</v>
      </c>
      <c r="M85">
        <v>215</v>
      </c>
      <c r="N85" t="s">
        <v>51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180</v>
      </c>
      <c r="V85">
        <v>248</v>
      </c>
      <c r="W85">
        <v>1</v>
      </c>
      <c r="X85">
        <v>1</v>
      </c>
      <c r="Y85" t="s">
        <v>39</v>
      </c>
      <c r="Z85">
        <v>215</v>
      </c>
      <c r="AA85">
        <v>0</v>
      </c>
      <c r="AB85">
        <v>1</v>
      </c>
      <c r="AC85">
        <v>202.78</v>
      </c>
    </row>
    <row r="86" spans="12:29" x14ac:dyDescent="0.2">
      <c r="L86">
        <v>1599072164762</v>
      </c>
      <c r="M86">
        <v>215</v>
      </c>
      <c r="N86" t="s">
        <v>51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180</v>
      </c>
      <c r="V86">
        <v>248</v>
      </c>
      <c r="W86">
        <v>1</v>
      </c>
      <c r="X86">
        <v>1</v>
      </c>
      <c r="Y86" t="s">
        <v>39</v>
      </c>
      <c r="Z86">
        <v>215</v>
      </c>
      <c r="AA86">
        <v>0</v>
      </c>
      <c r="AB86">
        <v>1</v>
      </c>
      <c r="AC86">
        <v>202.42699999999999</v>
      </c>
    </row>
    <row r="87" spans="12:29" x14ac:dyDescent="0.2">
      <c r="L87">
        <v>1599072173280</v>
      </c>
      <c r="M87">
        <v>215</v>
      </c>
      <c r="N87" t="s">
        <v>51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180</v>
      </c>
      <c r="V87">
        <v>248</v>
      </c>
      <c r="W87">
        <v>1</v>
      </c>
      <c r="X87">
        <v>1</v>
      </c>
      <c r="Y87" t="s">
        <v>39</v>
      </c>
      <c r="Z87">
        <v>215</v>
      </c>
      <c r="AA87">
        <v>0</v>
      </c>
      <c r="AB87">
        <v>2</v>
      </c>
      <c r="AC87">
        <v>204.83600000000001</v>
      </c>
    </row>
    <row r="88" spans="12:29" x14ac:dyDescent="0.2">
      <c r="L88">
        <v>1599072161429</v>
      </c>
      <c r="M88">
        <v>216</v>
      </c>
      <c r="N88" t="s">
        <v>51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180</v>
      </c>
      <c r="V88">
        <v>248</v>
      </c>
      <c r="W88">
        <v>1</v>
      </c>
      <c r="X88">
        <v>1</v>
      </c>
      <c r="Y88" t="s">
        <v>39</v>
      </c>
      <c r="Z88">
        <v>216</v>
      </c>
      <c r="AA88">
        <v>0</v>
      </c>
      <c r="AB88">
        <v>1</v>
      </c>
      <c r="AC88">
        <v>204.51900000000001</v>
      </c>
    </row>
    <row r="89" spans="12:29" x14ac:dyDescent="0.2">
      <c r="L89">
        <v>1599072168553</v>
      </c>
      <c r="M89">
        <v>218</v>
      </c>
      <c r="N89" t="s">
        <v>51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180</v>
      </c>
      <c r="V89">
        <v>248</v>
      </c>
      <c r="W89">
        <v>1</v>
      </c>
      <c r="X89">
        <v>1</v>
      </c>
      <c r="Y89" t="s">
        <v>39</v>
      </c>
      <c r="Z89">
        <v>218</v>
      </c>
      <c r="AA89">
        <v>0</v>
      </c>
      <c r="AB89">
        <v>2</v>
      </c>
      <c r="AC89">
        <v>185.624</v>
      </c>
    </row>
    <row r="90" spans="12:29" x14ac:dyDescent="0.2">
      <c r="L90">
        <v>1599072166698</v>
      </c>
      <c r="M90">
        <v>219</v>
      </c>
      <c r="N90" t="s">
        <v>51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180</v>
      </c>
      <c r="V90">
        <v>248</v>
      </c>
      <c r="W90">
        <v>1</v>
      </c>
      <c r="X90">
        <v>1</v>
      </c>
      <c r="Y90" t="s">
        <v>39</v>
      </c>
      <c r="Z90">
        <v>218</v>
      </c>
      <c r="AA90">
        <v>0</v>
      </c>
      <c r="AB90">
        <v>3</v>
      </c>
      <c r="AC90">
        <v>198.881</v>
      </c>
    </row>
    <row r="91" spans="12:29" x14ac:dyDescent="0.2">
      <c r="L91">
        <v>1599072159484</v>
      </c>
      <c r="M91">
        <v>220</v>
      </c>
      <c r="N91" t="s">
        <v>51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180</v>
      </c>
      <c r="V91">
        <v>248</v>
      </c>
      <c r="W91">
        <v>1</v>
      </c>
      <c r="X91">
        <v>1</v>
      </c>
      <c r="Y91" t="s">
        <v>39</v>
      </c>
      <c r="Z91">
        <v>220</v>
      </c>
      <c r="AA91">
        <v>0</v>
      </c>
      <c r="AB91">
        <v>0</v>
      </c>
      <c r="AC91">
        <v>210.36600000000001</v>
      </c>
    </row>
    <row r="92" spans="12:29" x14ac:dyDescent="0.2">
      <c r="L92">
        <v>1599072170524</v>
      </c>
      <c r="M92">
        <v>223</v>
      </c>
      <c r="N92" t="s">
        <v>51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180</v>
      </c>
      <c r="V92">
        <v>248</v>
      </c>
      <c r="W92">
        <v>1</v>
      </c>
      <c r="X92">
        <v>1</v>
      </c>
      <c r="Y92" t="s">
        <v>39</v>
      </c>
      <c r="Z92">
        <v>223</v>
      </c>
      <c r="AA92">
        <v>0</v>
      </c>
      <c r="AB92">
        <v>1</v>
      </c>
      <c r="AC92">
        <v>211.14400000000001</v>
      </c>
    </row>
    <row r="93" spans="12:29" x14ac:dyDescent="0.2">
      <c r="L93">
        <v>1599072155504</v>
      </c>
      <c r="M93">
        <v>226</v>
      </c>
      <c r="N93" t="s">
        <v>51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180</v>
      </c>
      <c r="V93">
        <v>248</v>
      </c>
      <c r="W93">
        <v>1</v>
      </c>
      <c r="X93">
        <v>1</v>
      </c>
      <c r="Y93" t="s">
        <v>39</v>
      </c>
      <c r="Z93">
        <v>226</v>
      </c>
      <c r="AA93">
        <v>0</v>
      </c>
      <c r="AB93">
        <v>1</v>
      </c>
      <c r="AC93">
        <v>216.215</v>
      </c>
    </row>
    <row r="94" spans="12:29" x14ac:dyDescent="0.2">
      <c r="L94">
        <v>1599072164534</v>
      </c>
      <c r="M94">
        <v>227</v>
      </c>
      <c r="N94" t="s">
        <v>51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180</v>
      </c>
      <c r="V94">
        <v>248</v>
      </c>
      <c r="W94">
        <v>1</v>
      </c>
      <c r="X94">
        <v>1</v>
      </c>
      <c r="Y94" t="s">
        <v>39</v>
      </c>
      <c r="Z94">
        <v>227</v>
      </c>
      <c r="AA94">
        <v>0</v>
      </c>
      <c r="AB94">
        <v>2</v>
      </c>
      <c r="AC94">
        <v>204.80699999999999</v>
      </c>
    </row>
    <row r="95" spans="12:29" x14ac:dyDescent="0.2">
      <c r="L95">
        <v>1599072155272</v>
      </c>
      <c r="M95">
        <v>231</v>
      </c>
      <c r="N95" t="s">
        <v>51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180</v>
      </c>
      <c r="V95">
        <v>248</v>
      </c>
      <c r="W95">
        <v>1</v>
      </c>
      <c r="X95">
        <v>1</v>
      </c>
      <c r="Y95" t="s">
        <v>39</v>
      </c>
      <c r="Z95">
        <v>231</v>
      </c>
      <c r="AA95">
        <v>0</v>
      </c>
      <c r="AB95">
        <v>1</v>
      </c>
      <c r="AC95">
        <v>185.10400000000001</v>
      </c>
    </row>
    <row r="96" spans="12:29" x14ac:dyDescent="0.2">
      <c r="L96">
        <v>1599072165188</v>
      </c>
      <c r="M96">
        <v>234</v>
      </c>
      <c r="N96" t="s">
        <v>51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180</v>
      </c>
      <c r="V96">
        <v>248</v>
      </c>
      <c r="W96">
        <v>1</v>
      </c>
      <c r="X96">
        <v>1</v>
      </c>
      <c r="Y96" t="s">
        <v>39</v>
      </c>
      <c r="Z96">
        <v>234</v>
      </c>
      <c r="AA96">
        <v>0</v>
      </c>
      <c r="AB96">
        <v>0</v>
      </c>
      <c r="AC96">
        <v>222.768</v>
      </c>
    </row>
    <row r="97" spans="12:29" x14ac:dyDescent="0.2">
      <c r="L97">
        <v>1599072158483</v>
      </c>
      <c r="M97">
        <v>243</v>
      </c>
      <c r="N97" t="s">
        <v>51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180</v>
      </c>
      <c r="V97">
        <v>248</v>
      </c>
      <c r="W97">
        <v>1</v>
      </c>
      <c r="X97">
        <v>1</v>
      </c>
      <c r="Y97" t="s">
        <v>39</v>
      </c>
      <c r="Z97">
        <v>243</v>
      </c>
      <c r="AA97">
        <v>0</v>
      </c>
      <c r="AB97">
        <v>1</v>
      </c>
      <c r="AC97">
        <v>232.39400000000001</v>
      </c>
    </row>
    <row r="98" spans="12:29" x14ac:dyDescent="0.2">
      <c r="L98">
        <v>1599072157497</v>
      </c>
      <c r="M98">
        <v>246</v>
      </c>
      <c r="N98" t="s">
        <v>51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180</v>
      </c>
      <c r="V98">
        <v>248</v>
      </c>
      <c r="W98">
        <v>1</v>
      </c>
      <c r="X98">
        <v>1</v>
      </c>
      <c r="Y98" t="s">
        <v>39</v>
      </c>
      <c r="Z98">
        <v>246</v>
      </c>
      <c r="AA98">
        <v>0</v>
      </c>
      <c r="AB98">
        <v>1</v>
      </c>
      <c r="AC98">
        <v>235.001</v>
      </c>
    </row>
    <row r="99" spans="12:29" x14ac:dyDescent="0.2">
      <c r="L99">
        <v>1599072156481</v>
      </c>
      <c r="M99">
        <v>247</v>
      </c>
      <c r="N99" t="s">
        <v>51</v>
      </c>
      <c r="O99">
        <v>200</v>
      </c>
      <c r="P99" t="s">
        <v>35</v>
      </c>
      <c r="Q99" t="s">
        <v>36</v>
      </c>
      <c r="R99" t="s">
        <v>37</v>
      </c>
      <c r="S99" t="s">
        <v>38</v>
      </c>
      <c r="U99">
        <v>180</v>
      </c>
      <c r="V99">
        <v>248</v>
      </c>
      <c r="W99">
        <v>1</v>
      </c>
      <c r="X99">
        <v>1</v>
      </c>
      <c r="Y99" t="s">
        <v>39</v>
      </c>
      <c r="Z99">
        <v>247</v>
      </c>
      <c r="AA99">
        <v>0</v>
      </c>
      <c r="AB99">
        <v>1</v>
      </c>
      <c r="AC99">
        <v>237.553</v>
      </c>
    </row>
    <row r="100" spans="12:29" s="2" customFormat="1" x14ac:dyDescent="0.2">
      <c r="L100" s="2">
        <v>1599072154566</v>
      </c>
      <c r="M100" s="2">
        <v>312</v>
      </c>
      <c r="N100" s="2" t="s">
        <v>51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U100" s="2">
        <v>180</v>
      </c>
      <c r="V100" s="2">
        <v>248</v>
      </c>
      <c r="W100" s="2">
        <v>1</v>
      </c>
      <c r="X100" s="2">
        <v>1</v>
      </c>
      <c r="Y100" s="2" t="s">
        <v>39</v>
      </c>
      <c r="Z100" s="2">
        <v>311</v>
      </c>
      <c r="AA100" s="2">
        <v>0</v>
      </c>
      <c r="AB100" s="2">
        <v>2</v>
      </c>
      <c r="AC100" s="2">
        <v>296.58600000000001</v>
      </c>
    </row>
    <row r="101" spans="12:29" s="2" customFormat="1" x14ac:dyDescent="0.2">
      <c r="L101" s="2">
        <v>1599072153982</v>
      </c>
      <c r="M101" s="2">
        <v>368</v>
      </c>
      <c r="N101" s="2" t="s">
        <v>51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180</v>
      </c>
      <c r="V101" s="2">
        <v>248</v>
      </c>
      <c r="W101" s="2">
        <v>1</v>
      </c>
      <c r="X101" s="2">
        <v>1</v>
      </c>
      <c r="Y101" s="2" t="s">
        <v>39</v>
      </c>
      <c r="Z101" s="2">
        <v>368</v>
      </c>
      <c r="AA101" s="2">
        <v>0</v>
      </c>
      <c r="AB101" s="2">
        <v>2</v>
      </c>
      <c r="AC101" s="2">
        <v>254.673</v>
      </c>
    </row>
  </sheetData>
  <autoFilter ref="L1:AC101" xr:uid="{373C931C-865D-8745-9356-B46602B40C22}">
    <sortState xmlns:xlrd2="http://schemas.microsoft.com/office/spreadsheetml/2017/richdata2" ref="L2:AC101">
      <sortCondition ref="M1:M1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A372-902F-184D-8748-A0CBFB993551}">
  <dimension ref="A1:AL101"/>
  <sheetViews>
    <sheetView zoomScale="60" zoomScaleNormal="60" workbookViewId="0">
      <selection activeCell="A31" sqref="A31:A36"/>
    </sheetView>
  </sheetViews>
  <sheetFormatPr baseColWidth="10" defaultRowHeight="16" x14ac:dyDescent="0.2"/>
  <cols>
    <col min="1" max="1" width="3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4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38" width="6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</row>
    <row r="2" spans="1:38" x14ac:dyDescent="0.2">
      <c r="A2" t="s">
        <v>56</v>
      </c>
      <c r="B2">
        <v>100</v>
      </c>
      <c r="C2">
        <v>38</v>
      </c>
      <c r="D2">
        <v>18</v>
      </c>
      <c r="E2">
        <v>224</v>
      </c>
      <c r="F2" t="s">
        <v>57</v>
      </c>
      <c r="G2" t="s">
        <v>13</v>
      </c>
      <c r="H2" s="1">
        <v>2410800</v>
      </c>
      <c r="I2" t="s">
        <v>58</v>
      </c>
      <c r="J2" t="s">
        <v>59</v>
      </c>
      <c r="K2" t="s">
        <v>60</v>
      </c>
      <c r="L2">
        <v>1599072672733</v>
      </c>
      <c r="M2">
        <v>18</v>
      </c>
      <c r="N2" t="s">
        <v>56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318</v>
      </c>
      <c r="V2">
        <v>230</v>
      </c>
      <c r="W2">
        <v>1</v>
      </c>
      <c r="X2">
        <v>1</v>
      </c>
      <c r="Y2" t="s">
        <v>39</v>
      </c>
      <c r="Z2">
        <v>18</v>
      </c>
      <c r="AA2">
        <v>0</v>
      </c>
      <c r="AB2">
        <v>0</v>
      </c>
      <c r="AC2">
        <v>0.54400000000000004</v>
      </c>
      <c r="AD2">
        <v>0.21299999999999999</v>
      </c>
      <c r="AE2">
        <v>0.184</v>
      </c>
      <c r="AF2">
        <v>0.17199999999999999</v>
      </c>
      <c r="AG2">
        <v>0.16600000000000001</v>
      </c>
      <c r="AH2">
        <v>0.17</v>
      </c>
      <c r="AI2">
        <v>0.20699999999999999</v>
      </c>
      <c r="AJ2">
        <v>0.20399999999999999</v>
      </c>
      <c r="AK2">
        <v>0.17899999999999999</v>
      </c>
      <c r="AL2">
        <v>0.17499999999999999</v>
      </c>
    </row>
    <row r="3" spans="1:38" x14ac:dyDescent="0.2">
      <c r="A3" t="s">
        <v>17</v>
      </c>
      <c r="B3">
        <v>100</v>
      </c>
      <c r="C3">
        <v>38</v>
      </c>
      <c r="D3">
        <v>18</v>
      </c>
      <c r="E3">
        <v>224</v>
      </c>
      <c r="F3" t="s">
        <v>57</v>
      </c>
      <c r="G3" t="s">
        <v>13</v>
      </c>
      <c r="H3" s="1">
        <v>2410800</v>
      </c>
      <c r="I3" t="s">
        <v>58</v>
      </c>
      <c r="J3" t="s">
        <v>59</v>
      </c>
      <c r="K3" t="s">
        <v>60</v>
      </c>
      <c r="L3">
        <v>1599072672711</v>
      </c>
      <c r="M3">
        <v>20</v>
      </c>
      <c r="N3" t="s">
        <v>56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318</v>
      </c>
      <c r="V3">
        <v>230</v>
      </c>
      <c r="W3">
        <v>1</v>
      </c>
      <c r="X3">
        <v>1</v>
      </c>
      <c r="Y3" t="s">
        <v>39</v>
      </c>
      <c r="Z3">
        <v>20</v>
      </c>
      <c r="AA3">
        <v>0</v>
      </c>
      <c r="AB3">
        <v>0</v>
      </c>
      <c r="AC3">
        <v>0.59</v>
      </c>
      <c r="AD3">
        <v>0.26</v>
      </c>
      <c r="AE3">
        <v>0.20799999999999999</v>
      </c>
      <c r="AF3">
        <v>0.20100000000000001</v>
      </c>
      <c r="AG3">
        <v>0.18099999999999999</v>
      </c>
      <c r="AH3">
        <v>0.17599999999999999</v>
      </c>
      <c r="AI3">
        <v>0.18</v>
      </c>
      <c r="AJ3">
        <v>0.17599999999999999</v>
      </c>
      <c r="AK3">
        <v>0.18</v>
      </c>
      <c r="AL3">
        <v>0.16400000000000001</v>
      </c>
    </row>
    <row r="4" spans="1:38" x14ac:dyDescent="0.2">
      <c r="L4">
        <v>1599072676336</v>
      </c>
      <c r="M4">
        <v>21</v>
      </c>
      <c r="N4" t="s">
        <v>56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318</v>
      </c>
      <c r="V4">
        <v>230</v>
      </c>
      <c r="W4">
        <v>1</v>
      </c>
      <c r="X4">
        <v>1</v>
      </c>
      <c r="Y4" t="s">
        <v>39</v>
      </c>
      <c r="Z4">
        <v>21</v>
      </c>
      <c r="AA4">
        <v>0</v>
      </c>
      <c r="AB4">
        <v>1</v>
      </c>
      <c r="AC4">
        <v>0.59599999999999997</v>
      </c>
      <c r="AD4">
        <v>0.23100000000000001</v>
      </c>
      <c r="AE4">
        <v>0.216</v>
      </c>
      <c r="AF4">
        <v>0.216</v>
      </c>
      <c r="AG4">
        <v>0.26200000000000001</v>
      </c>
      <c r="AH4">
        <v>0.224</v>
      </c>
      <c r="AI4">
        <v>0.23799999999999999</v>
      </c>
      <c r="AJ4">
        <v>0.22900000000000001</v>
      </c>
      <c r="AK4">
        <v>0.23300000000000001</v>
      </c>
      <c r="AL4">
        <v>0.22900000000000001</v>
      </c>
    </row>
    <row r="5" spans="1:38" x14ac:dyDescent="0.2">
      <c r="A5" t="s">
        <v>86</v>
      </c>
      <c r="L5">
        <v>1599072674336</v>
      </c>
      <c r="M5">
        <v>22</v>
      </c>
      <c r="N5" t="s">
        <v>56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318</v>
      </c>
      <c r="V5">
        <v>230</v>
      </c>
      <c r="W5">
        <v>1</v>
      </c>
      <c r="X5">
        <v>1</v>
      </c>
      <c r="Y5" t="s">
        <v>39</v>
      </c>
      <c r="Z5">
        <v>22</v>
      </c>
      <c r="AA5">
        <v>0</v>
      </c>
      <c r="AB5">
        <v>1</v>
      </c>
      <c r="AC5">
        <v>0.72</v>
      </c>
      <c r="AD5">
        <v>0.26500000000000001</v>
      </c>
      <c r="AE5">
        <v>0.246</v>
      </c>
      <c r="AF5">
        <v>0.23300000000000001</v>
      </c>
      <c r="AG5">
        <v>0.26900000000000002</v>
      </c>
      <c r="AH5">
        <v>0.22800000000000001</v>
      </c>
      <c r="AI5">
        <v>0.22</v>
      </c>
      <c r="AJ5">
        <v>0.21</v>
      </c>
      <c r="AK5">
        <v>0.21199999999999999</v>
      </c>
      <c r="AL5">
        <v>0.20699999999999999</v>
      </c>
    </row>
    <row r="6" spans="1:38" x14ac:dyDescent="0.2">
      <c r="A6" t="s">
        <v>122</v>
      </c>
      <c r="L6">
        <v>1599072676487</v>
      </c>
      <c r="M6">
        <v>24</v>
      </c>
      <c r="N6" t="s">
        <v>56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318</v>
      </c>
      <c r="V6">
        <v>230</v>
      </c>
      <c r="W6">
        <v>1</v>
      </c>
      <c r="X6">
        <v>1</v>
      </c>
      <c r="Y6" t="s">
        <v>39</v>
      </c>
      <c r="Z6">
        <v>24</v>
      </c>
      <c r="AA6">
        <v>0</v>
      </c>
      <c r="AB6">
        <v>1</v>
      </c>
      <c r="AC6">
        <v>0.57099999999999995</v>
      </c>
      <c r="AD6">
        <v>0.28899999999999998</v>
      </c>
      <c r="AE6">
        <v>0.27900000000000003</v>
      </c>
      <c r="AF6">
        <v>0.26</v>
      </c>
      <c r="AG6">
        <v>0.24099999999999999</v>
      </c>
      <c r="AH6">
        <v>0.221</v>
      </c>
      <c r="AI6">
        <v>0.20100000000000001</v>
      </c>
      <c r="AJ6">
        <v>0.19900000000000001</v>
      </c>
      <c r="AK6">
        <v>0.20799999999999999</v>
      </c>
      <c r="AL6">
        <v>0.247</v>
      </c>
    </row>
    <row r="7" spans="1:38" x14ac:dyDescent="0.2">
      <c r="L7">
        <v>1599072673454</v>
      </c>
      <c r="M7">
        <v>25</v>
      </c>
      <c r="N7" t="s">
        <v>56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318</v>
      </c>
      <c r="V7">
        <v>230</v>
      </c>
      <c r="W7">
        <v>1</v>
      </c>
      <c r="X7">
        <v>1</v>
      </c>
      <c r="Y7" t="s">
        <v>39</v>
      </c>
      <c r="Z7">
        <v>25</v>
      </c>
      <c r="AA7">
        <v>0</v>
      </c>
      <c r="AB7">
        <v>0</v>
      </c>
      <c r="AC7">
        <v>1.5940000000000001</v>
      </c>
      <c r="AD7">
        <v>0.35899999999999999</v>
      </c>
      <c r="AE7">
        <v>0.215</v>
      </c>
      <c r="AF7">
        <v>0.38200000000000001</v>
      </c>
      <c r="AG7">
        <v>0.25</v>
      </c>
      <c r="AH7">
        <v>0.22600000000000001</v>
      </c>
      <c r="AI7">
        <v>0.189</v>
      </c>
      <c r="AJ7">
        <v>0.158</v>
      </c>
      <c r="AK7">
        <v>0.17100000000000001</v>
      </c>
      <c r="AL7">
        <v>0.154</v>
      </c>
    </row>
    <row r="8" spans="1:38" x14ac:dyDescent="0.2">
      <c r="A8" s="7" t="s">
        <v>81</v>
      </c>
      <c r="B8">
        <f>AVERAGE(M2:M98)</f>
        <v>35.082474226804123</v>
      </c>
      <c r="L8">
        <v>1599072673480</v>
      </c>
      <c r="M8">
        <v>25</v>
      </c>
      <c r="N8" t="s">
        <v>56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318</v>
      </c>
      <c r="V8">
        <v>230</v>
      </c>
      <c r="W8">
        <v>1</v>
      </c>
      <c r="X8">
        <v>1</v>
      </c>
      <c r="Y8" t="s">
        <v>39</v>
      </c>
      <c r="Z8">
        <v>25</v>
      </c>
      <c r="AA8">
        <v>0</v>
      </c>
      <c r="AB8">
        <v>1</v>
      </c>
      <c r="AC8">
        <v>0.78700000000000003</v>
      </c>
      <c r="AD8">
        <v>0.27300000000000002</v>
      </c>
      <c r="AE8">
        <v>0.23100000000000001</v>
      </c>
      <c r="AF8">
        <v>0.23699999999999999</v>
      </c>
      <c r="AG8">
        <v>0.247</v>
      </c>
      <c r="AH8">
        <v>0.24199999999999999</v>
      </c>
      <c r="AI8">
        <v>0.26500000000000001</v>
      </c>
      <c r="AJ8">
        <v>0.17399999999999999</v>
      </c>
      <c r="AK8">
        <v>0.16800000000000001</v>
      </c>
      <c r="AL8">
        <v>0.159</v>
      </c>
    </row>
    <row r="9" spans="1:38" x14ac:dyDescent="0.2">
      <c r="A9" s="7" t="s">
        <v>82</v>
      </c>
      <c r="B9">
        <f>STDEV(M2:M98)</f>
        <v>7.1087828644876376</v>
      </c>
      <c r="L9">
        <v>1599072673505</v>
      </c>
      <c r="M9">
        <v>25</v>
      </c>
      <c r="N9" t="s">
        <v>56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318</v>
      </c>
      <c r="V9">
        <v>230</v>
      </c>
      <c r="W9">
        <v>1</v>
      </c>
      <c r="X9">
        <v>1</v>
      </c>
      <c r="Y9" t="s">
        <v>39</v>
      </c>
      <c r="Z9">
        <v>25</v>
      </c>
      <c r="AA9">
        <v>0</v>
      </c>
      <c r="AB9">
        <v>1</v>
      </c>
      <c r="AC9">
        <v>1.3460000000000001</v>
      </c>
      <c r="AD9">
        <v>0.317</v>
      </c>
      <c r="AE9">
        <v>0.219</v>
      </c>
      <c r="AF9">
        <v>0.373</v>
      </c>
      <c r="AG9">
        <v>0.223</v>
      </c>
      <c r="AH9">
        <v>0.215</v>
      </c>
      <c r="AI9">
        <v>0.188</v>
      </c>
      <c r="AJ9">
        <v>0.17299999999999999</v>
      </c>
      <c r="AK9">
        <v>0.16900000000000001</v>
      </c>
      <c r="AL9">
        <v>0.161</v>
      </c>
    </row>
    <row r="10" spans="1:38" x14ac:dyDescent="0.2">
      <c r="A10" s="7"/>
      <c r="L10">
        <v>1599072674388</v>
      </c>
      <c r="M10">
        <v>25</v>
      </c>
      <c r="N10" t="s">
        <v>56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318</v>
      </c>
      <c r="V10">
        <v>230</v>
      </c>
      <c r="W10">
        <v>1</v>
      </c>
      <c r="X10">
        <v>1</v>
      </c>
      <c r="Y10" t="s">
        <v>39</v>
      </c>
      <c r="Z10">
        <v>25</v>
      </c>
      <c r="AA10">
        <v>0</v>
      </c>
      <c r="AB10">
        <v>0</v>
      </c>
      <c r="AC10">
        <v>1.2809999999999999</v>
      </c>
      <c r="AD10">
        <v>0.27200000000000002</v>
      </c>
      <c r="AE10">
        <v>0.23599999999999999</v>
      </c>
      <c r="AF10">
        <v>0.214</v>
      </c>
      <c r="AG10">
        <v>0.32600000000000001</v>
      </c>
      <c r="AH10">
        <v>0.28899999999999998</v>
      </c>
      <c r="AI10">
        <v>0.247</v>
      </c>
      <c r="AJ10">
        <v>0.36199999999999999</v>
      </c>
      <c r="AK10">
        <v>0.25900000000000001</v>
      </c>
      <c r="AL10">
        <v>0.29399999999999998</v>
      </c>
    </row>
    <row r="11" spans="1:38" x14ac:dyDescent="0.2">
      <c r="A11" s="7" t="s">
        <v>88</v>
      </c>
      <c r="B11">
        <v>1.188855670103093</v>
      </c>
      <c r="L11">
        <v>1599072674453</v>
      </c>
      <c r="M11">
        <v>25</v>
      </c>
      <c r="N11" t="s">
        <v>56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318</v>
      </c>
      <c r="V11">
        <v>230</v>
      </c>
      <c r="W11">
        <v>1</v>
      </c>
      <c r="X11">
        <v>1</v>
      </c>
      <c r="Y11" t="s">
        <v>39</v>
      </c>
      <c r="Z11">
        <v>25</v>
      </c>
      <c r="AA11">
        <v>0</v>
      </c>
      <c r="AB11">
        <v>0</v>
      </c>
      <c r="AC11">
        <v>0.64700000000000002</v>
      </c>
      <c r="AD11">
        <v>0.80600000000000005</v>
      </c>
      <c r="AE11">
        <v>0.33200000000000002</v>
      </c>
      <c r="AF11">
        <v>0.29099999999999998</v>
      </c>
      <c r="AG11">
        <v>0.316</v>
      </c>
      <c r="AH11">
        <v>0.28299999999999997</v>
      </c>
      <c r="AI11">
        <v>0.27800000000000002</v>
      </c>
      <c r="AJ11">
        <v>0.23899999999999999</v>
      </c>
      <c r="AK11">
        <v>0.20899999999999999</v>
      </c>
      <c r="AL11">
        <v>0.19500000000000001</v>
      </c>
    </row>
    <row r="12" spans="1:38" x14ac:dyDescent="0.2">
      <c r="A12" s="7" t="s">
        <v>89</v>
      </c>
      <c r="B12">
        <v>0.6218259233514547</v>
      </c>
      <c r="L12">
        <v>1599072675137</v>
      </c>
      <c r="M12">
        <v>25</v>
      </c>
      <c r="N12" t="s">
        <v>56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318</v>
      </c>
      <c r="V12">
        <v>230</v>
      </c>
      <c r="W12">
        <v>1</v>
      </c>
      <c r="X12">
        <v>1</v>
      </c>
      <c r="Y12" t="s">
        <v>39</v>
      </c>
      <c r="Z12">
        <v>25</v>
      </c>
      <c r="AA12">
        <v>0</v>
      </c>
      <c r="AB12">
        <v>1</v>
      </c>
      <c r="AC12">
        <v>0.54700000000000004</v>
      </c>
      <c r="AD12">
        <v>0.20599999999999999</v>
      </c>
      <c r="AE12">
        <v>0.188</v>
      </c>
      <c r="AF12">
        <v>0.20399999999999999</v>
      </c>
      <c r="AG12">
        <v>0.20699999999999999</v>
      </c>
      <c r="AH12">
        <v>0.25</v>
      </c>
      <c r="AI12">
        <v>0.34699999999999998</v>
      </c>
      <c r="AJ12">
        <v>0.437</v>
      </c>
      <c r="AK12">
        <v>0.29599999999999999</v>
      </c>
      <c r="AL12">
        <v>0.3</v>
      </c>
    </row>
    <row r="13" spans="1:38" x14ac:dyDescent="0.2">
      <c r="A13" s="7" t="s">
        <v>90</v>
      </c>
      <c r="B13">
        <v>0.43255670103092797</v>
      </c>
      <c r="L13">
        <v>1599072673426</v>
      </c>
      <c r="M13">
        <v>27</v>
      </c>
      <c r="N13" t="s">
        <v>56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318</v>
      </c>
      <c r="V13">
        <v>230</v>
      </c>
      <c r="W13">
        <v>1</v>
      </c>
      <c r="X13">
        <v>1</v>
      </c>
      <c r="Y13" t="s">
        <v>39</v>
      </c>
      <c r="Z13">
        <v>27</v>
      </c>
      <c r="AA13">
        <v>0</v>
      </c>
      <c r="AB13">
        <v>1</v>
      </c>
      <c r="AC13">
        <v>0.65500000000000003</v>
      </c>
      <c r="AD13">
        <v>0.29399999999999998</v>
      </c>
      <c r="AE13">
        <v>0.246</v>
      </c>
      <c r="AF13">
        <v>0.38</v>
      </c>
      <c r="AG13">
        <v>0.84499999999999997</v>
      </c>
      <c r="AH13">
        <v>0.28100000000000003</v>
      </c>
      <c r="AI13">
        <v>0.34599999999999997</v>
      </c>
      <c r="AJ13">
        <v>0.44900000000000001</v>
      </c>
      <c r="AK13">
        <v>0.25600000000000001</v>
      </c>
      <c r="AL13">
        <v>0.247</v>
      </c>
    </row>
    <row r="14" spans="1:38" x14ac:dyDescent="0.2">
      <c r="A14" s="7" t="s">
        <v>91</v>
      </c>
      <c r="B14">
        <v>0.27061003496237301</v>
      </c>
      <c r="L14">
        <v>1599072673736</v>
      </c>
      <c r="M14">
        <v>27</v>
      </c>
      <c r="N14" t="s">
        <v>56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318</v>
      </c>
      <c r="V14">
        <v>230</v>
      </c>
      <c r="W14">
        <v>1</v>
      </c>
      <c r="X14">
        <v>1</v>
      </c>
      <c r="Y14" t="s">
        <v>39</v>
      </c>
      <c r="Z14">
        <v>27</v>
      </c>
      <c r="AA14">
        <v>0</v>
      </c>
      <c r="AB14">
        <v>1</v>
      </c>
      <c r="AC14">
        <v>0.76</v>
      </c>
      <c r="AD14">
        <v>0.22700000000000001</v>
      </c>
      <c r="AE14">
        <v>0.187</v>
      </c>
      <c r="AF14">
        <v>0.19400000000000001</v>
      </c>
      <c r="AG14">
        <v>0.26100000000000001</v>
      </c>
      <c r="AH14">
        <v>0.23400000000000001</v>
      </c>
      <c r="AI14">
        <v>0.35299999999999998</v>
      </c>
      <c r="AJ14">
        <v>0.313</v>
      </c>
      <c r="AK14">
        <v>0.25</v>
      </c>
      <c r="AL14">
        <v>0.39400000000000002</v>
      </c>
    </row>
    <row r="15" spans="1:38" x14ac:dyDescent="0.2">
      <c r="A15" s="7" t="s">
        <v>92</v>
      </c>
      <c r="B15">
        <v>0.41529896907216496</v>
      </c>
      <c r="L15">
        <v>1599072674078</v>
      </c>
      <c r="M15">
        <v>27</v>
      </c>
      <c r="N15" t="s">
        <v>56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318</v>
      </c>
      <c r="V15">
        <v>230</v>
      </c>
      <c r="W15">
        <v>1</v>
      </c>
      <c r="X15">
        <v>1</v>
      </c>
      <c r="Y15" t="s">
        <v>39</v>
      </c>
      <c r="Z15">
        <v>27</v>
      </c>
      <c r="AA15">
        <v>0</v>
      </c>
      <c r="AB15">
        <v>1</v>
      </c>
      <c r="AC15">
        <v>0.63200000000000001</v>
      </c>
      <c r="AD15">
        <v>0.97099999999999997</v>
      </c>
      <c r="AE15">
        <v>0.26700000000000002</v>
      </c>
      <c r="AF15">
        <v>0.29299999999999998</v>
      </c>
      <c r="AG15">
        <v>0.71099999999999997</v>
      </c>
      <c r="AH15">
        <v>0.26600000000000001</v>
      </c>
      <c r="AI15">
        <v>0.23400000000000001</v>
      </c>
      <c r="AJ15">
        <v>0.186</v>
      </c>
      <c r="AK15">
        <v>0.16800000000000001</v>
      </c>
      <c r="AL15">
        <v>0.17</v>
      </c>
    </row>
    <row r="16" spans="1:38" x14ac:dyDescent="0.2">
      <c r="A16" s="7" t="s">
        <v>93</v>
      </c>
      <c r="B16">
        <v>0.27091381489893201</v>
      </c>
      <c r="L16">
        <v>1599072673397</v>
      </c>
      <c r="M16">
        <v>28</v>
      </c>
      <c r="N16" t="s">
        <v>56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318</v>
      </c>
      <c r="V16">
        <v>230</v>
      </c>
      <c r="W16">
        <v>1</v>
      </c>
      <c r="X16">
        <v>1</v>
      </c>
      <c r="Y16" t="s">
        <v>39</v>
      </c>
      <c r="Z16">
        <v>28</v>
      </c>
      <c r="AA16">
        <v>0</v>
      </c>
      <c r="AB16">
        <v>1</v>
      </c>
      <c r="AC16">
        <v>0.64300000000000002</v>
      </c>
      <c r="AD16">
        <v>0.42199999999999999</v>
      </c>
      <c r="AE16">
        <v>0.39</v>
      </c>
      <c r="AF16">
        <v>0.38100000000000001</v>
      </c>
      <c r="AG16">
        <v>0.49299999999999999</v>
      </c>
      <c r="AH16">
        <v>0.29299999999999998</v>
      </c>
      <c r="AI16">
        <v>0.20699999999999999</v>
      </c>
      <c r="AJ16">
        <v>0.217</v>
      </c>
      <c r="AK16">
        <v>0.191</v>
      </c>
      <c r="AL16">
        <v>0.16900000000000001</v>
      </c>
    </row>
    <row r="17" spans="1:38" x14ac:dyDescent="0.2">
      <c r="A17" s="7" t="s">
        <v>94</v>
      </c>
      <c r="B17">
        <v>0.38829896907216499</v>
      </c>
      <c r="L17">
        <v>1599072673530</v>
      </c>
      <c r="M17">
        <v>28</v>
      </c>
      <c r="N17" t="s">
        <v>56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318</v>
      </c>
      <c r="V17">
        <v>230</v>
      </c>
      <c r="W17">
        <v>1</v>
      </c>
      <c r="X17">
        <v>1</v>
      </c>
      <c r="Y17" t="s">
        <v>39</v>
      </c>
      <c r="Z17">
        <v>28</v>
      </c>
      <c r="AA17">
        <v>0</v>
      </c>
      <c r="AB17">
        <v>2</v>
      </c>
      <c r="AC17">
        <v>1.393</v>
      </c>
      <c r="AD17">
        <v>0.34399999999999997</v>
      </c>
      <c r="AE17">
        <v>0.26300000000000001</v>
      </c>
      <c r="AF17">
        <v>0.318</v>
      </c>
      <c r="AG17">
        <v>0.41199999999999998</v>
      </c>
      <c r="AH17">
        <v>0.29599999999999999</v>
      </c>
      <c r="AI17">
        <v>0.20799999999999999</v>
      </c>
      <c r="AJ17">
        <v>0.21199999999999999</v>
      </c>
      <c r="AK17">
        <v>0.26400000000000001</v>
      </c>
      <c r="AL17">
        <v>0.30499999999999999</v>
      </c>
    </row>
    <row r="18" spans="1:38" x14ac:dyDescent="0.2">
      <c r="A18" s="7" t="s">
        <v>95</v>
      </c>
      <c r="B18">
        <v>0.20418374919769219</v>
      </c>
      <c r="L18">
        <v>1599072674359</v>
      </c>
      <c r="M18">
        <v>28</v>
      </c>
      <c r="N18" t="s">
        <v>56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318</v>
      </c>
      <c r="V18">
        <v>230</v>
      </c>
      <c r="W18">
        <v>1</v>
      </c>
      <c r="X18">
        <v>1</v>
      </c>
      <c r="Y18" t="s">
        <v>39</v>
      </c>
      <c r="Z18">
        <v>28</v>
      </c>
      <c r="AA18">
        <v>0</v>
      </c>
      <c r="AB18">
        <v>1</v>
      </c>
      <c r="AC18">
        <v>0.90100000000000002</v>
      </c>
      <c r="AD18">
        <v>0.32100000000000001</v>
      </c>
      <c r="AE18">
        <v>0.29599999999999999</v>
      </c>
      <c r="AF18">
        <v>0.24</v>
      </c>
      <c r="AG18">
        <v>0.21</v>
      </c>
      <c r="AH18">
        <v>0.24</v>
      </c>
      <c r="AI18">
        <v>0.23599999999999999</v>
      </c>
      <c r="AJ18">
        <v>0.23200000000000001</v>
      </c>
      <c r="AK18">
        <v>0.36299999999999999</v>
      </c>
      <c r="AL18">
        <v>0.223</v>
      </c>
    </row>
    <row r="19" spans="1:38" x14ac:dyDescent="0.2">
      <c r="A19" s="7" t="s">
        <v>96</v>
      </c>
      <c r="B19">
        <v>0.45617525773195866</v>
      </c>
      <c r="L19">
        <v>1599072676427</v>
      </c>
      <c r="M19">
        <v>28</v>
      </c>
      <c r="N19" t="s">
        <v>56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318</v>
      </c>
      <c r="V19">
        <v>230</v>
      </c>
      <c r="W19">
        <v>1</v>
      </c>
      <c r="X19">
        <v>1</v>
      </c>
      <c r="Y19" t="s">
        <v>39</v>
      </c>
      <c r="Z19">
        <v>28</v>
      </c>
      <c r="AA19">
        <v>0</v>
      </c>
      <c r="AB19">
        <v>1</v>
      </c>
      <c r="AC19">
        <v>0.78800000000000003</v>
      </c>
      <c r="AD19">
        <v>0.36299999999999999</v>
      </c>
      <c r="AE19">
        <v>0.29099999999999998</v>
      </c>
      <c r="AF19">
        <v>0.45700000000000002</v>
      </c>
      <c r="AG19">
        <v>0.26700000000000002</v>
      </c>
      <c r="AH19">
        <v>0.25800000000000001</v>
      </c>
      <c r="AI19">
        <v>0.28899999999999998</v>
      </c>
      <c r="AJ19">
        <v>0.34</v>
      </c>
      <c r="AK19">
        <v>0.215</v>
      </c>
      <c r="AL19">
        <v>0.17599999999999999</v>
      </c>
    </row>
    <row r="20" spans="1:38" x14ac:dyDescent="0.2">
      <c r="A20" s="7" t="s">
        <v>97</v>
      </c>
      <c r="B20">
        <v>0.42849363108620803</v>
      </c>
      <c r="L20">
        <v>1599072672783</v>
      </c>
      <c r="M20">
        <v>29</v>
      </c>
      <c r="N20" t="s">
        <v>56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318</v>
      </c>
      <c r="V20">
        <v>230</v>
      </c>
      <c r="W20">
        <v>1</v>
      </c>
      <c r="X20">
        <v>1</v>
      </c>
      <c r="Y20" t="s">
        <v>39</v>
      </c>
      <c r="Z20">
        <v>29</v>
      </c>
      <c r="AA20">
        <v>0</v>
      </c>
      <c r="AB20">
        <v>2</v>
      </c>
      <c r="AC20">
        <v>0.59799999999999998</v>
      </c>
      <c r="AD20">
        <v>0.254</v>
      </c>
      <c r="AE20">
        <v>0.217</v>
      </c>
      <c r="AF20">
        <v>0.23400000000000001</v>
      </c>
      <c r="AG20">
        <v>0.19500000000000001</v>
      </c>
      <c r="AH20">
        <v>0.26300000000000001</v>
      </c>
      <c r="AI20">
        <v>0.29099999999999998</v>
      </c>
      <c r="AJ20">
        <v>0.29199999999999998</v>
      </c>
      <c r="AK20">
        <v>0.28799999999999998</v>
      </c>
      <c r="AL20">
        <v>0.99299999999999999</v>
      </c>
    </row>
    <row r="21" spans="1:38" x14ac:dyDescent="0.2">
      <c r="A21" s="7" t="s">
        <v>98</v>
      </c>
      <c r="B21">
        <v>0.35657731958762889</v>
      </c>
      <c r="L21">
        <v>1599072674049</v>
      </c>
      <c r="M21">
        <v>29</v>
      </c>
      <c r="N21" t="s">
        <v>56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318</v>
      </c>
      <c r="V21">
        <v>230</v>
      </c>
      <c r="W21">
        <v>1</v>
      </c>
      <c r="X21">
        <v>1</v>
      </c>
      <c r="Y21" t="s">
        <v>39</v>
      </c>
      <c r="Z21">
        <v>29</v>
      </c>
      <c r="AA21">
        <v>0</v>
      </c>
      <c r="AB21">
        <v>1</v>
      </c>
      <c r="AC21">
        <v>1.3580000000000001</v>
      </c>
      <c r="AD21">
        <v>0.27300000000000002</v>
      </c>
      <c r="AE21">
        <v>0.33600000000000002</v>
      </c>
      <c r="AF21">
        <v>0.35</v>
      </c>
      <c r="AG21">
        <v>0.56299999999999994</v>
      </c>
      <c r="AH21">
        <v>0.223</v>
      </c>
      <c r="AI21">
        <v>0.18</v>
      </c>
      <c r="AJ21">
        <v>0.189</v>
      </c>
      <c r="AK21">
        <v>0.182</v>
      </c>
      <c r="AL21">
        <v>0.18</v>
      </c>
    </row>
    <row r="22" spans="1:38" x14ac:dyDescent="0.2">
      <c r="A22" s="7" t="s">
        <v>99</v>
      </c>
      <c r="B22">
        <v>0.18199106176835689</v>
      </c>
      <c r="L22">
        <v>1599072674519</v>
      </c>
      <c r="M22">
        <v>29</v>
      </c>
      <c r="N22" t="s">
        <v>56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318</v>
      </c>
      <c r="V22">
        <v>230</v>
      </c>
      <c r="W22">
        <v>1</v>
      </c>
      <c r="X22">
        <v>1</v>
      </c>
      <c r="Y22" t="s">
        <v>39</v>
      </c>
      <c r="Z22">
        <v>28</v>
      </c>
      <c r="AA22">
        <v>0</v>
      </c>
      <c r="AB22">
        <v>1</v>
      </c>
      <c r="AC22">
        <v>0.81200000000000006</v>
      </c>
      <c r="AD22">
        <v>0.27</v>
      </c>
      <c r="AE22">
        <v>0.224</v>
      </c>
      <c r="AF22">
        <v>0.28699999999999998</v>
      </c>
      <c r="AG22">
        <v>0.29499999999999998</v>
      </c>
      <c r="AH22">
        <v>0.28699999999999998</v>
      </c>
      <c r="AI22">
        <v>0.46100000000000002</v>
      </c>
      <c r="AJ22">
        <v>0.26</v>
      </c>
      <c r="AK22">
        <v>0.249</v>
      </c>
      <c r="AL22">
        <v>0.53200000000000003</v>
      </c>
    </row>
    <row r="23" spans="1:38" x14ac:dyDescent="0.2">
      <c r="A23" s="7" t="s">
        <v>100</v>
      </c>
      <c r="B23">
        <v>0.38210309278350507</v>
      </c>
      <c r="L23">
        <v>1599072676184</v>
      </c>
      <c r="M23">
        <v>29</v>
      </c>
      <c r="N23" t="s">
        <v>56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318</v>
      </c>
      <c r="V23">
        <v>230</v>
      </c>
      <c r="W23">
        <v>1</v>
      </c>
      <c r="X23">
        <v>1</v>
      </c>
      <c r="Y23" t="s">
        <v>39</v>
      </c>
      <c r="Z23">
        <v>29</v>
      </c>
      <c r="AA23">
        <v>0</v>
      </c>
      <c r="AB23">
        <v>1</v>
      </c>
      <c r="AC23">
        <v>1.325</v>
      </c>
      <c r="AD23">
        <v>0.36299999999999999</v>
      </c>
      <c r="AE23">
        <v>0.30299999999999999</v>
      </c>
      <c r="AF23">
        <v>0.34</v>
      </c>
      <c r="AG23">
        <v>0.28100000000000003</v>
      </c>
      <c r="AH23">
        <v>0.39100000000000001</v>
      </c>
      <c r="AI23">
        <v>0.38500000000000001</v>
      </c>
      <c r="AJ23">
        <v>0.311</v>
      </c>
      <c r="AK23">
        <v>0.30399999999999999</v>
      </c>
      <c r="AL23">
        <v>0.28599999999999998</v>
      </c>
    </row>
    <row r="24" spans="1:38" x14ac:dyDescent="0.2">
      <c r="A24" s="7" t="s">
        <v>101</v>
      </c>
      <c r="B24">
        <v>0.24888264823908812</v>
      </c>
      <c r="L24">
        <v>1599072672752</v>
      </c>
      <c r="M24">
        <v>30</v>
      </c>
      <c r="N24" t="s">
        <v>56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318</v>
      </c>
      <c r="V24">
        <v>230</v>
      </c>
      <c r="W24">
        <v>1</v>
      </c>
      <c r="X24">
        <v>1</v>
      </c>
      <c r="Y24" t="s">
        <v>39</v>
      </c>
      <c r="Z24">
        <v>30</v>
      </c>
      <c r="AA24">
        <v>0</v>
      </c>
      <c r="AB24">
        <v>1</v>
      </c>
      <c r="AC24">
        <v>0.58799999999999997</v>
      </c>
      <c r="AD24">
        <v>0.21299999999999999</v>
      </c>
      <c r="AE24">
        <v>0.17299999999999999</v>
      </c>
      <c r="AF24">
        <v>0.17</v>
      </c>
      <c r="AG24">
        <v>0.29299999999999998</v>
      </c>
      <c r="AH24">
        <v>0.29499999999999998</v>
      </c>
      <c r="AI24">
        <v>0.69799999999999995</v>
      </c>
      <c r="AJ24">
        <v>0.28299999999999997</v>
      </c>
      <c r="AK24">
        <v>0.29499999999999998</v>
      </c>
      <c r="AL24">
        <v>0.28899999999999998</v>
      </c>
    </row>
    <row r="25" spans="1:38" x14ac:dyDescent="0.2">
      <c r="A25" s="7" t="s">
        <v>102</v>
      </c>
      <c r="B25">
        <v>0.37736082474226795</v>
      </c>
      <c r="L25">
        <v>1599072673334</v>
      </c>
      <c r="M25">
        <v>30</v>
      </c>
      <c r="N25" t="s">
        <v>56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318</v>
      </c>
      <c r="V25">
        <v>230</v>
      </c>
      <c r="W25">
        <v>1</v>
      </c>
      <c r="X25">
        <v>1</v>
      </c>
      <c r="Y25" t="s">
        <v>39</v>
      </c>
      <c r="Z25">
        <v>30</v>
      </c>
      <c r="AA25">
        <v>0</v>
      </c>
      <c r="AB25">
        <v>2</v>
      </c>
      <c r="AC25">
        <v>0.94199999999999995</v>
      </c>
      <c r="AD25">
        <v>0.35299999999999998</v>
      </c>
      <c r="AE25">
        <v>0.29899999999999999</v>
      </c>
      <c r="AF25">
        <v>0.27600000000000002</v>
      </c>
      <c r="AG25">
        <v>0.27500000000000002</v>
      </c>
      <c r="AH25">
        <v>0.35099999999999998</v>
      </c>
      <c r="AI25">
        <v>0.30499999999999999</v>
      </c>
      <c r="AJ25">
        <v>0.30499999999999999</v>
      </c>
      <c r="AK25">
        <v>0.66400000000000003</v>
      </c>
      <c r="AL25">
        <v>0.27800000000000002</v>
      </c>
    </row>
    <row r="26" spans="1:38" x14ac:dyDescent="0.2">
      <c r="A26" s="7" t="s">
        <v>103</v>
      </c>
      <c r="B26">
        <v>0.24135732438160257</v>
      </c>
      <c r="L26">
        <v>1599072675000</v>
      </c>
      <c r="M26">
        <v>30</v>
      </c>
      <c r="N26" t="s">
        <v>56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318</v>
      </c>
      <c r="V26">
        <v>230</v>
      </c>
      <c r="W26">
        <v>1</v>
      </c>
      <c r="X26">
        <v>1</v>
      </c>
      <c r="Y26" t="s">
        <v>39</v>
      </c>
      <c r="Z26">
        <v>30</v>
      </c>
      <c r="AA26">
        <v>0</v>
      </c>
      <c r="AB26">
        <v>1</v>
      </c>
      <c r="AC26">
        <v>2.3159999999999998</v>
      </c>
      <c r="AD26">
        <v>0.29399999999999998</v>
      </c>
      <c r="AE26">
        <v>0.28100000000000003</v>
      </c>
      <c r="AF26">
        <v>0.29199999999999998</v>
      </c>
      <c r="AG26">
        <v>0.376</v>
      </c>
      <c r="AH26">
        <v>0.45500000000000002</v>
      </c>
      <c r="AI26">
        <v>0.30399999999999999</v>
      </c>
      <c r="AJ26">
        <v>0.313</v>
      </c>
      <c r="AK26">
        <v>0.371</v>
      </c>
      <c r="AL26">
        <v>0.29699999999999999</v>
      </c>
    </row>
    <row r="27" spans="1:38" x14ac:dyDescent="0.2">
      <c r="A27" s="7" t="s">
        <v>104</v>
      </c>
      <c r="B27">
        <v>0.39844329896907216</v>
      </c>
      <c r="L27">
        <v>1599072675947</v>
      </c>
      <c r="M27">
        <v>30</v>
      </c>
      <c r="N27" t="s">
        <v>56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318</v>
      </c>
      <c r="V27">
        <v>230</v>
      </c>
      <c r="W27">
        <v>1</v>
      </c>
      <c r="X27">
        <v>1</v>
      </c>
      <c r="Y27" t="s">
        <v>39</v>
      </c>
      <c r="Z27">
        <v>30</v>
      </c>
      <c r="AA27">
        <v>0</v>
      </c>
      <c r="AB27">
        <v>0</v>
      </c>
      <c r="AC27">
        <v>0.65600000000000003</v>
      </c>
      <c r="AD27">
        <v>0.27300000000000002</v>
      </c>
      <c r="AE27">
        <v>0.28799999999999998</v>
      </c>
      <c r="AF27">
        <v>0.79500000000000004</v>
      </c>
      <c r="AG27">
        <v>0.54600000000000004</v>
      </c>
      <c r="AH27">
        <v>0.29699999999999999</v>
      </c>
      <c r="AI27">
        <v>0.29699999999999999</v>
      </c>
      <c r="AJ27">
        <v>0.376</v>
      </c>
      <c r="AK27">
        <v>0.39200000000000002</v>
      </c>
      <c r="AL27">
        <v>0.372</v>
      </c>
    </row>
    <row r="28" spans="1:38" x14ac:dyDescent="0.2">
      <c r="A28" s="7" t="s">
        <v>105</v>
      </c>
      <c r="B28">
        <v>0.48426152905463887</v>
      </c>
      <c r="L28">
        <v>1599072675031</v>
      </c>
      <c r="M28">
        <v>31</v>
      </c>
      <c r="N28" t="s">
        <v>56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318</v>
      </c>
      <c r="V28">
        <v>230</v>
      </c>
      <c r="W28">
        <v>1</v>
      </c>
      <c r="X28">
        <v>1</v>
      </c>
      <c r="Y28" t="s">
        <v>39</v>
      </c>
      <c r="Z28">
        <v>31</v>
      </c>
      <c r="AA28">
        <v>0</v>
      </c>
      <c r="AB28">
        <v>1</v>
      </c>
      <c r="AC28">
        <v>1.6359999999999999</v>
      </c>
      <c r="AD28">
        <v>0.29399999999999998</v>
      </c>
      <c r="AE28">
        <v>0.53</v>
      </c>
      <c r="AF28">
        <v>0.35499999999999998</v>
      </c>
      <c r="AG28">
        <v>0.39500000000000002</v>
      </c>
      <c r="AH28">
        <v>0.49099999999999999</v>
      </c>
      <c r="AI28">
        <v>0.30599999999999999</v>
      </c>
      <c r="AJ28">
        <v>0.32600000000000001</v>
      </c>
      <c r="AK28">
        <v>0.33900000000000002</v>
      </c>
      <c r="AL28">
        <v>0.30499999999999999</v>
      </c>
    </row>
    <row r="29" spans="1:38" x14ac:dyDescent="0.2">
      <c r="A29" s="7" t="s">
        <v>106</v>
      </c>
      <c r="B29">
        <v>0.40455670103092783</v>
      </c>
      <c r="L29">
        <v>1599072675163</v>
      </c>
      <c r="M29">
        <v>31</v>
      </c>
      <c r="N29" t="s">
        <v>56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318</v>
      </c>
      <c r="V29">
        <v>230</v>
      </c>
      <c r="W29">
        <v>1</v>
      </c>
      <c r="X29">
        <v>1</v>
      </c>
      <c r="Y29" t="s">
        <v>39</v>
      </c>
      <c r="Z29">
        <v>31</v>
      </c>
      <c r="AA29">
        <v>0</v>
      </c>
      <c r="AB29">
        <v>0</v>
      </c>
      <c r="AC29">
        <v>1.081</v>
      </c>
      <c r="AD29">
        <v>0.29599999999999999</v>
      </c>
      <c r="AE29">
        <v>0.28000000000000003</v>
      </c>
      <c r="AF29">
        <v>0.217</v>
      </c>
      <c r="AG29">
        <v>0.34499999999999997</v>
      </c>
      <c r="AH29">
        <v>0.30099999999999999</v>
      </c>
      <c r="AI29">
        <v>0.28299999999999997</v>
      </c>
      <c r="AJ29">
        <v>0.30599999999999999</v>
      </c>
      <c r="AK29">
        <v>0.33200000000000002</v>
      </c>
      <c r="AL29">
        <v>0.32100000000000001</v>
      </c>
    </row>
    <row r="30" spans="1:38" x14ac:dyDescent="0.2">
      <c r="A30" s="7" t="s">
        <v>107</v>
      </c>
      <c r="B30">
        <v>0.33020170505667712</v>
      </c>
      <c r="L30">
        <v>1599072676011</v>
      </c>
      <c r="M30">
        <v>31</v>
      </c>
      <c r="N30" t="s">
        <v>56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318</v>
      </c>
      <c r="V30">
        <v>230</v>
      </c>
      <c r="W30">
        <v>1</v>
      </c>
      <c r="X30">
        <v>1</v>
      </c>
      <c r="Y30" t="s">
        <v>39</v>
      </c>
      <c r="Z30">
        <v>31</v>
      </c>
      <c r="AA30">
        <v>0</v>
      </c>
      <c r="AB30">
        <v>0</v>
      </c>
      <c r="AC30">
        <v>1.62</v>
      </c>
      <c r="AD30">
        <v>0.33500000000000002</v>
      </c>
      <c r="AE30">
        <v>0.38200000000000001</v>
      </c>
      <c r="AF30">
        <v>0.29899999999999999</v>
      </c>
      <c r="AG30">
        <v>0.29599999999999999</v>
      </c>
      <c r="AH30">
        <v>0.38500000000000001</v>
      </c>
      <c r="AI30">
        <v>0.36499999999999999</v>
      </c>
      <c r="AJ30">
        <v>0.28899999999999998</v>
      </c>
      <c r="AK30">
        <v>0.39200000000000002</v>
      </c>
      <c r="AL30">
        <v>0.28100000000000003</v>
      </c>
    </row>
    <row r="31" spans="1:38" x14ac:dyDescent="0.2">
      <c r="A31" s="7"/>
      <c r="L31">
        <v>1599072676455</v>
      </c>
      <c r="M31">
        <v>31</v>
      </c>
      <c r="N31" t="s">
        <v>56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318</v>
      </c>
      <c r="V31">
        <v>230</v>
      </c>
      <c r="W31">
        <v>1</v>
      </c>
      <c r="X31">
        <v>1</v>
      </c>
      <c r="Y31" t="s">
        <v>39</v>
      </c>
      <c r="Z31">
        <v>31</v>
      </c>
      <c r="AA31">
        <v>0</v>
      </c>
      <c r="AB31">
        <v>1</v>
      </c>
      <c r="AC31">
        <v>1.738</v>
      </c>
      <c r="AD31">
        <v>0.309</v>
      </c>
      <c r="AE31">
        <v>0.35099999999999998</v>
      </c>
      <c r="AF31">
        <v>0.36399999999999999</v>
      </c>
      <c r="AG31">
        <v>0.23200000000000001</v>
      </c>
      <c r="AH31">
        <v>0.23400000000000001</v>
      </c>
      <c r="AI31">
        <v>0.24399999999999999</v>
      </c>
      <c r="AJ31">
        <v>0.378</v>
      </c>
      <c r="AK31">
        <v>0.54200000000000004</v>
      </c>
      <c r="AL31">
        <v>0.22800000000000001</v>
      </c>
    </row>
    <row r="32" spans="1:38" x14ac:dyDescent="0.2">
      <c r="L32">
        <v>1599072673301</v>
      </c>
      <c r="M32">
        <v>32</v>
      </c>
      <c r="N32" t="s">
        <v>56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318</v>
      </c>
      <c r="V32">
        <v>230</v>
      </c>
      <c r="W32">
        <v>1</v>
      </c>
      <c r="X32">
        <v>1</v>
      </c>
      <c r="Y32" t="s">
        <v>39</v>
      </c>
      <c r="Z32">
        <v>32</v>
      </c>
      <c r="AA32">
        <v>0</v>
      </c>
      <c r="AB32">
        <v>0</v>
      </c>
      <c r="AC32">
        <v>1.0429999999999999</v>
      </c>
      <c r="AD32">
        <v>1.5089999999999999</v>
      </c>
      <c r="AE32">
        <v>0.307</v>
      </c>
      <c r="AF32">
        <v>0.48199999999999998</v>
      </c>
      <c r="AG32">
        <v>0.28499999999999998</v>
      </c>
      <c r="AH32">
        <v>0.28399999999999997</v>
      </c>
      <c r="AI32">
        <v>0.3</v>
      </c>
      <c r="AJ32">
        <v>0.28999999999999998</v>
      </c>
      <c r="AK32">
        <v>0.29399999999999998</v>
      </c>
      <c r="AL32">
        <v>0.316</v>
      </c>
    </row>
    <row r="33" spans="1:38" x14ac:dyDescent="0.2">
      <c r="L33">
        <v>1599072674968</v>
      </c>
      <c r="M33">
        <v>32</v>
      </c>
      <c r="N33" t="s">
        <v>56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318</v>
      </c>
      <c r="V33">
        <v>230</v>
      </c>
      <c r="W33">
        <v>1</v>
      </c>
      <c r="X33">
        <v>1</v>
      </c>
      <c r="Y33" t="s">
        <v>39</v>
      </c>
      <c r="Z33">
        <v>32</v>
      </c>
      <c r="AA33">
        <v>0</v>
      </c>
      <c r="AB33">
        <v>1</v>
      </c>
      <c r="AC33">
        <v>0.93700000000000006</v>
      </c>
      <c r="AD33">
        <v>0.31</v>
      </c>
      <c r="AE33">
        <v>0.28199999999999997</v>
      </c>
      <c r="AF33">
        <v>0.41299999999999998</v>
      </c>
      <c r="AG33">
        <v>0.36699999999999999</v>
      </c>
      <c r="AH33">
        <v>0.309</v>
      </c>
      <c r="AI33">
        <v>0.36499999999999999</v>
      </c>
      <c r="AJ33">
        <v>0.28299999999999997</v>
      </c>
      <c r="AK33">
        <v>0.28100000000000003</v>
      </c>
      <c r="AL33">
        <v>0.36799999999999999</v>
      </c>
    </row>
    <row r="34" spans="1:38" x14ac:dyDescent="0.2">
      <c r="A34" s="7"/>
      <c r="L34">
        <v>1599072675978</v>
      </c>
      <c r="M34">
        <v>32</v>
      </c>
      <c r="N34" t="s">
        <v>56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318</v>
      </c>
      <c r="V34">
        <v>230</v>
      </c>
      <c r="W34">
        <v>1</v>
      </c>
      <c r="X34">
        <v>1</v>
      </c>
      <c r="Y34" t="s">
        <v>39</v>
      </c>
      <c r="Z34">
        <v>32</v>
      </c>
      <c r="AA34">
        <v>0</v>
      </c>
      <c r="AB34">
        <v>1</v>
      </c>
      <c r="AC34">
        <v>1.5049999999999999</v>
      </c>
      <c r="AD34">
        <v>0.30099999999999999</v>
      </c>
      <c r="AE34">
        <v>0.26400000000000001</v>
      </c>
      <c r="AF34">
        <v>0.27300000000000002</v>
      </c>
      <c r="AG34">
        <v>0.62</v>
      </c>
      <c r="AH34">
        <v>0.317</v>
      </c>
      <c r="AI34">
        <v>0.29099999999999998</v>
      </c>
      <c r="AJ34">
        <v>0.47799999999999998</v>
      </c>
      <c r="AK34">
        <v>0.29799999999999999</v>
      </c>
      <c r="AL34">
        <v>0.42799999999999999</v>
      </c>
    </row>
    <row r="35" spans="1:38" x14ac:dyDescent="0.2">
      <c r="A35" s="7"/>
      <c r="L35">
        <v>1599072676112</v>
      </c>
      <c r="M35">
        <v>32</v>
      </c>
      <c r="N35" t="s">
        <v>56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318</v>
      </c>
      <c r="V35">
        <v>230</v>
      </c>
      <c r="W35">
        <v>1</v>
      </c>
      <c r="X35">
        <v>1</v>
      </c>
      <c r="Y35" t="s">
        <v>39</v>
      </c>
      <c r="Z35">
        <v>32</v>
      </c>
      <c r="AA35">
        <v>0</v>
      </c>
      <c r="AB35">
        <v>1</v>
      </c>
      <c r="AC35">
        <v>0.878</v>
      </c>
      <c r="AD35">
        <v>0.28799999999999998</v>
      </c>
      <c r="AE35">
        <v>0.29599999999999999</v>
      </c>
      <c r="AF35">
        <v>0.28399999999999997</v>
      </c>
      <c r="AG35">
        <v>0.31</v>
      </c>
      <c r="AH35">
        <v>0.28199999999999997</v>
      </c>
      <c r="AI35">
        <v>0.28299999999999997</v>
      </c>
      <c r="AJ35">
        <v>0.29599999999999999</v>
      </c>
      <c r="AK35">
        <v>0.28599999999999998</v>
      </c>
      <c r="AL35">
        <v>0.442</v>
      </c>
    </row>
    <row r="36" spans="1:38" x14ac:dyDescent="0.2">
      <c r="A36" s="7"/>
      <c r="L36">
        <v>1599072673364</v>
      </c>
      <c r="M36">
        <v>33</v>
      </c>
      <c r="N36" t="s">
        <v>56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318</v>
      </c>
      <c r="V36">
        <v>230</v>
      </c>
      <c r="W36">
        <v>1</v>
      </c>
      <c r="X36">
        <v>1</v>
      </c>
      <c r="Y36" t="s">
        <v>39</v>
      </c>
      <c r="Z36">
        <v>32</v>
      </c>
      <c r="AA36">
        <v>0</v>
      </c>
      <c r="AB36">
        <v>2</v>
      </c>
      <c r="AC36">
        <v>1.0649999999999999</v>
      </c>
      <c r="AD36">
        <v>1.355</v>
      </c>
      <c r="AE36">
        <v>1.01</v>
      </c>
      <c r="AF36">
        <v>0.30399999999999999</v>
      </c>
      <c r="AG36">
        <v>0.27900000000000003</v>
      </c>
      <c r="AH36">
        <v>0.32100000000000001</v>
      </c>
      <c r="AI36">
        <v>0.73199999999999998</v>
      </c>
      <c r="AJ36">
        <v>0.25700000000000001</v>
      </c>
      <c r="AK36">
        <v>0.29199999999999998</v>
      </c>
      <c r="AL36">
        <v>0.36599999999999999</v>
      </c>
    </row>
    <row r="37" spans="1:38" x14ac:dyDescent="0.2">
      <c r="L37">
        <v>1599072676079</v>
      </c>
      <c r="M37">
        <v>33</v>
      </c>
      <c r="N37" t="s">
        <v>56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318</v>
      </c>
      <c r="V37">
        <v>230</v>
      </c>
      <c r="W37">
        <v>1</v>
      </c>
      <c r="X37">
        <v>1</v>
      </c>
      <c r="Y37" t="s">
        <v>39</v>
      </c>
      <c r="Z37">
        <v>33</v>
      </c>
      <c r="AA37">
        <v>0</v>
      </c>
      <c r="AB37">
        <v>0</v>
      </c>
      <c r="AC37">
        <v>0.85899999999999999</v>
      </c>
      <c r="AD37">
        <v>0.41</v>
      </c>
      <c r="AE37">
        <v>0.35</v>
      </c>
      <c r="AF37">
        <v>0.51100000000000001</v>
      </c>
      <c r="AG37">
        <v>0.26900000000000002</v>
      </c>
      <c r="AH37">
        <v>0.28999999999999998</v>
      </c>
      <c r="AI37">
        <v>0.29099999999999998</v>
      </c>
      <c r="AJ37">
        <v>0.28699999999999998</v>
      </c>
      <c r="AK37">
        <v>0.25800000000000001</v>
      </c>
      <c r="AL37">
        <v>0.22500000000000001</v>
      </c>
    </row>
    <row r="38" spans="1:38" x14ac:dyDescent="0.2">
      <c r="L38">
        <v>1599072676394</v>
      </c>
      <c r="M38">
        <v>33</v>
      </c>
      <c r="N38" t="s">
        <v>56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318</v>
      </c>
      <c r="V38">
        <v>230</v>
      </c>
      <c r="W38">
        <v>1</v>
      </c>
      <c r="X38">
        <v>1</v>
      </c>
      <c r="Y38" t="s">
        <v>39</v>
      </c>
      <c r="Z38">
        <v>33</v>
      </c>
      <c r="AA38">
        <v>0</v>
      </c>
      <c r="AB38">
        <v>0</v>
      </c>
      <c r="AC38">
        <v>0.98699999999999999</v>
      </c>
      <c r="AD38">
        <v>0.29599999999999999</v>
      </c>
      <c r="AE38">
        <v>0.39200000000000002</v>
      </c>
      <c r="AF38">
        <v>0.88300000000000001</v>
      </c>
      <c r="AG38">
        <v>0.39600000000000002</v>
      </c>
      <c r="AH38">
        <v>0.27800000000000002</v>
      </c>
      <c r="AI38">
        <v>0.40100000000000002</v>
      </c>
      <c r="AJ38">
        <v>0.28299999999999997</v>
      </c>
      <c r="AK38">
        <v>0.28000000000000003</v>
      </c>
      <c r="AL38">
        <v>0.19700000000000001</v>
      </c>
    </row>
    <row r="39" spans="1:38" x14ac:dyDescent="0.2">
      <c r="L39">
        <v>1599072673260</v>
      </c>
      <c r="M39">
        <v>34</v>
      </c>
      <c r="N39" t="s">
        <v>56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318</v>
      </c>
      <c r="V39">
        <v>230</v>
      </c>
      <c r="W39">
        <v>1</v>
      </c>
      <c r="X39">
        <v>1</v>
      </c>
      <c r="Y39" t="s">
        <v>39</v>
      </c>
      <c r="Z39">
        <v>34</v>
      </c>
      <c r="AA39">
        <v>0</v>
      </c>
      <c r="AB39">
        <v>1</v>
      </c>
      <c r="AC39">
        <v>1.1819999999999999</v>
      </c>
      <c r="AD39">
        <v>0.29799999999999999</v>
      </c>
      <c r="AE39">
        <v>0.29499999999999998</v>
      </c>
      <c r="AF39">
        <v>0.318</v>
      </c>
      <c r="AG39">
        <v>0.315</v>
      </c>
      <c r="AH39">
        <v>0.29099999999999998</v>
      </c>
      <c r="AI39">
        <v>0.28599999999999998</v>
      </c>
      <c r="AJ39">
        <v>0.30399999999999999</v>
      </c>
      <c r="AK39">
        <v>0.26</v>
      </c>
      <c r="AL39">
        <v>0.28199999999999997</v>
      </c>
    </row>
    <row r="40" spans="1:38" x14ac:dyDescent="0.2">
      <c r="L40">
        <v>1599072673593</v>
      </c>
      <c r="M40">
        <v>34</v>
      </c>
      <c r="N40" t="s">
        <v>56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318</v>
      </c>
      <c r="V40">
        <v>230</v>
      </c>
      <c r="W40">
        <v>1</v>
      </c>
      <c r="X40">
        <v>1</v>
      </c>
      <c r="Y40" t="s">
        <v>39</v>
      </c>
      <c r="Z40">
        <v>34</v>
      </c>
      <c r="AA40">
        <v>0</v>
      </c>
      <c r="AB40">
        <v>1</v>
      </c>
      <c r="AC40">
        <v>0.81499999999999995</v>
      </c>
      <c r="AD40">
        <v>0.30499999999999999</v>
      </c>
      <c r="AE40">
        <v>0.61099999999999999</v>
      </c>
      <c r="AF40">
        <v>0.34100000000000003</v>
      </c>
      <c r="AG40">
        <v>0.27300000000000002</v>
      </c>
      <c r="AH40">
        <v>0.41899999999999998</v>
      </c>
      <c r="AI40">
        <v>0.23599999999999999</v>
      </c>
      <c r="AJ40">
        <v>0.218</v>
      </c>
      <c r="AK40">
        <v>0.183</v>
      </c>
      <c r="AL40">
        <v>0.32500000000000001</v>
      </c>
    </row>
    <row r="41" spans="1:38" x14ac:dyDescent="0.2">
      <c r="L41">
        <v>1599072674014</v>
      </c>
      <c r="M41">
        <v>34</v>
      </c>
      <c r="N41" t="s">
        <v>56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318</v>
      </c>
      <c r="V41">
        <v>230</v>
      </c>
      <c r="W41">
        <v>1</v>
      </c>
      <c r="X41">
        <v>1</v>
      </c>
      <c r="Y41" t="s">
        <v>39</v>
      </c>
      <c r="Z41">
        <v>34</v>
      </c>
      <c r="AA41">
        <v>0</v>
      </c>
      <c r="AB41">
        <v>2</v>
      </c>
      <c r="AC41">
        <v>0.98699999999999999</v>
      </c>
      <c r="AD41">
        <v>0.57299999999999995</v>
      </c>
      <c r="AE41">
        <v>0.27800000000000002</v>
      </c>
      <c r="AF41">
        <v>0.34899999999999998</v>
      </c>
      <c r="AG41">
        <v>0.28000000000000003</v>
      </c>
      <c r="AH41">
        <v>0.223</v>
      </c>
      <c r="AI41">
        <v>0.16700000000000001</v>
      </c>
      <c r="AJ41">
        <v>0.23699999999999999</v>
      </c>
      <c r="AK41">
        <v>0.28999999999999998</v>
      </c>
      <c r="AL41">
        <v>0.29299999999999998</v>
      </c>
    </row>
    <row r="42" spans="1:38" x14ac:dyDescent="0.2">
      <c r="L42">
        <v>1599072674823</v>
      </c>
      <c r="M42">
        <v>34</v>
      </c>
      <c r="N42" t="s">
        <v>56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318</v>
      </c>
      <c r="V42">
        <v>230</v>
      </c>
      <c r="W42">
        <v>1</v>
      </c>
      <c r="X42">
        <v>1</v>
      </c>
      <c r="Y42" t="s">
        <v>39</v>
      </c>
      <c r="Z42">
        <v>34</v>
      </c>
      <c r="AA42">
        <v>0</v>
      </c>
      <c r="AB42">
        <v>1</v>
      </c>
      <c r="AC42">
        <v>0.96</v>
      </c>
      <c r="AD42">
        <v>0.39</v>
      </c>
      <c r="AE42">
        <v>0.38200000000000001</v>
      </c>
      <c r="AF42">
        <v>0.373</v>
      </c>
      <c r="AG42">
        <v>0.29699999999999999</v>
      </c>
      <c r="AH42">
        <v>0.33400000000000002</v>
      </c>
      <c r="AI42">
        <v>0.379</v>
      </c>
      <c r="AJ42">
        <v>1.1839999999999999</v>
      </c>
      <c r="AK42">
        <v>0.39500000000000002</v>
      </c>
      <c r="AL42">
        <v>0.308</v>
      </c>
    </row>
    <row r="43" spans="1:38" x14ac:dyDescent="0.2">
      <c r="L43">
        <v>1599072674896</v>
      </c>
      <c r="M43">
        <v>34</v>
      </c>
      <c r="N43" t="s">
        <v>56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318</v>
      </c>
      <c r="V43">
        <v>230</v>
      </c>
      <c r="W43">
        <v>1</v>
      </c>
      <c r="X43">
        <v>1</v>
      </c>
      <c r="Y43" t="s">
        <v>39</v>
      </c>
      <c r="Z43">
        <v>34</v>
      </c>
      <c r="AA43">
        <v>0</v>
      </c>
      <c r="AB43">
        <v>1</v>
      </c>
      <c r="AC43">
        <v>0.63300000000000001</v>
      </c>
      <c r="AD43">
        <v>0.40699999999999997</v>
      </c>
      <c r="AE43">
        <v>0.90100000000000002</v>
      </c>
      <c r="AF43">
        <v>0.39500000000000002</v>
      </c>
      <c r="AG43">
        <v>0.39200000000000002</v>
      </c>
      <c r="AH43">
        <v>0.52200000000000002</v>
      </c>
      <c r="AI43">
        <v>0.38900000000000001</v>
      </c>
      <c r="AJ43">
        <v>0.80400000000000005</v>
      </c>
      <c r="AK43">
        <v>0.49</v>
      </c>
      <c r="AL43">
        <v>0.315</v>
      </c>
    </row>
    <row r="44" spans="1:38" x14ac:dyDescent="0.2">
      <c r="L44">
        <v>1599072673056</v>
      </c>
      <c r="M44">
        <v>35</v>
      </c>
      <c r="N44" t="s">
        <v>56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318</v>
      </c>
      <c r="V44">
        <v>230</v>
      </c>
      <c r="W44">
        <v>1</v>
      </c>
      <c r="X44">
        <v>1</v>
      </c>
      <c r="Y44" t="s">
        <v>39</v>
      </c>
      <c r="Z44">
        <v>35</v>
      </c>
      <c r="AA44">
        <v>0</v>
      </c>
      <c r="AB44">
        <v>1</v>
      </c>
      <c r="AC44">
        <v>1.7490000000000001</v>
      </c>
      <c r="AD44">
        <v>0.378</v>
      </c>
      <c r="AE44">
        <v>0.56999999999999995</v>
      </c>
      <c r="AF44">
        <v>0.28699999999999998</v>
      </c>
      <c r="AG44">
        <v>0.221</v>
      </c>
      <c r="AH44">
        <v>0.21099999999999999</v>
      </c>
      <c r="AI44">
        <v>0.34799999999999998</v>
      </c>
      <c r="AJ44">
        <v>0.50600000000000001</v>
      </c>
      <c r="AK44">
        <v>0.35599999999999998</v>
      </c>
      <c r="AL44">
        <v>0.28599999999999998</v>
      </c>
    </row>
    <row r="45" spans="1:38" x14ac:dyDescent="0.2">
      <c r="L45">
        <v>1599072673143</v>
      </c>
      <c r="M45">
        <v>35</v>
      </c>
      <c r="N45" t="s">
        <v>56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318</v>
      </c>
      <c r="V45">
        <v>230</v>
      </c>
      <c r="W45">
        <v>1</v>
      </c>
      <c r="X45">
        <v>1</v>
      </c>
      <c r="Y45" t="s">
        <v>39</v>
      </c>
      <c r="Z45">
        <v>35</v>
      </c>
      <c r="AA45">
        <v>0</v>
      </c>
      <c r="AB45">
        <v>1</v>
      </c>
      <c r="AC45">
        <v>1.0469999999999999</v>
      </c>
      <c r="AD45">
        <v>0.46200000000000002</v>
      </c>
      <c r="AE45">
        <v>0.29299999999999998</v>
      </c>
      <c r="AF45">
        <v>1.2230000000000001</v>
      </c>
      <c r="AG45">
        <v>0.48099999999999998</v>
      </c>
      <c r="AH45">
        <v>0.28699999999999998</v>
      </c>
      <c r="AI45">
        <v>0.373</v>
      </c>
      <c r="AJ45">
        <v>0.30299999999999999</v>
      </c>
      <c r="AK45">
        <v>0.35299999999999998</v>
      </c>
      <c r="AL45">
        <v>0.34499999999999997</v>
      </c>
    </row>
    <row r="46" spans="1:38" x14ac:dyDescent="0.2">
      <c r="L46">
        <v>1599072673558</v>
      </c>
      <c r="M46">
        <v>35</v>
      </c>
      <c r="N46" t="s">
        <v>56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318</v>
      </c>
      <c r="V46">
        <v>230</v>
      </c>
      <c r="W46">
        <v>1</v>
      </c>
      <c r="X46">
        <v>1</v>
      </c>
      <c r="Y46" t="s">
        <v>39</v>
      </c>
      <c r="Z46">
        <v>35</v>
      </c>
      <c r="AA46">
        <v>0</v>
      </c>
      <c r="AB46">
        <v>1</v>
      </c>
      <c r="AC46">
        <v>1.6359999999999999</v>
      </c>
      <c r="AD46">
        <v>0.28199999999999997</v>
      </c>
      <c r="AE46">
        <v>0.45200000000000001</v>
      </c>
      <c r="AF46">
        <v>0.313</v>
      </c>
      <c r="AG46">
        <v>0.39</v>
      </c>
      <c r="AH46">
        <v>0.29899999999999999</v>
      </c>
      <c r="AI46">
        <v>0.32</v>
      </c>
      <c r="AJ46">
        <v>0.23699999999999999</v>
      </c>
      <c r="AK46">
        <v>0.21199999999999999</v>
      </c>
      <c r="AL46">
        <v>0.17100000000000001</v>
      </c>
    </row>
    <row r="47" spans="1:38" x14ac:dyDescent="0.2">
      <c r="L47">
        <v>1599072673627</v>
      </c>
      <c r="M47">
        <v>35</v>
      </c>
      <c r="N47" t="s">
        <v>56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318</v>
      </c>
      <c r="V47">
        <v>230</v>
      </c>
      <c r="W47">
        <v>1</v>
      </c>
      <c r="X47">
        <v>1</v>
      </c>
      <c r="Y47" t="s">
        <v>39</v>
      </c>
      <c r="Z47">
        <v>35</v>
      </c>
      <c r="AA47">
        <v>0</v>
      </c>
      <c r="AB47">
        <v>1</v>
      </c>
      <c r="AC47">
        <v>1.403</v>
      </c>
      <c r="AD47">
        <v>0.32100000000000001</v>
      </c>
      <c r="AE47">
        <v>0.25700000000000001</v>
      </c>
      <c r="AF47">
        <v>0.34799999999999998</v>
      </c>
      <c r="AG47">
        <v>0.25600000000000001</v>
      </c>
      <c r="AH47">
        <v>0.27500000000000002</v>
      </c>
      <c r="AI47">
        <v>0.24099999999999999</v>
      </c>
      <c r="AJ47">
        <v>0.254</v>
      </c>
      <c r="AK47">
        <v>0.28299999999999997</v>
      </c>
      <c r="AL47">
        <v>0.28299999999999997</v>
      </c>
    </row>
    <row r="48" spans="1:38" x14ac:dyDescent="0.2">
      <c r="L48">
        <v>1599072673700</v>
      </c>
      <c r="M48">
        <v>35</v>
      </c>
      <c r="N48" t="s">
        <v>56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318</v>
      </c>
      <c r="V48">
        <v>230</v>
      </c>
      <c r="W48">
        <v>1</v>
      </c>
      <c r="X48">
        <v>1</v>
      </c>
      <c r="Y48" t="s">
        <v>39</v>
      </c>
      <c r="Z48">
        <v>35</v>
      </c>
      <c r="AA48">
        <v>0</v>
      </c>
      <c r="AB48">
        <v>1</v>
      </c>
      <c r="AC48">
        <v>0.81499999999999995</v>
      </c>
      <c r="AD48">
        <v>0.35</v>
      </c>
      <c r="AE48">
        <v>0.26300000000000001</v>
      </c>
      <c r="AF48">
        <v>0.36099999999999999</v>
      </c>
      <c r="AG48">
        <v>0.185</v>
      </c>
      <c r="AH48">
        <v>0.22500000000000001</v>
      </c>
      <c r="AI48">
        <v>0.28699999999999998</v>
      </c>
      <c r="AJ48">
        <v>0.25700000000000001</v>
      </c>
      <c r="AK48">
        <v>0.28499999999999998</v>
      </c>
      <c r="AL48">
        <v>0.247</v>
      </c>
    </row>
    <row r="49" spans="12:38" x14ac:dyDescent="0.2">
      <c r="L49">
        <v>1599072675063</v>
      </c>
      <c r="M49">
        <v>35</v>
      </c>
      <c r="N49" t="s">
        <v>56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318</v>
      </c>
      <c r="V49">
        <v>230</v>
      </c>
      <c r="W49">
        <v>1</v>
      </c>
      <c r="X49">
        <v>1</v>
      </c>
      <c r="Y49" t="s">
        <v>39</v>
      </c>
      <c r="Z49">
        <v>34</v>
      </c>
      <c r="AA49">
        <v>0</v>
      </c>
      <c r="AB49">
        <v>1</v>
      </c>
      <c r="AC49">
        <v>0.86299999999999999</v>
      </c>
      <c r="AD49">
        <v>0.28899999999999998</v>
      </c>
      <c r="AE49">
        <v>0.73499999999999999</v>
      </c>
      <c r="AF49">
        <v>0.36499999999999999</v>
      </c>
      <c r="AG49">
        <v>0.36199999999999999</v>
      </c>
      <c r="AH49">
        <v>0.59399999999999997</v>
      </c>
      <c r="AI49">
        <v>0.40699999999999997</v>
      </c>
      <c r="AJ49">
        <v>0.29199999999999998</v>
      </c>
      <c r="AK49">
        <v>0.27600000000000002</v>
      </c>
      <c r="AL49">
        <v>0.27600000000000002</v>
      </c>
    </row>
    <row r="50" spans="12:38" x14ac:dyDescent="0.2">
      <c r="L50">
        <v>1599072676043</v>
      </c>
      <c r="M50">
        <v>35</v>
      </c>
      <c r="N50" t="s">
        <v>56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318</v>
      </c>
      <c r="V50">
        <v>230</v>
      </c>
      <c r="W50">
        <v>1</v>
      </c>
      <c r="X50">
        <v>1</v>
      </c>
      <c r="Y50" t="s">
        <v>39</v>
      </c>
      <c r="Z50">
        <v>35</v>
      </c>
      <c r="AA50">
        <v>0</v>
      </c>
      <c r="AB50">
        <v>1</v>
      </c>
      <c r="AC50">
        <v>1.026</v>
      </c>
      <c r="AD50">
        <v>0.35399999999999998</v>
      </c>
      <c r="AE50">
        <v>0.36199999999999999</v>
      </c>
      <c r="AF50">
        <v>0.32</v>
      </c>
      <c r="AG50">
        <v>0.28999999999999998</v>
      </c>
      <c r="AH50">
        <v>0.27300000000000002</v>
      </c>
      <c r="AI50">
        <v>0.30199999999999999</v>
      </c>
      <c r="AJ50">
        <v>0.316</v>
      </c>
      <c r="AK50">
        <v>0.30499999999999999</v>
      </c>
      <c r="AL50">
        <v>0.28000000000000003</v>
      </c>
    </row>
    <row r="51" spans="12:38" x14ac:dyDescent="0.2">
      <c r="L51">
        <v>1599072673663</v>
      </c>
      <c r="M51">
        <v>36</v>
      </c>
      <c r="N51" t="s">
        <v>56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318</v>
      </c>
      <c r="V51">
        <v>230</v>
      </c>
      <c r="W51">
        <v>1</v>
      </c>
      <c r="X51">
        <v>1</v>
      </c>
      <c r="Y51" t="s">
        <v>39</v>
      </c>
      <c r="Z51">
        <v>35</v>
      </c>
      <c r="AA51">
        <v>0</v>
      </c>
      <c r="AB51">
        <v>1</v>
      </c>
      <c r="AC51">
        <v>0.82399999999999995</v>
      </c>
      <c r="AD51">
        <v>0.34</v>
      </c>
      <c r="AE51">
        <v>0.40400000000000003</v>
      </c>
      <c r="AF51">
        <v>0.251</v>
      </c>
      <c r="AG51">
        <v>0.29899999999999999</v>
      </c>
      <c r="AH51">
        <v>0.23899999999999999</v>
      </c>
      <c r="AI51">
        <v>0.22700000000000001</v>
      </c>
      <c r="AJ51">
        <v>0.17199999999999999</v>
      </c>
      <c r="AK51">
        <v>0.17299999999999999</v>
      </c>
      <c r="AL51">
        <v>0.252</v>
      </c>
    </row>
    <row r="52" spans="12:38" x14ac:dyDescent="0.2">
      <c r="L52">
        <v>1599072673978</v>
      </c>
      <c r="M52">
        <v>36</v>
      </c>
      <c r="N52" t="s">
        <v>56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318</v>
      </c>
      <c r="V52">
        <v>230</v>
      </c>
      <c r="W52">
        <v>1</v>
      </c>
      <c r="X52">
        <v>1</v>
      </c>
      <c r="Y52" t="s">
        <v>39</v>
      </c>
      <c r="Z52">
        <v>36</v>
      </c>
      <c r="AA52">
        <v>0</v>
      </c>
      <c r="AB52">
        <v>1</v>
      </c>
      <c r="AC52">
        <v>0.66600000000000004</v>
      </c>
      <c r="AD52">
        <v>0.59</v>
      </c>
      <c r="AE52">
        <v>0.36099999999999999</v>
      </c>
      <c r="AF52">
        <v>0.217</v>
      </c>
      <c r="AG52">
        <v>0.32600000000000001</v>
      </c>
      <c r="AH52">
        <v>0.36199999999999999</v>
      </c>
      <c r="AI52">
        <v>0.27400000000000002</v>
      </c>
      <c r="AJ52">
        <v>0.25600000000000001</v>
      </c>
      <c r="AK52">
        <v>0.20100000000000001</v>
      </c>
      <c r="AL52">
        <v>0.161</v>
      </c>
    </row>
    <row r="53" spans="12:38" x14ac:dyDescent="0.2">
      <c r="L53">
        <v>1599072674671</v>
      </c>
      <c r="M53">
        <v>36</v>
      </c>
      <c r="N53" t="s">
        <v>56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318</v>
      </c>
      <c r="V53">
        <v>230</v>
      </c>
      <c r="W53">
        <v>1</v>
      </c>
      <c r="X53">
        <v>1</v>
      </c>
      <c r="Y53" t="s">
        <v>39</v>
      </c>
      <c r="Z53">
        <v>36</v>
      </c>
      <c r="AA53">
        <v>0</v>
      </c>
      <c r="AB53">
        <v>0</v>
      </c>
      <c r="AC53">
        <v>0.59499999999999997</v>
      </c>
      <c r="AD53">
        <v>0.33200000000000002</v>
      </c>
      <c r="AE53">
        <v>0.41</v>
      </c>
      <c r="AF53">
        <v>0.28000000000000003</v>
      </c>
      <c r="AG53">
        <v>0.26500000000000001</v>
      </c>
      <c r="AH53">
        <v>0.26600000000000001</v>
      </c>
      <c r="AI53">
        <v>0.29299999999999998</v>
      </c>
      <c r="AJ53">
        <v>0.311</v>
      </c>
      <c r="AK53">
        <v>1.0009999999999999</v>
      </c>
      <c r="AL53">
        <v>0.311</v>
      </c>
    </row>
    <row r="54" spans="12:38" x14ac:dyDescent="0.2">
      <c r="L54">
        <v>1599072674708</v>
      </c>
      <c r="M54">
        <v>36</v>
      </c>
      <c r="N54" t="s">
        <v>56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318</v>
      </c>
      <c r="V54">
        <v>230</v>
      </c>
      <c r="W54">
        <v>1</v>
      </c>
      <c r="X54">
        <v>1</v>
      </c>
      <c r="Y54" t="s">
        <v>39</v>
      </c>
      <c r="Z54">
        <v>36</v>
      </c>
      <c r="AA54">
        <v>0</v>
      </c>
      <c r="AB54">
        <v>1</v>
      </c>
      <c r="AC54">
        <v>1.2909999999999999</v>
      </c>
      <c r="AD54">
        <v>0.379</v>
      </c>
      <c r="AE54">
        <v>0.53800000000000003</v>
      </c>
      <c r="AF54">
        <v>0.60599999999999998</v>
      </c>
      <c r="AG54">
        <v>0.45800000000000002</v>
      </c>
      <c r="AH54">
        <v>0.497</v>
      </c>
      <c r="AI54">
        <v>0.44800000000000001</v>
      </c>
      <c r="AJ54">
        <v>0.28000000000000003</v>
      </c>
      <c r="AK54">
        <v>0.36499999999999999</v>
      </c>
      <c r="AL54">
        <v>0.441</v>
      </c>
    </row>
    <row r="55" spans="12:38" x14ac:dyDescent="0.2">
      <c r="L55">
        <v>1599072675506</v>
      </c>
      <c r="M55">
        <v>36</v>
      </c>
      <c r="N55" t="s">
        <v>56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318</v>
      </c>
      <c r="V55">
        <v>230</v>
      </c>
      <c r="W55">
        <v>1</v>
      </c>
      <c r="X55">
        <v>1</v>
      </c>
      <c r="Y55" t="s">
        <v>39</v>
      </c>
      <c r="Z55">
        <v>36</v>
      </c>
      <c r="AA55">
        <v>0</v>
      </c>
      <c r="AB55">
        <v>1</v>
      </c>
      <c r="AC55">
        <v>0.95599999999999996</v>
      </c>
      <c r="AD55">
        <v>0.371</v>
      </c>
      <c r="AE55">
        <v>0.33600000000000002</v>
      </c>
      <c r="AF55">
        <v>0.32800000000000001</v>
      </c>
      <c r="AG55">
        <v>0.307</v>
      </c>
      <c r="AH55">
        <v>0.29399999999999998</v>
      </c>
      <c r="AI55">
        <v>0.32500000000000001</v>
      </c>
      <c r="AJ55">
        <v>0.29199999999999998</v>
      </c>
      <c r="AK55">
        <v>0.34899999999999998</v>
      </c>
      <c r="AL55">
        <v>0.313</v>
      </c>
    </row>
    <row r="56" spans="12:38" x14ac:dyDescent="0.2">
      <c r="L56">
        <v>1599072675542</v>
      </c>
      <c r="M56">
        <v>36</v>
      </c>
      <c r="N56" t="s">
        <v>56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318</v>
      </c>
      <c r="V56">
        <v>230</v>
      </c>
      <c r="W56">
        <v>1</v>
      </c>
      <c r="X56">
        <v>1</v>
      </c>
      <c r="Y56" t="s">
        <v>39</v>
      </c>
      <c r="Z56">
        <v>35</v>
      </c>
      <c r="AA56">
        <v>0</v>
      </c>
      <c r="AB56">
        <v>1</v>
      </c>
      <c r="AC56">
        <v>1.2909999999999999</v>
      </c>
      <c r="AD56">
        <v>0.317</v>
      </c>
      <c r="AE56">
        <v>0.28699999999999998</v>
      </c>
      <c r="AF56">
        <v>0.27500000000000002</v>
      </c>
      <c r="AG56">
        <v>0.42399999999999999</v>
      </c>
      <c r="AH56">
        <v>0.39100000000000001</v>
      </c>
      <c r="AI56">
        <v>0.378</v>
      </c>
      <c r="AJ56">
        <v>0.309</v>
      </c>
      <c r="AK56">
        <v>0.42599999999999999</v>
      </c>
      <c r="AL56">
        <v>1.218</v>
      </c>
    </row>
    <row r="57" spans="12:38" x14ac:dyDescent="0.2">
      <c r="L57">
        <v>1599072676213</v>
      </c>
      <c r="M57">
        <v>36</v>
      </c>
      <c r="N57" t="s">
        <v>56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318</v>
      </c>
      <c r="V57">
        <v>230</v>
      </c>
      <c r="W57">
        <v>1</v>
      </c>
      <c r="X57">
        <v>1</v>
      </c>
      <c r="Y57" t="s">
        <v>39</v>
      </c>
      <c r="Z57">
        <v>35</v>
      </c>
      <c r="AA57">
        <v>0</v>
      </c>
      <c r="AB57">
        <v>1</v>
      </c>
      <c r="AC57">
        <v>0.92</v>
      </c>
      <c r="AD57">
        <v>0.38700000000000001</v>
      </c>
      <c r="AE57">
        <v>0.45700000000000002</v>
      </c>
      <c r="AF57">
        <v>0.32400000000000001</v>
      </c>
      <c r="AG57">
        <v>0.33800000000000002</v>
      </c>
      <c r="AH57">
        <v>0.28499999999999998</v>
      </c>
      <c r="AI57">
        <v>0.28199999999999997</v>
      </c>
      <c r="AJ57">
        <v>0.28000000000000003</v>
      </c>
      <c r="AK57">
        <v>0.311</v>
      </c>
      <c r="AL57">
        <v>0.28599999999999998</v>
      </c>
    </row>
    <row r="58" spans="12:38" x14ac:dyDescent="0.2">
      <c r="L58">
        <v>1599072676357</v>
      </c>
      <c r="M58">
        <v>36</v>
      </c>
      <c r="N58" t="s">
        <v>56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318</v>
      </c>
      <c r="V58">
        <v>230</v>
      </c>
      <c r="W58">
        <v>1</v>
      </c>
      <c r="X58">
        <v>1</v>
      </c>
      <c r="Y58" t="s">
        <v>39</v>
      </c>
      <c r="Z58">
        <v>36</v>
      </c>
      <c r="AA58">
        <v>0</v>
      </c>
      <c r="AB58">
        <v>1</v>
      </c>
      <c r="AC58">
        <v>1.35</v>
      </c>
      <c r="AD58">
        <v>0.33</v>
      </c>
      <c r="AE58">
        <v>0.28799999999999998</v>
      </c>
      <c r="AF58">
        <v>0.39200000000000002</v>
      </c>
      <c r="AG58">
        <v>0.53100000000000003</v>
      </c>
      <c r="AH58">
        <v>0.29099999999999998</v>
      </c>
      <c r="AI58">
        <v>0.309</v>
      </c>
      <c r="AJ58">
        <v>0.32</v>
      </c>
      <c r="AK58">
        <v>0.41699999999999998</v>
      </c>
      <c r="AL58">
        <v>0.74399999999999999</v>
      </c>
    </row>
    <row r="59" spans="12:38" x14ac:dyDescent="0.2">
      <c r="L59">
        <v>1599072672812</v>
      </c>
      <c r="M59">
        <v>37</v>
      </c>
      <c r="N59" t="s">
        <v>56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318</v>
      </c>
      <c r="V59">
        <v>230</v>
      </c>
      <c r="W59">
        <v>1</v>
      </c>
      <c r="X59">
        <v>1</v>
      </c>
      <c r="Y59" t="s">
        <v>39</v>
      </c>
      <c r="Z59">
        <v>37</v>
      </c>
      <c r="AA59">
        <v>0</v>
      </c>
      <c r="AB59">
        <v>3</v>
      </c>
      <c r="AC59">
        <v>2.5249999999999999</v>
      </c>
      <c r="AD59">
        <v>0.441</v>
      </c>
      <c r="AE59">
        <v>0.33100000000000002</v>
      </c>
      <c r="AF59">
        <v>0.28100000000000003</v>
      </c>
      <c r="AG59">
        <v>0.29899999999999999</v>
      </c>
      <c r="AH59">
        <v>0.22900000000000001</v>
      </c>
      <c r="AI59">
        <v>0.68300000000000005</v>
      </c>
      <c r="AJ59">
        <v>1.198</v>
      </c>
      <c r="AK59">
        <v>0.21</v>
      </c>
      <c r="AL59">
        <v>0.17499999999999999</v>
      </c>
    </row>
    <row r="60" spans="12:38" x14ac:dyDescent="0.2">
      <c r="L60">
        <v>1599072674858</v>
      </c>
      <c r="M60">
        <v>37</v>
      </c>
      <c r="N60" t="s">
        <v>56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318</v>
      </c>
      <c r="V60">
        <v>230</v>
      </c>
      <c r="W60">
        <v>1</v>
      </c>
      <c r="X60">
        <v>1</v>
      </c>
      <c r="Y60" t="s">
        <v>39</v>
      </c>
      <c r="Z60">
        <v>37</v>
      </c>
      <c r="AA60">
        <v>0</v>
      </c>
      <c r="AB60">
        <v>0</v>
      </c>
      <c r="AC60">
        <v>0.872</v>
      </c>
      <c r="AD60">
        <v>0.307</v>
      </c>
      <c r="AE60">
        <v>0.29299999999999998</v>
      </c>
      <c r="AF60">
        <v>0.29499999999999998</v>
      </c>
      <c r="AG60">
        <v>0.34499999999999997</v>
      </c>
      <c r="AH60">
        <v>0.65800000000000003</v>
      </c>
      <c r="AI60">
        <v>2.2349999999999999</v>
      </c>
      <c r="AJ60">
        <v>0.374</v>
      </c>
      <c r="AK60">
        <v>0.40899999999999997</v>
      </c>
      <c r="AL60">
        <v>0.26400000000000001</v>
      </c>
    </row>
    <row r="61" spans="12:38" x14ac:dyDescent="0.2">
      <c r="L61">
        <v>1599072674931</v>
      </c>
      <c r="M61">
        <v>37</v>
      </c>
      <c r="N61" t="s">
        <v>56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318</v>
      </c>
      <c r="V61">
        <v>230</v>
      </c>
      <c r="W61">
        <v>1</v>
      </c>
      <c r="X61">
        <v>1</v>
      </c>
      <c r="Y61" t="s">
        <v>39</v>
      </c>
      <c r="Z61">
        <v>37</v>
      </c>
      <c r="AA61">
        <v>0</v>
      </c>
      <c r="AB61">
        <v>1</v>
      </c>
      <c r="AC61">
        <v>0.89800000000000002</v>
      </c>
      <c r="AD61">
        <v>0.375</v>
      </c>
      <c r="AE61">
        <v>0.29399999999999998</v>
      </c>
      <c r="AF61">
        <v>0.30399999999999999</v>
      </c>
      <c r="AG61">
        <v>0.30099999999999999</v>
      </c>
      <c r="AH61">
        <v>0.38200000000000001</v>
      </c>
      <c r="AI61">
        <v>0.38600000000000001</v>
      </c>
      <c r="AJ61">
        <v>0.28899999999999998</v>
      </c>
      <c r="AK61">
        <v>0.27900000000000003</v>
      </c>
      <c r="AL61">
        <v>2.2559999999999998</v>
      </c>
    </row>
    <row r="62" spans="12:38" x14ac:dyDescent="0.2">
      <c r="L62">
        <v>1599072672850</v>
      </c>
      <c r="M62">
        <v>38</v>
      </c>
      <c r="N62" t="s">
        <v>56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318</v>
      </c>
      <c r="V62">
        <v>230</v>
      </c>
      <c r="W62">
        <v>1</v>
      </c>
      <c r="X62">
        <v>1</v>
      </c>
      <c r="Y62" t="s">
        <v>39</v>
      </c>
      <c r="Z62">
        <v>38</v>
      </c>
      <c r="AA62">
        <v>0</v>
      </c>
      <c r="AB62">
        <v>0</v>
      </c>
      <c r="AC62">
        <v>1.0069999999999999</v>
      </c>
      <c r="AD62">
        <v>0.27900000000000003</v>
      </c>
      <c r="AE62">
        <v>0.28399999999999997</v>
      </c>
      <c r="AF62">
        <v>0.23899999999999999</v>
      </c>
      <c r="AG62">
        <v>0.52300000000000002</v>
      </c>
      <c r="AH62">
        <v>0.22600000000000001</v>
      </c>
      <c r="AI62">
        <v>0.218</v>
      </c>
      <c r="AJ62">
        <v>0.65500000000000003</v>
      </c>
      <c r="AK62">
        <v>0.78</v>
      </c>
      <c r="AL62">
        <v>0.27100000000000002</v>
      </c>
    </row>
    <row r="63" spans="12:38" x14ac:dyDescent="0.2">
      <c r="L63">
        <v>1599072673221</v>
      </c>
      <c r="M63">
        <v>38</v>
      </c>
      <c r="N63" t="s">
        <v>56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318</v>
      </c>
      <c r="V63">
        <v>230</v>
      </c>
      <c r="W63">
        <v>1</v>
      </c>
      <c r="X63">
        <v>1</v>
      </c>
      <c r="Y63" t="s">
        <v>39</v>
      </c>
      <c r="Z63">
        <v>38</v>
      </c>
      <c r="AA63">
        <v>0</v>
      </c>
      <c r="AB63">
        <v>1</v>
      </c>
      <c r="AC63">
        <v>1.3140000000000001</v>
      </c>
      <c r="AD63">
        <v>0.29399999999999998</v>
      </c>
      <c r="AE63">
        <v>0.314</v>
      </c>
      <c r="AF63">
        <v>0.29899999999999999</v>
      </c>
      <c r="AG63">
        <v>0.40200000000000002</v>
      </c>
      <c r="AH63">
        <v>0.32400000000000001</v>
      </c>
      <c r="AI63">
        <v>0.314</v>
      </c>
      <c r="AJ63">
        <v>0.31900000000000001</v>
      </c>
      <c r="AK63">
        <v>0.36099999999999999</v>
      </c>
      <c r="AL63">
        <v>0.27500000000000002</v>
      </c>
    </row>
    <row r="64" spans="12:38" x14ac:dyDescent="0.2">
      <c r="L64">
        <v>1599072673939</v>
      </c>
      <c r="M64">
        <v>38</v>
      </c>
      <c r="N64" t="s">
        <v>56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318</v>
      </c>
      <c r="V64">
        <v>230</v>
      </c>
      <c r="W64">
        <v>1</v>
      </c>
      <c r="X64">
        <v>1</v>
      </c>
      <c r="Y64" t="s">
        <v>39</v>
      </c>
      <c r="Z64">
        <v>38</v>
      </c>
      <c r="AA64">
        <v>0</v>
      </c>
      <c r="AB64">
        <v>2</v>
      </c>
      <c r="AC64">
        <v>0.62</v>
      </c>
      <c r="AD64">
        <v>1.3859999999999999</v>
      </c>
      <c r="AE64">
        <v>0.29099999999999998</v>
      </c>
      <c r="AF64">
        <v>0.48699999999999999</v>
      </c>
      <c r="AG64">
        <v>0.35399999999999998</v>
      </c>
      <c r="AH64">
        <v>0.26</v>
      </c>
      <c r="AI64">
        <v>0.27600000000000002</v>
      </c>
      <c r="AJ64">
        <v>0.255</v>
      </c>
      <c r="AK64">
        <v>0.28000000000000003</v>
      </c>
      <c r="AL64">
        <v>0.23200000000000001</v>
      </c>
    </row>
    <row r="65" spans="12:38" x14ac:dyDescent="0.2">
      <c r="L65">
        <v>1599072674255</v>
      </c>
      <c r="M65">
        <v>38</v>
      </c>
      <c r="N65" t="s">
        <v>56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318</v>
      </c>
      <c r="V65">
        <v>230</v>
      </c>
      <c r="W65">
        <v>1</v>
      </c>
      <c r="X65">
        <v>1</v>
      </c>
      <c r="Y65" t="s">
        <v>39</v>
      </c>
      <c r="Z65">
        <v>38</v>
      </c>
      <c r="AA65">
        <v>0</v>
      </c>
      <c r="AB65">
        <v>0</v>
      </c>
      <c r="AC65">
        <v>1.05</v>
      </c>
      <c r="AD65">
        <v>0.93899999999999995</v>
      </c>
      <c r="AE65">
        <v>0.38</v>
      </c>
      <c r="AF65">
        <v>0.34699999999999998</v>
      </c>
      <c r="AG65">
        <v>0.42099999999999999</v>
      </c>
      <c r="AH65">
        <v>1.022</v>
      </c>
      <c r="AI65">
        <v>0.85</v>
      </c>
      <c r="AJ65">
        <v>0.35699999999999998</v>
      </c>
      <c r="AK65">
        <v>0.32100000000000001</v>
      </c>
      <c r="AL65">
        <v>0.38400000000000001</v>
      </c>
    </row>
    <row r="66" spans="12:38" x14ac:dyDescent="0.2">
      <c r="L66">
        <v>1599072674593</v>
      </c>
      <c r="M66">
        <v>38</v>
      </c>
      <c r="N66" t="s">
        <v>56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318</v>
      </c>
      <c r="V66">
        <v>230</v>
      </c>
      <c r="W66">
        <v>1</v>
      </c>
      <c r="X66">
        <v>1</v>
      </c>
      <c r="Y66" t="s">
        <v>39</v>
      </c>
      <c r="Z66">
        <v>37</v>
      </c>
      <c r="AA66">
        <v>0</v>
      </c>
      <c r="AB66">
        <v>1</v>
      </c>
      <c r="AC66">
        <v>2.831</v>
      </c>
      <c r="AD66">
        <v>0.34699999999999998</v>
      </c>
      <c r="AE66">
        <v>0.443</v>
      </c>
      <c r="AF66">
        <v>0.35299999999999998</v>
      </c>
      <c r="AG66">
        <v>0.318</v>
      </c>
      <c r="AH66">
        <v>0.30199999999999999</v>
      </c>
      <c r="AI66">
        <v>0.28199999999999997</v>
      </c>
      <c r="AJ66">
        <v>0.36199999999999999</v>
      </c>
      <c r="AK66">
        <v>0.29099999999999998</v>
      </c>
      <c r="AL66">
        <v>0.27900000000000003</v>
      </c>
    </row>
    <row r="67" spans="12:38" x14ac:dyDescent="0.2">
      <c r="L67">
        <v>1599072674413</v>
      </c>
      <c r="M67">
        <v>39</v>
      </c>
      <c r="N67" t="s">
        <v>56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318</v>
      </c>
      <c r="V67">
        <v>230</v>
      </c>
      <c r="W67">
        <v>1</v>
      </c>
      <c r="X67">
        <v>1</v>
      </c>
      <c r="Y67" t="s">
        <v>39</v>
      </c>
      <c r="Z67">
        <v>39</v>
      </c>
      <c r="AA67">
        <v>0</v>
      </c>
      <c r="AB67">
        <v>1</v>
      </c>
      <c r="AC67">
        <v>3.84</v>
      </c>
      <c r="AD67">
        <v>0.39400000000000002</v>
      </c>
      <c r="AE67">
        <v>0.63900000000000001</v>
      </c>
      <c r="AF67">
        <v>0.38500000000000001</v>
      </c>
      <c r="AG67">
        <v>0.56000000000000005</v>
      </c>
      <c r="AH67">
        <v>0.313</v>
      </c>
      <c r="AI67">
        <v>0.31900000000000001</v>
      </c>
      <c r="AJ67">
        <v>0.23</v>
      </c>
      <c r="AK67">
        <v>0.32100000000000001</v>
      </c>
      <c r="AL67">
        <v>0.28000000000000003</v>
      </c>
    </row>
    <row r="68" spans="12:38" x14ac:dyDescent="0.2">
      <c r="L68">
        <v>1599072674631</v>
      </c>
      <c r="M68">
        <v>39</v>
      </c>
      <c r="N68" t="s">
        <v>56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318</v>
      </c>
      <c r="V68">
        <v>230</v>
      </c>
      <c r="W68">
        <v>1</v>
      </c>
      <c r="X68">
        <v>1</v>
      </c>
      <c r="Y68" t="s">
        <v>39</v>
      </c>
      <c r="Z68">
        <v>39</v>
      </c>
      <c r="AA68">
        <v>0</v>
      </c>
      <c r="AB68">
        <v>1</v>
      </c>
      <c r="AC68">
        <v>0.91</v>
      </c>
      <c r="AD68">
        <v>0.41099999999999998</v>
      </c>
      <c r="AE68">
        <v>0.36</v>
      </c>
      <c r="AF68">
        <v>0.375</v>
      </c>
      <c r="AG68">
        <v>0.221</v>
      </c>
      <c r="AH68">
        <v>0.33100000000000002</v>
      </c>
      <c r="AI68">
        <v>0.224</v>
      </c>
      <c r="AJ68">
        <v>0.27800000000000002</v>
      </c>
      <c r="AK68">
        <v>0.31</v>
      </c>
      <c r="AL68">
        <v>0.27700000000000002</v>
      </c>
    </row>
    <row r="69" spans="12:38" x14ac:dyDescent="0.2">
      <c r="L69">
        <v>1599072675098</v>
      </c>
      <c r="M69">
        <v>39</v>
      </c>
      <c r="N69" t="s">
        <v>56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318</v>
      </c>
      <c r="V69">
        <v>230</v>
      </c>
      <c r="W69">
        <v>1</v>
      </c>
      <c r="X69">
        <v>1</v>
      </c>
      <c r="Y69" t="s">
        <v>39</v>
      </c>
      <c r="Z69">
        <v>39</v>
      </c>
      <c r="AA69">
        <v>0</v>
      </c>
      <c r="AB69">
        <v>1</v>
      </c>
      <c r="AC69">
        <v>0.93100000000000005</v>
      </c>
      <c r="AD69">
        <v>0.84199999999999997</v>
      </c>
      <c r="AE69">
        <v>1.516</v>
      </c>
      <c r="AF69">
        <v>0.33100000000000002</v>
      </c>
      <c r="AG69">
        <v>0.38500000000000001</v>
      </c>
      <c r="AH69">
        <v>0.41</v>
      </c>
      <c r="AI69">
        <v>0.32500000000000001</v>
      </c>
      <c r="AJ69">
        <v>0.38500000000000001</v>
      </c>
      <c r="AK69">
        <v>0.42499999999999999</v>
      </c>
      <c r="AL69">
        <v>0.68</v>
      </c>
    </row>
    <row r="70" spans="12:38" x14ac:dyDescent="0.2">
      <c r="L70">
        <v>1599072676145</v>
      </c>
      <c r="M70">
        <v>39</v>
      </c>
      <c r="N70" t="s">
        <v>56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318</v>
      </c>
      <c r="V70">
        <v>230</v>
      </c>
      <c r="W70">
        <v>1</v>
      </c>
      <c r="X70">
        <v>1</v>
      </c>
      <c r="Y70" t="s">
        <v>39</v>
      </c>
      <c r="Z70">
        <v>39</v>
      </c>
      <c r="AA70">
        <v>0</v>
      </c>
      <c r="AB70">
        <v>0</v>
      </c>
      <c r="AC70">
        <v>0.91700000000000004</v>
      </c>
      <c r="AD70">
        <v>0.29099999999999998</v>
      </c>
      <c r="AE70">
        <v>0.312</v>
      </c>
      <c r="AF70">
        <v>0.433</v>
      </c>
      <c r="AG70">
        <v>0.66700000000000004</v>
      </c>
      <c r="AH70">
        <v>0.29399999999999998</v>
      </c>
      <c r="AI70">
        <v>0.26900000000000002</v>
      </c>
      <c r="AJ70">
        <v>0.29299999999999998</v>
      </c>
      <c r="AK70">
        <v>0.29399999999999998</v>
      </c>
      <c r="AL70">
        <v>0.374</v>
      </c>
    </row>
    <row r="71" spans="12:38" x14ac:dyDescent="0.2">
      <c r="L71">
        <v>1599072676249</v>
      </c>
      <c r="M71">
        <v>39</v>
      </c>
      <c r="N71" t="s">
        <v>56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318</v>
      </c>
      <c r="V71">
        <v>230</v>
      </c>
      <c r="W71">
        <v>1</v>
      </c>
      <c r="X71">
        <v>1</v>
      </c>
      <c r="Y71" t="s">
        <v>39</v>
      </c>
      <c r="Z71">
        <v>38</v>
      </c>
      <c r="AA71">
        <v>0</v>
      </c>
      <c r="AB71">
        <v>2</v>
      </c>
      <c r="AC71">
        <v>0.93500000000000005</v>
      </c>
      <c r="AD71">
        <v>0.28899999999999998</v>
      </c>
      <c r="AE71">
        <v>0.29799999999999999</v>
      </c>
      <c r="AF71">
        <v>0.30499999999999999</v>
      </c>
      <c r="AG71">
        <v>0.27500000000000002</v>
      </c>
      <c r="AH71">
        <v>0.28699999999999998</v>
      </c>
      <c r="AI71">
        <v>0.3</v>
      </c>
      <c r="AJ71">
        <v>0.27600000000000002</v>
      </c>
      <c r="AK71">
        <v>4.0149999999999997</v>
      </c>
      <c r="AL71">
        <v>1.175</v>
      </c>
    </row>
    <row r="72" spans="12:38" x14ac:dyDescent="0.2">
      <c r="L72">
        <v>1599072672890</v>
      </c>
      <c r="M72">
        <v>40</v>
      </c>
      <c r="N72" t="s">
        <v>56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318</v>
      </c>
      <c r="V72">
        <v>230</v>
      </c>
      <c r="W72">
        <v>1</v>
      </c>
      <c r="X72">
        <v>1</v>
      </c>
      <c r="Y72" t="s">
        <v>39</v>
      </c>
      <c r="Z72">
        <v>40</v>
      </c>
      <c r="AA72">
        <v>0</v>
      </c>
      <c r="AB72">
        <v>1</v>
      </c>
      <c r="AC72">
        <v>0.63900000000000001</v>
      </c>
      <c r="AD72">
        <v>0.28599999999999998</v>
      </c>
      <c r="AE72">
        <v>0.84699999999999998</v>
      </c>
      <c r="AF72">
        <v>0.59399999999999997</v>
      </c>
      <c r="AG72">
        <v>0.28299999999999997</v>
      </c>
      <c r="AH72">
        <v>0.24099999999999999</v>
      </c>
      <c r="AI72">
        <v>0.67400000000000004</v>
      </c>
      <c r="AJ72">
        <v>0.47599999999999998</v>
      </c>
      <c r="AK72">
        <v>0.3</v>
      </c>
      <c r="AL72">
        <v>0.376</v>
      </c>
    </row>
    <row r="73" spans="12:38" x14ac:dyDescent="0.2">
      <c r="L73">
        <v>1599072672974</v>
      </c>
      <c r="M73">
        <v>40</v>
      </c>
      <c r="N73" t="s">
        <v>56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318</v>
      </c>
      <c r="V73">
        <v>230</v>
      </c>
      <c r="W73">
        <v>1</v>
      </c>
      <c r="X73">
        <v>1</v>
      </c>
      <c r="Y73" t="s">
        <v>39</v>
      </c>
      <c r="Z73">
        <v>39</v>
      </c>
      <c r="AA73">
        <v>0</v>
      </c>
      <c r="AB73">
        <v>2</v>
      </c>
      <c r="AC73">
        <v>1.399</v>
      </c>
      <c r="AD73">
        <v>0.33700000000000002</v>
      </c>
      <c r="AE73">
        <v>0.46800000000000003</v>
      </c>
      <c r="AF73">
        <v>0.40200000000000002</v>
      </c>
      <c r="AG73">
        <v>0.33600000000000002</v>
      </c>
      <c r="AH73">
        <v>0.29299999999999998</v>
      </c>
      <c r="AI73">
        <v>0.42599999999999999</v>
      </c>
      <c r="AJ73">
        <v>0.27600000000000002</v>
      </c>
      <c r="AK73">
        <v>0.30099999999999999</v>
      </c>
      <c r="AL73">
        <v>0.32200000000000001</v>
      </c>
    </row>
    <row r="74" spans="12:38" x14ac:dyDescent="0.2">
      <c r="L74">
        <v>1599072673015</v>
      </c>
      <c r="M74">
        <v>40</v>
      </c>
      <c r="N74" t="s">
        <v>56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318</v>
      </c>
      <c r="V74">
        <v>230</v>
      </c>
      <c r="W74">
        <v>1</v>
      </c>
      <c r="X74">
        <v>1</v>
      </c>
      <c r="Y74" t="s">
        <v>39</v>
      </c>
      <c r="Z74">
        <v>40</v>
      </c>
      <c r="AA74">
        <v>0</v>
      </c>
      <c r="AB74">
        <v>1</v>
      </c>
      <c r="AC74">
        <v>1.341</v>
      </c>
      <c r="AD74">
        <v>0.28000000000000003</v>
      </c>
      <c r="AE74">
        <v>0.63100000000000001</v>
      </c>
      <c r="AF74">
        <v>0.38700000000000001</v>
      </c>
      <c r="AG74">
        <v>1.748</v>
      </c>
      <c r="AH74">
        <v>0.44500000000000001</v>
      </c>
      <c r="AI74">
        <v>0.312</v>
      </c>
      <c r="AJ74">
        <v>0.77</v>
      </c>
      <c r="AK74">
        <v>0.28899999999999998</v>
      </c>
      <c r="AL74">
        <v>0.30099999999999999</v>
      </c>
    </row>
    <row r="75" spans="12:38" x14ac:dyDescent="0.2">
      <c r="L75">
        <v>1599072673858</v>
      </c>
      <c r="M75">
        <v>40</v>
      </c>
      <c r="N75" t="s">
        <v>56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318</v>
      </c>
      <c r="V75">
        <v>230</v>
      </c>
      <c r="W75">
        <v>1</v>
      </c>
      <c r="X75">
        <v>1</v>
      </c>
      <c r="Y75" t="s">
        <v>39</v>
      </c>
      <c r="Z75">
        <v>39</v>
      </c>
      <c r="AA75">
        <v>0</v>
      </c>
      <c r="AB75">
        <v>1</v>
      </c>
      <c r="AC75">
        <v>2.9980000000000002</v>
      </c>
      <c r="AD75">
        <v>0.35399999999999998</v>
      </c>
      <c r="AE75">
        <v>0.439</v>
      </c>
      <c r="AF75">
        <v>0.316</v>
      </c>
      <c r="AG75">
        <v>0.29299999999999998</v>
      </c>
      <c r="AH75">
        <v>0.71199999999999997</v>
      </c>
      <c r="AI75">
        <v>0.47499999999999998</v>
      </c>
      <c r="AJ75">
        <v>0.20300000000000001</v>
      </c>
      <c r="AK75">
        <v>0.187</v>
      </c>
      <c r="AL75">
        <v>0.46500000000000002</v>
      </c>
    </row>
    <row r="76" spans="12:38" x14ac:dyDescent="0.2">
      <c r="L76">
        <v>1599072673899</v>
      </c>
      <c r="M76">
        <v>40</v>
      </c>
      <c r="N76" t="s">
        <v>56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318</v>
      </c>
      <c r="V76">
        <v>230</v>
      </c>
      <c r="W76">
        <v>1</v>
      </c>
      <c r="X76">
        <v>1</v>
      </c>
      <c r="Y76" t="s">
        <v>39</v>
      </c>
      <c r="Z76">
        <v>40</v>
      </c>
      <c r="AA76">
        <v>0</v>
      </c>
      <c r="AB76">
        <v>1</v>
      </c>
      <c r="AC76">
        <v>0.6</v>
      </c>
      <c r="AD76">
        <v>0.29099999999999998</v>
      </c>
      <c r="AE76">
        <v>0.34300000000000003</v>
      </c>
      <c r="AF76">
        <v>0.37</v>
      </c>
      <c r="AG76">
        <v>0.23200000000000001</v>
      </c>
      <c r="AH76">
        <v>0.188</v>
      </c>
      <c r="AI76">
        <v>0.64900000000000002</v>
      </c>
      <c r="AJ76">
        <v>0.32100000000000001</v>
      </c>
      <c r="AK76">
        <v>0.50800000000000001</v>
      </c>
      <c r="AL76">
        <v>0.29399999999999998</v>
      </c>
    </row>
    <row r="77" spans="12:38" x14ac:dyDescent="0.2">
      <c r="L77">
        <v>1599072674479</v>
      </c>
      <c r="M77">
        <v>40</v>
      </c>
      <c r="N77" t="s">
        <v>56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318</v>
      </c>
      <c r="V77">
        <v>230</v>
      </c>
      <c r="W77">
        <v>1</v>
      </c>
      <c r="X77">
        <v>1</v>
      </c>
      <c r="Y77" t="s">
        <v>39</v>
      </c>
      <c r="Z77">
        <v>39</v>
      </c>
      <c r="AA77">
        <v>0</v>
      </c>
      <c r="AB77">
        <v>3</v>
      </c>
      <c r="AC77">
        <v>2.1080000000000001</v>
      </c>
      <c r="AD77">
        <v>0.36599999999999999</v>
      </c>
      <c r="AE77">
        <v>0.26</v>
      </c>
      <c r="AF77">
        <v>0.26300000000000001</v>
      </c>
      <c r="AG77">
        <v>0.29299999999999998</v>
      </c>
      <c r="AH77">
        <v>0.23100000000000001</v>
      </c>
      <c r="AI77">
        <v>0.26800000000000002</v>
      </c>
      <c r="AJ77">
        <v>0.32</v>
      </c>
      <c r="AK77">
        <v>0.34200000000000003</v>
      </c>
      <c r="AL77">
        <v>0.313</v>
      </c>
    </row>
    <row r="78" spans="12:38" x14ac:dyDescent="0.2">
      <c r="L78">
        <v>1599072674744</v>
      </c>
      <c r="M78">
        <v>40</v>
      </c>
      <c r="N78" t="s">
        <v>56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318</v>
      </c>
      <c r="V78">
        <v>230</v>
      </c>
      <c r="W78">
        <v>1</v>
      </c>
      <c r="X78">
        <v>1</v>
      </c>
      <c r="Y78" t="s">
        <v>39</v>
      </c>
      <c r="Z78">
        <v>40</v>
      </c>
      <c r="AA78">
        <v>0</v>
      </c>
      <c r="AB78">
        <v>1</v>
      </c>
      <c r="AC78">
        <v>0.91200000000000003</v>
      </c>
      <c r="AD78">
        <v>0.91200000000000003</v>
      </c>
      <c r="AE78">
        <v>0.30499999999999999</v>
      </c>
      <c r="AF78">
        <v>0.39</v>
      </c>
      <c r="AG78">
        <v>0.44600000000000001</v>
      </c>
      <c r="AH78">
        <v>0.46</v>
      </c>
      <c r="AI78">
        <v>0.48799999999999999</v>
      </c>
      <c r="AJ78">
        <v>0.628</v>
      </c>
      <c r="AK78">
        <v>0.37</v>
      </c>
      <c r="AL78">
        <v>0.80900000000000005</v>
      </c>
    </row>
    <row r="79" spans="12:38" x14ac:dyDescent="0.2">
      <c r="L79">
        <v>1599072675906</v>
      </c>
      <c r="M79">
        <v>40</v>
      </c>
      <c r="N79" t="s">
        <v>56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318</v>
      </c>
      <c r="V79">
        <v>230</v>
      </c>
      <c r="W79">
        <v>1</v>
      </c>
      <c r="X79">
        <v>1</v>
      </c>
      <c r="Y79" t="s">
        <v>39</v>
      </c>
      <c r="Z79">
        <v>40</v>
      </c>
      <c r="AA79">
        <v>0</v>
      </c>
      <c r="AB79">
        <v>1</v>
      </c>
      <c r="AC79">
        <v>1.879</v>
      </c>
      <c r="AD79">
        <v>0.55700000000000005</v>
      </c>
      <c r="AE79">
        <v>0.29599999999999999</v>
      </c>
      <c r="AF79">
        <v>0.44900000000000001</v>
      </c>
      <c r="AG79">
        <v>0.48299999999999998</v>
      </c>
      <c r="AH79">
        <v>1.1970000000000001</v>
      </c>
      <c r="AI79">
        <v>0.65500000000000003</v>
      </c>
      <c r="AJ79">
        <v>0.496</v>
      </c>
      <c r="AK79">
        <v>0.60599999999999998</v>
      </c>
      <c r="AL79">
        <v>0.40899999999999997</v>
      </c>
    </row>
    <row r="80" spans="12:38" x14ac:dyDescent="0.2">
      <c r="L80">
        <v>1599072676511</v>
      </c>
      <c r="M80">
        <v>40</v>
      </c>
      <c r="N80" t="s">
        <v>56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318</v>
      </c>
      <c r="V80">
        <v>230</v>
      </c>
      <c r="W80">
        <v>1</v>
      </c>
      <c r="X80">
        <v>1</v>
      </c>
      <c r="Y80" t="s">
        <v>39</v>
      </c>
      <c r="Z80">
        <v>40</v>
      </c>
      <c r="AA80">
        <v>0</v>
      </c>
      <c r="AB80">
        <v>1</v>
      </c>
      <c r="AC80">
        <v>0.93</v>
      </c>
      <c r="AD80">
        <v>0.30099999999999999</v>
      </c>
      <c r="AE80">
        <v>0.80500000000000005</v>
      </c>
      <c r="AF80">
        <v>0.28799999999999998</v>
      </c>
      <c r="AG80">
        <v>0.81899999999999995</v>
      </c>
      <c r="AH80">
        <v>0.378</v>
      </c>
      <c r="AI80">
        <v>0.48699999999999999</v>
      </c>
      <c r="AJ80">
        <v>0.30099999999999999</v>
      </c>
      <c r="AK80">
        <v>0.54400000000000004</v>
      </c>
      <c r="AL80">
        <v>0.754</v>
      </c>
    </row>
    <row r="81" spans="12:38" x14ac:dyDescent="0.2">
      <c r="L81">
        <v>1599072675244</v>
      </c>
      <c r="M81">
        <v>41</v>
      </c>
      <c r="N81" t="s">
        <v>56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318</v>
      </c>
      <c r="V81">
        <v>230</v>
      </c>
      <c r="W81">
        <v>1</v>
      </c>
      <c r="X81">
        <v>1</v>
      </c>
      <c r="Y81" t="s">
        <v>39</v>
      </c>
      <c r="Z81">
        <v>41</v>
      </c>
      <c r="AA81">
        <v>0</v>
      </c>
      <c r="AB81">
        <v>1</v>
      </c>
      <c r="AC81">
        <v>1.1180000000000001</v>
      </c>
      <c r="AD81">
        <v>0.77100000000000002</v>
      </c>
      <c r="AE81">
        <v>0.33</v>
      </c>
      <c r="AF81">
        <v>0.4</v>
      </c>
      <c r="AG81">
        <v>0.82399999999999995</v>
      </c>
      <c r="AH81">
        <v>0.314</v>
      </c>
      <c r="AI81">
        <v>0.58899999999999997</v>
      </c>
      <c r="AJ81">
        <v>0.433</v>
      </c>
      <c r="AK81">
        <v>0.29299999999999998</v>
      </c>
      <c r="AL81">
        <v>0.36499999999999999</v>
      </c>
    </row>
    <row r="82" spans="12:38" x14ac:dyDescent="0.2">
      <c r="L82">
        <v>1599072675627</v>
      </c>
      <c r="M82">
        <v>41</v>
      </c>
      <c r="N82" t="s">
        <v>56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318</v>
      </c>
      <c r="V82">
        <v>230</v>
      </c>
      <c r="W82">
        <v>1</v>
      </c>
      <c r="X82">
        <v>1</v>
      </c>
      <c r="Y82" t="s">
        <v>39</v>
      </c>
      <c r="Z82">
        <v>40</v>
      </c>
      <c r="AA82">
        <v>0</v>
      </c>
      <c r="AB82">
        <v>1</v>
      </c>
      <c r="AC82">
        <v>0.996</v>
      </c>
      <c r="AD82">
        <v>0.50800000000000001</v>
      </c>
      <c r="AE82">
        <v>0.311</v>
      </c>
      <c r="AF82">
        <v>0.43</v>
      </c>
      <c r="AG82">
        <v>1.119</v>
      </c>
      <c r="AH82">
        <v>0.66800000000000004</v>
      </c>
      <c r="AI82">
        <v>0.38900000000000001</v>
      </c>
      <c r="AJ82">
        <v>1.6080000000000001</v>
      </c>
      <c r="AK82">
        <v>0.36799999999999999</v>
      </c>
      <c r="AL82">
        <v>0.314</v>
      </c>
    </row>
    <row r="83" spans="12:38" x14ac:dyDescent="0.2">
      <c r="L83">
        <v>1599072675712</v>
      </c>
      <c r="M83">
        <v>41</v>
      </c>
      <c r="N83" t="s">
        <v>56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318</v>
      </c>
      <c r="V83">
        <v>230</v>
      </c>
      <c r="W83">
        <v>1</v>
      </c>
      <c r="X83">
        <v>1</v>
      </c>
      <c r="Y83" t="s">
        <v>39</v>
      </c>
      <c r="Z83">
        <v>41</v>
      </c>
      <c r="AA83">
        <v>0</v>
      </c>
      <c r="AB83">
        <v>0</v>
      </c>
      <c r="AC83">
        <v>1.399</v>
      </c>
      <c r="AD83">
        <v>0.34799999999999998</v>
      </c>
      <c r="AE83">
        <v>0.29299999999999998</v>
      </c>
      <c r="AF83">
        <v>1.0169999999999999</v>
      </c>
      <c r="AG83">
        <v>1.556</v>
      </c>
      <c r="AH83">
        <v>0.41699999999999998</v>
      </c>
      <c r="AI83">
        <v>0.40200000000000002</v>
      </c>
      <c r="AJ83">
        <v>0.434</v>
      </c>
      <c r="AK83">
        <v>0.496</v>
      </c>
      <c r="AL83">
        <v>0.47399999999999998</v>
      </c>
    </row>
    <row r="84" spans="12:38" x14ac:dyDescent="0.2">
      <c r="L84">
        <v>1599072672931</v>
      </c>
      <c r="M84">
        <v>42</v>
      </c>
      <c r="N84" t="s">
        <v>56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318</v>
      </c>
      <c r="V84">
        <v>230</v>
      </c>
      <c r="W84">
        <v>1</v>
      </c>
      <c r="X84">
        <v>1</v>
      </c>
      <c r="Y84" t="s">
        <v>39</v>
      </c>
      <c r="Z84">
        <v>42</v>
      </c>
      <c r="AA84">
        <v>0</v>
      </c>
      <c r="AB84">
        <v>2</v>
      </c>
      <c r="AC84">
        <v>0.66600000000000004</v>
      </c>
      <c r="AD84">
        <v>0.53100000000000003</v>
      </c>
      <c r="AE84">
        <v>0.313</v>
      </c>
      <c r="AF84">
        <v>1.103</v>
      </c>
      <c r="AG84">
        <v>0.28899999999999998</v>
      </c>
      <c r="AH84">
        <v>0.218</v>
      </c>
      <c r="AI84">
        <v>0.30099999999999999</v>
      </c>
      <c r="AJ84">
        <v>0.80500000000000005</v>
      </c>
      <c r="AK84">
        <v>0.26400000000000001</v>
      </c>
      <c r="AL84">
        <v>0.42799999999999999</v>
      </c>
    </row>
    <row r="85" spans="12:38" x14ac:dyDescent="0.2">
      <c r="L85">
        <v>1599072675384</v>
      </c>
      <c r="M85">
        <v>42</v>
      </c>
      <c r="N85" t="s">
        <v>56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318</v>
      </c>
      <c r="V85">
        <v>230</v>
      </c>
      <c r="W85">
        <v>1</v>
      </c>
      <c r="X85">
        <v>1</v>
      </c>
      <c r="Y85" t="s">
        <v>39</v>
      </c>
      <c r="Z85">
        <v>42</v>
      </c>
      <c r="AA85">
        <v>0</v>
      </c>
      <c r="AB85">
        <v>1</v>
      </c>
      <c r="AC85">
        <v>1.0449999999999999</v>
      </c>
      <c r="AD85">
        <v>0.39200000000000002</v>
      </c>
      <c r="AE85">
        <v>0.48799999999999999</v>
      </c>
      <c r="AF85">
        <v>0.83699999999999997</v>
      </c>
      <c r="AG85">
        <v>0.318</v>
      </c>
      <c r="AH85">
        <v>1.1419999999999999</v>
      </c>
      <c r="AI85">
        <v>0.28100000000000003</v>
      </c>
      <c r="AJ85">
        <v>0.4</v>
      </c>
      <c r="AK85">
        <v>0.51300000000000001</v>
      </c>
      <c r="AL85">
        <v>1.623</v>
      </c>
    </row>
    <row r="86" spans="12:38" x14ac:dyDescent="0.2">
      <c r="L86">
        <v>1599072675754</v>
      </c>
      <c r="M86">
        <v>42</v>
      </c>
      <c r="N86" t="s">
        <v>56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318</v>
      </c>
      <c r="V86">
        <v>230</v>
      </c>
      <c r="W86">
        <v>1</v>
      </c>
      <c r="X86">
        <v>1</v>
      </c>
      <c r="Y86" t="s">
        <v>39</v>
      </c>
      <c r="Z86">
        <v>42</v>
      </c>
      <c r="AA86">
        <v>0</v>
      </c>
      <c r="AB86">
        <v>2</v>
      </c>
      <c r="AC86">
        <v>2.15</v>
      </c>
      <c r="AD86">
        <v>0.625</v>
      </c>
      <c r="AE86">
        <v>1.145</v>
      </c>
      <c r="AF86">
        <v>0.54100000000000004</v>
      </c>
      <c r="AG86">
        <v>0.56599999999999995</v>
      </c>
      <c r="AH86">
        <v>0.58099999999999996</v>
      </c>
      <c r="AI86">
        <v>0.93</v>
      </c>
      <c r="AJ86">
        <v>0.56599999999999995</v>
      </c>
      <c r="AK86">
        <v>0.46899999999999997</v>
      </c>
      <c r="AL86">
        <v>0.40899999999999997</v>
      </c>
    </row>
    <row r="87" spans="12:38" x14ac:dyDescent="0.2">
      <c r="L87">
        <v>1599072673178</v>
      </c>
      <c r="M87">
        <v>43</v>
      </c>
      <c r="N87" t="s">
        <v>56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318</v>
      </c>
      <c r="V87">
        <v>230</v>
      </c>
      <c r="W87">
        <v>1</v>
      </c>
      <c r="X87">
        <v>1</v>
      </c>
      <c r="Y87" t="s">
        <v>39</v>
      </c>
      <c r="Z87">
        <v>42</v>
      </c>
      <c r="AA87">
        <v>0</v>
      </c>
      <c r="AB87">
        <v>1</v>
      </c>
      <c r="AC87">
        <v>3.2240000000000002</v>
      </c>
      <c r="AD87">
        <v>0.38600000000000001</v>
      </c>
      <c r="AE87">
        <v>0.318</v>
      </c>
      <c r="AF87">
        <v>0.30299999999999999</v>
      </c>
      <c r="AG87">
        <v>1.0649999999999999</v>
      </c>
      <c r="AH87">
        <v>0.316</v>
      </c>
      <c r="AI87">
        <v>0.39700000000000002</v>
      </c>
      <c r="AJ87">
        <v>0.38700000000000001</v>
      </c>
      <c r="AK87">
        <v>0.32800000000000001</v>
      </c>
      <c r="AL87">
        <v>0.93700000000000006</v>
      </c>
    </row>
    <row r="88" spans="12:38" x14ac:dyDescent="0.2">
      <c r="L88">
        <v>1599072673814</v>
      </c>
      <c r="M88">
        <v>43</v>
      </c>
      <c r="N88" t="s">
        <v>56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318</v>
      </c>
      <c r="V88">
        <v>230</v>
      </c>
      <c r="W88">
        <v>1</v>
      </c>
      <c r="X88">
        <v>1</v>
      </c>
      <c r="Y88" t="s">
        <v>39</v>
      </c>
      <c r="Z88">
        <v>43</v>
      </c>
      <c r="AA88">
        <v>0</v>
      </c>
      <c r="AB88">
        <v>1</v>
      </c>
      <c r="AC88">
        <v>2.536</v>
      </c>
      <c r="AD88">
        <v>0.42299999999999999</v>
      </c>
      <c r="AE88">
        <v>1.3620000000000001</v>
      </c>
      <c r="AF88">
        <v>0.38600000000000001</v>
      </c>
      <c r="AG88">
        <v>1.9059999999999999</v>
      </c>
      <c r="AH88">
        <v>0.78300000000000003</v>
      </c>
      <c r="AI88">
        <v>0.373</v>
      </c>
      <c r="AJ88">
        <v>0.35699999999999998</v>
      </c>
      <c r="AK88">
        <v>0.35099999999999998</v>
      </c>
      <c r="AL88">
        <v>0.30099999999999999</v>
      </c>
    </row>
    <row r="89" spans="12:38" x14ac:dyDescent="0.2">
      <c r="L89">
        <v>1599072674164</v>
      </c>
      <c r="M89">
        <v>43</v>
      </c>
      <c r="N89" t="s">
        <v>56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318</v>
      </c>
      <c r="V89">
        <v>230</v>
      </c>
      <c r="W89">
        <v>1</v>
      </c>
      <c r="X89">
        <v>1</v>
      </c>
      <c r="Y89" t="s">
        <v>39</v>
      </c>
      <c r="Z89">
        <v>43</v>
      </c>
      <c r="AA89">
        <v>0</v>
      </c>
      <c r="AB89">
        <v>1</v>
      </c>
      <c r="AC89">
        <v>1.464</v>
      </c>
      <c r="AD89">
        <v>0.28299999999999997</v>
      </c>
      <c r="AE89">
        <v>0.27100000000000002</v>
      </c>
      <c r="AF89">
        <v>0.33800000000000002</v>
      </c>
      <c r="AG89">
        <v>0.28499999999999998</v>
      </c>
      <c r="AH89">
        <v>0.434</v>
      </c>
      <c r="AI89">
        <v>0.59299999999999997</v>
      </c>
      <c r="AJ89">
        <v>0.29699999999999999</v>
      </c>
      <c r="AK89">
        <v>0.60199999999999998</v>
      </c>
      <c r="AL89">
        <v>0.40600000000000003</v>
      </c>
    </row>
    <row r="90" spans="12:38" x14ac:dyDescent="0.2">
      <c r="L90">
        <v>1599072675668</v>
      </c>
      <c r="M90">
        <v>43</v>
      </c>
      <c r="N90" t="s">
        <v>56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318</v>
      </c>
      <c r="V90">
        <v>230</v>
      </c>
      <c r="W90">
        <v>1</v>
      </c>
      <c r="X90">
        <v>1</v>
      </c>
      <c r="Y90" t="s">
        <v>39</v>
      </c>
      <c r="Z90">
        <v>43</v>
      </c>
      <c r="AA90">
        <v>0</v>
      </c>
      <c r="AB90">
        <v>1</v>
      </c>
      <c r="AC90">
        <v>2.1850000000000001</v>
      </c>
      <c r="AD90">
        <v>0.315</v>
      </c>
      <c r="AE90">
        <v>1.5009999999999999</v>
      </c>
      <c r="AF90">
        <v>0.27800000000000002</v>
      </c>
      <c r="AG90">
        <v>0.57499999999999996</v>
      </c>
      <c r="AH90">
        <v>0.28699999999999998</v>
      </c>
      <c r="AI90">
        <v>1.002</v>
      </c>
      <c r="AJ90">
        <v>0.42599999999999999</v>
      </c>
      <c r="AK90">
        <v>0.28499999999999998</v>
      </c>
      <c r="AL90">
        <v>0.372</v>
      </c>
    </row>
    <row r="91" spans="12:38" x14ac:dyDescent="0.2">
      <c r="L91">
        <v>1599072675862</v>
      </c>
      <c r="M91">
        <v>43</v>
      </c>
      <c r="N91" t="s">
        <v>56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318</v>
      </c>
      <c r="V91">
        <v>230</v>
      </c>
      <c r="W91">
        <v>1</v>
      </c>
      <c r="X91">
        <v>1</v>
      </c>
      <c r="Y91" t="s">
        <v>39</v>
      </c>
      <c r="Z91">
        <v>43</v>
      </c>
      <c r="AA91">
        <v>0</v>
      </c>
      <c r="AB91">
        <v>0</v>
      </c>
      <c r="AC91">
        <v>0.91500000000000004</v>
      </c>
      <c r="AD91">
        <v>0.46100000000000002</v>
      </c>
      <c r="AE91">
        <v>0.41299999999999998</v>
      </c>
      <c r="AF91">
        <v>0.315</v>
      </c>
      <c r="AG91">
        <v>0.57399999999999995</v>
      </c>
      <c r="AH91">
        <v>0.50600000000000001</v>
      </c>
      <c r="AI91">
        <v>0.48199999999999998</v>
      </c>
      <c r="AJ91">
        <v>0.33400000000000002</v>
      </c>
      <c r="AK91">
        <v>0.47</v>
      </c>
      <c r="AL91">
        <v>0.35799999999999998</v>
      </c>
    </row>
    <row r="92" spans="12:38" x14ac:dyDescent="0.2">
      <c r="L92">
        <v>1599072674548</v>
      </c>
      <c r="M92">
        <v>44</v>
      </c>
      <c r="N92" t="s">
        <v>56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318</v>
      </c>
      <c r="V92">
        <v>230</v>
      </c>
      <c r="W92">
        <v>1</v>
      </c>
      <c r="X92">
        <v>1</v>
      </c>
      <c r="Y92" t="s">
        <v>39</v>
      </c>
      <c r="Z92">
        <v>44</v>
      </c>
      <c r="AA92">
        <v>0</v>
      </c>
      <c r="AB92">
        <v>1</v>
      </c>
      <c r="AC92">
        <v>1.0740000000000001</v>
      </c>
      <c r="AD92">
        <v>0.43099999999999999</v>
      </c>
      <c r="AE92">
        <v>0.41199999999999998</v>
      </c>
      <c r="AF92">
        <v>0.41199999999999998</v>
      </c>
      <c r="AG92">
        <v>0.36899999999999999</v>
      </c>
      <c r="AH92">
        <v>0.32600000000000001</v>
      </c>
      <c r="AI92">
        <v>0.376</v>
      </c>
      <c r="AJ92">
        <v>0.24399999999999999</v>
      </c>
      <c r="AK92">
        <v>0.32900000000000001</v>
      </c>
      <c r="AL92">
        <v>0.27300000000000002</v>
      </c>
    </row>
    <row r="93" spans="12:38" x14ac:dyDescent="0.2">
      <c r="L93">
        <v>1599072674207</v>
      </c>
      <c r="M93">
        <v>47</v>
      </c>
      <c r="N93" t="s">
        <v>56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318</v>
      </c>
      <c r="V93">
        <v>230</v>
      </c>
      <c r="W93">
        <v>1</v>
      </c>
      <c r="X93">
        <v>1</v>
      </c>
      <c r="Y93" t="s">
        <v>39</v>
      </c>
      <c r="Z93">
        <v>47</v>
      </c>
      <c r="AA93">
        <v>0</v>
      </c>
      <c r="AB93">
        <v>1</v>
      </c>
      <c r="AC93">
        <v>1.075</v>
      </c>
      <c r="AD93">
        <v>0.98099999999999998</v>
      </c>
      <c r="AE93">
        <v>0.36799999999999999</v>
      </c>
      <c r="AF93">
        <v>0.871</v>
      </c>
      <c r="AG93">
        <v>0.45400000000000001</v>
      </c>
      <c r="AH93">
        <v>0.31900000000000001</v>
      </c>
      <c r="AI93">
        <v>0.32900000000000001</v>
      </c>
      <c r="AJ93">
        <v>0.33500000000000002</v>
      </c>
      <c r="AK93">
        <v>0.35899999999999999</v>
      </c>
      <c r="AL93">
        <v>0.39700000000000002</v>
      </c>
    </row>
    <row r="94" spans="12:38" x14ac:dyDescent="0.2">
      <c r="L94">
        <v>1599072675578</v>
      </c>
      <c r="M94">
        <v>48</v>
      </c>
      <c r="N94" t="s">
        <v>56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318</v>
      </c>
      <c r="V94">
        <v>230</v>
      </c>
      <c r="W94">
        <v>1</v>
      </c>
      <c r="X94">
        <v>1</v>
      </c>
      <c r="Y94" t="s">
        <v>39</v>
      </c>
      <c r="Z94">
        <v>48</v>
      </c>
      <c r="AA94">
        <v>0</v>
      </c>
      <c r="AB94">
        <v>1</v>
      </c>
      <c r="AC94">
        <v>1.9510000000000001</v>
      </c>
      <c r="AD94">
        <v>0.33900000000000002</v>
      </c>
      <c r="AE94">
        <v>0.33100000000000002</v>
      </c>
      <c r="AF94">
        <v>0.32900000000000001</v>
      </c>
      <c r="AG94">
        <v>0.48499999999999999</v>
      </c>
      <c r="AH94">
        <v>0.47599999999999998</v>
      </c>
      <c r="AI94">
        <v>0.48299999999999998</v>
      </c>
      <c r="AJ94">
        <v>1.1930000000000001</v>
      </c>
      <c r="AK94">
        <v>0.38900000000000001</v>
      </c>
      <c r="AL94">
        <v>0.49</v>
      </c>
    </row>
    <row r="95" spans="12:38" x14ac:dyDescent="0.2">
      <c r="L95">
        <v>1599072673092</v>
      </c>
      <c r="M95">
        <v>49</v>
      </c>
      <c r="N95" t="s">
        <v>56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318</v>
      </c>
      <c r="V95">
        <v>230</v>
      </c>
      <c r="W95">
        <v>1</v>
      </c>
      <c r="X95">
        <v>1</v>
      </c>
      <c r="Y95" t="s">
        <v>39</v>
      </c>
      <c r="Z95">
        <v>48</v>
      </c>
      <c r="AA95">
        <v>0</v>
      </c>
      <c r="AB95">
        <v>1</v>
      </c>
      <c r="AC95">
        <v>1.1970000000000001</v>
      </c>
      <c r="AD95">
        <v>0.314</v>
      </c>
      <c r="AE95">
        <v>1.0720000000000001</v>
      </c>
      <c r="AF95">
        <v>1.1819999999999999</v>
      </c>
      <c r="AG95">
        <v>3.4969999999999999</v>
      </c>
      <c r="AH95">
        <v>0.40200000000000002</v>
      </c>
      <c r="AI95">
        <v>0.307</v>
      </c>
      <c r="AJ95">
        <v>0.41799999999999998</v>
      </c>
      <c r="AK95">
        <v>0.29099999999999998</v>
      </c>
      <c r="AL95">
        <v>0.36</v>
      </c>
    </row>
    <row r="96" spans="12:38" x14ac:dyDescent="0.2">
      <c r="L96">
        <v>1599072673764</v>
      </c>
      <c r="M96">
        <v>49</v>
      </c>
      <c r="N96" t="s">
        <v>56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318</v>
      </c>
      <c r="V96">
        <v>230</v>
      </c>
      <c r="W96">
        <v>1</v>
      </c>
      <c r="X96">
        <v>1</v>
      </c>
      <c r="Y96" t="s">
        <v>39</v>
      </c>
      <c r="Z96">
        <v>49</v>
      </c>
      <c r="AA96">
        <v>0</v>
      </c>
      <c r="AB96">
        <v>0</v>
      </c>
      <c r="AC96">
        <v>0.97599999999999998</v>
      </c>
      <c r="AD96">
        <v>0.70899999999999996</v>
      </c>
      <c r="AE96">
        <v>0.98599999999999999</v>
      </c>
      <c r="AF96">
        <v>0.48599999999999999</v>
      </c>
      <c r="AG96">
        <v>0.46800000000000003</v>
      </c>
      <c r="AH96">
        <v>0.496</v>
      </c>
      <c r="AI96">
        <v>0.55000000000000004</v>
      </c>
      <c r="AJ96">
        <v>0.623</v>
      </c>
      <c r="AK96">
        <v>0.38300000000000001</v>
      </c>
      <c r="AL96">
        <v>0.44400000000000001</v>
      </c>
    </row>
    <row r="97" spans="12:38" x14ac:dyDescent="0.2">
      <c r="L97">
        <v>1599072675194</v>
      </c>
      <c r="M97">
        <v>49</v>
      </c>
      <c r="N97" t="s">
        <v>56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318</v>
      </c>
      <c r="V97">
        <v>230</v>
      </c>
      <c r="W97">
        <v>1</v>
      </c>
      <c r="X97">
        <v>1</v>
      </c>
      <c r="Y97" t="s">
        <v>39</v>
      </c>
      <c r="Z97">
        <v>49</v>
      </c>
      <c r="AA97">
        <v>0</v>
      </c>
      <c r="AB97">
        <v>1</v>
      </c>
      <c r="AC97">
        <v>0.92</v>
      </c>
      <c r="AD97">
        <v>1.5640000000000001</v>
      </c>
      <c r="AE97">
        <v>0.34399999999999997</v>
      </c>
      <c r="AF97">
        <v>0.29799999999999999</v>
      </c>
      <c r="AG97">
        <v>0.312</v>
      </c>
      <c r="AH97">
        <v>0.214</v>
      </c>
      <c r="AI97">
        <v>0.21299999999999999</v>
      </c>
      <c r="AJ97">
        <v>0.29599999999999999</v>
      </c>
      <c r="AK97">
        <v>0.34799999999999998</v>
      </c>
      <c r="AL97">
        <v>0.95699999999999996</v>
      </c>
    </row>
    <row r="98" spans="12:38" x14ac:dyDescent="0.2">
      <c r="L98">
        <v>1599072674105</v>
      </c>
      <c r="M98">
        <v>59</v>
      </c>
      <c r="N98" t="s">
        <v>56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318</v>
      </c>
      <c r="V98">
        <v>230</v>
      </c>
      <c r="W98">
        <v>1</v>
      </c>
      <c r="X98">
        <v>1</v>
      </c>
      <c r="Y98" t="s">
        <v>39</v>
      </c>
      <c r="Z98">
        <v>59</v>
      </c>
      <c r="AA98">
        <v>0</v>
      </c>
      <c r="AB98">
        <v>1</v>
      </c>
      <c r="AC98">
        <v>1.024</v>
      </c>
      <c r="AD98">
        <v>0.41399999999999998</v>
      </c>
      <c r="AE98">
        <v>0.33800000000000002</v>
      </c>
      <c r="AF98">
        <v>0.40500000000000003</v>
      </c>
      <c r="AG98">
        <v>0.38800000000000001</v>
      </c>
      <c r="AH98">
        <v>0.48199999999999998</v>
      </c>
      <c r="AI98">
        <v>0.46600000000000003</v>
      </c>
      <c r="AJ98">
        <v>0.94199999999999995</v>
      </c>
      <c r="AK98">
        <v>3.1070000000000002</v>
      </c>
      <c r="AL98">
        <v>1.5589999999999999</v>
      </c>
    </row>
    <row r="99" spans="12:38" x14ac:dyDescent="0.2">
      <c r="L99" s="2">
        <v>1599072672403</v>
      </c>
      <c r="M99" s="2">
        <v>78</v>
      </c>
      <c r="N99" s="2" t="s">
        <v>56</v>
      </c>
      <c r="O99" s="2">
        <v>200</v>
      </c>
      <c r="P99" s="2" t="s">
        <v>35</v>
      </c>
      <c r="Q99" s="2" t="s">
        <v>36</v>
      </c>
      <c r="R99" s="2" t="s">
        <v>37</v>
      </c>
      <c r="S99" s="2" t="s">
        <v>38</v>
      </c>
      <c r="T99" s="2"/>
      <c r="U99" s="2">
        <v>4005</v>
      </c>
      <c r="V99" s="2">
        <v>230</v>
      </c>
      <c r="W99" s="2">
        <v>1</v>
      </c>
      <c r="X99" s="2">
        <v>1</v>
      </c>
      <c r="Y99" s="2" t="s">
        <v>39</v>
      </c>
      <c r="Z99" s="2">
        <v>72</v>
      </c>
      <c r="AA99" s="2">
        <v>0</v>
      </c>
      <c r="AB99" s="2">
        <v>18</v>
      </c>
    </row>
    <row r="100" spans="12:38" s="2" customFormat="1" x14ac:dyDescent="0.2">
      <c r="L100" s="2">
        <v>1599072675286</v>
      </c>
      <c r="M100" s="2">
        <v>98</v>
      </c>
      <c r="N100" s="2" t="s">
        <v>56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U100" s="2">
        <v>318</v>
      </c>
      <c r="V100" s="2">
        <v>230</v>
      </c>
      <c r="W100" s="2">
        <v>1</v>
      </c>
      <c r="X100" s="2">
        <v>1</v>
      </c>
      <c r="Y100" s="2" t="s">
        <v>39</v>
      </c>
      <c r="Z100" s="2">
        <v>98</v>
      </c>
      <c r="AA100" s="2">
        <v>0</v>
      </c>
      <c r="AB100" s="2">
        <v>1</v>
      </c>
      <c r="AC100" s="2">
        <v>1.256</v>
      </c>
      <c r="AD100" s="2">
        <v>0.316</v>
      </c>
      <c r="AE100" s="2">
        <v>3.9260000000000002</v>
      </c>
      <c r="AF100" s="2">
        <v>2.395</v>
      </c>
      <c r="AG100" s="2">
        <v>0.55400000000000005</v>
      </c>
      <c r="AH100" s="2">
        <v>0.40200000000000002</v>
      </c>
      <c r="AI100" s="2">
        <v>0.41899999999999998</v>
      </c>
      <c r="AJ100" s="2">
        <v>0.38700000000000001</v>
      </c>
      <c r="AK100" s="2">
        <v>0.49099999999999999</v>
      </c>
      <c r="AL100" s="2">
        <v>2.093</v>
      </c>
    </row>
    <row r="101" spans="12:38" s="2" customFormat="1" x14ac:dyDescent="0.2">
      <c r="L101" s="2">
        <v>1599072672486</v>
      </c>
      <c r="M101" s="2">
        <v>224</v>
      </c>
      <c r="N101" s="2" t="s">
        <v>56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318</v>
      </c>
      <c r="V101" s="2">
        <v>230</v>
      </c>
      <c r="W101" s="2">
        <v>1</v>
      </c>
      <c r="X101" s="2">
        <v>1</v>
      </c>
      <c r="Y101" s="2" t="s">
        <v>39</v>
      </c>
      <c r="Z101" s="2">
        <v>224</v>
      </c>
      <c r="AA101" s="2">
        <v>0</v>
      </c>
      <c r="AB101" s="2">
        <v>3</v>
      </c>
      <c r="AC101" s="2">
        <v>7.75</v>
      </c>
      <c r="AD101" s="2">
        <v>4.569</v>
      </c>
      <c r="AE101" s="2">
        <v>0.20499999999999999</v>
      </c>
      <c r="AF101" s="2">
        <v>0.161</v>
      </c>
      <c r="AG101" s="2">
        <v>0.18</v>
      </c>
      <c r="AH101" s="2">
        <v>0.19700000000000001</v>
      </c>
      <c r="AI101" s="2">
        <v>0.16300000000000001</v>
      </c>
      <c r="AJ101" s="2">
        <v>0.158</v>
      </c>
      <c r="AK101" s="2">
        <v>0.45500000000000002</v>
      </c>
      <c r="AL101" s="2">
        <v>0.45</v>
      </c>
    </row>
  </sheetData>
  <autoFilter ref="L1:AL101" xr:uid="{02B2BA84-17FD-4740-963C-18146017DADC}">
    <sortState xmlns:xlrd2="http://schemas.microsoft.com/office/spreadsheetml/2017/richdata2" ref="L2:AL101">
      <sortCondition ref="M1:M1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4537-5545-4340-BC07-6CA1A8AA67EF}">
  <dimension ref="A1:AC101"/>
  <sheetViews>
    <sheetView workbookViewId="0">
      <selection activeCell="B8" sqref="B8:B11"/>
    </sheetView>
  </sheetViews>
  <sheetFormatPr baseColWidth="10" defaultRowHeight="16" x14ac:dyDescent="0.2"/>
  <cols>
    <col min="1" max="1" width="25.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5.832031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</row>
    <row r="2" spans="1:29" x14ac:dyDescent="0.2">
      <c r="A2" t="s">
        <v>61</v>
      </c>
      <c r="B2">
        <v>100</v>
      </c>
      <c r="C2">
        <v>16</v>
      </c>
      <c r="D2">
        <v>9</v>
      </c>
      <c r="E2">
        <v>163</v>
      </c>
      <c r="F2" t="s">
        <v>62</v>
      </c>
      <c r="G2" t="s">
        <v>13</v>
      </c>
      <c r="H2" s="1">
        <v>5227392</v>
      </c>
      <c r="I2" t="s">
        <v>63</v>
      </c>
      <c r="J2" t="s">
        <v>64</v>
      </c>
      <c r="K2" t="s">
        <v>65</v>
      </c>
      <c r="L2">
        <v>1599072253871</v>
      </c>
      <c r="M2">
        <v>9</v>
      </c>
      <c r="N2" t="s">
        <v>61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185</v>
      </c>
      <c r="V2">
        <v>213</v>
      </c>
      <c r="W2">
        <v>1</v>
      </c>
      <c r="X2">
        <v>1</v>
      </c>
      <c r="Y2" t="s">
        <v>39</v>
      </c>
      <c r="Z2">
        <v>9</v>
      </c>
      <c r="AA2">
        <v>0</v>
      </c>
      <c r="AB2">
        <v>1</v>
      </c>
      <c r="AC2">
        <v>0.28499999999999998</v>
      </c>
    </row>
    <row r="3" spans="1:29" x14ac:dyDescent="0.2">
      <c r="A3" t="s">
        <v>17</v>
      </c>
      <c r="B3">
        <v>100</v>
      </c>
      <c r="C3">
        <v>16</v>
      </c>
      <c r="D3">
        <v>9</v>
      </c>
      <c r="E3">
        <v>163</v>
      </c>
      <c r="F3" t="s">
        <v>62</v>
      </c>
      <c r="G3" t="s">
        <v>13</v>
      </c>
      <c r="H3" s="1">
        <v>5227392</v>
      </c>
      <c r="I3" t="s">
        <v>63</v>
      </c>
      <c r="J3" t="s">
        <v>64</v>
      </c>
      <c r="K3" t="s">
        <v>65</v>
      </c>
      <c r="L3">
        <v>1599072254978</v>
      </c>
      <c r="M3">
        <v>9</v>
      </c>
      <c r="N3" t="s">
        <v>61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185</v>
      </c>
      <c r="V3">
        <v>213</v>
      </c>
      <c r="W3">
        <v>1</v>
      </c>
      <c r="X3">
        <v>1</v>
      </c>
      <c r="Y3" t="s">
        <v>39</v>
      </c>
      <c r="Z3">
        <v>9</v>
      </c>
      <c r="AA3">
        <v>0</v>
      </c>
      <c r="AB3">
        <v>1</v>
      </c>
      <c r="AC3">
        <v>0.375</v>
      </c>
    </row>
    <row r="4" spans="1:29" x14ac:dyDescent="0.2">
      <c r="L4">
        <v>1599072255502</v>
      </c>
      <c r="M4">
        <v>9</v>
      </c>
      <c r="N4" t="s">
        <v>61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185</v>
      </c>
      <c r="V4">
        <v>213</v>
      </c>
      <c r="W4">
        <v>1</v>
      </c>
      <c r="X4">
        <v>1</v>
      </c>
      <c r="Y4" t="s">
        <v>39</v>
      </c>
      <c r="Z4">
        <v>9</v>
      </c>
      <c r="AA4">
        <v>0</v>
      </c>
      <c r="AB4">
        <v>0</v>
      </c>
      <c r="AC4">
        <v>0.435</v>
      </c>
    </row>
    <row r="5" spans="1:29" x14ac:dyDescent="0.2">
      <c r="A5" t="s">
        <v>86</v>
      </c>
      <c r="L5">
        <v>1599072253898</v>
      </c>
      <c r="M5">
        <v>10</v>
      </c>
      <c r="N5" t="s">
        <v>61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185</v>
      </c>
      <c r="V5">
        <v>213</v>
      </c>
      <c r="W5">
        <v>1</v>
      </c>
      <c r="X5">
        <v>1</v>
      </c>
      <c r="Y5" t="s">
        <v>39</v>
      </c>
      <c r="Z5">
        <v>10</v>
      </c>
      <c r="AA5">
        <v>0</v>
      </c>
      <c r="AB5">
        <v>1</v>
      </c>
      <c r="AC5">
        <v>0.46500000000000002</v>
      </c>
    </row>
    <row r="6" spans="1:29" x14ac:dyDescent="0.2">
      <c r="A6" t="s">
        <v>132</v>
      </c>
      <c r="L6">
        <v>1599072254719</v>
      </c>
      <c r="M6">
        <v>10</v>
      </c>
      <c r="N6" t="s">
        <v>61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185</v>
      </c>
      <c r="V6">
        <v>213</v>
      </c>
      <c r="W6">
        <v>1</v>
      </c>
      <c r="X6">
        <v>1</v>
      </c>
      <c r="Y6" t="s">
        <v>39</v>
      </c>
      <c r="Z6">
        <v>10</v>
      </c>
      <c r="AA6">
        <v>0</v>
      </c>
      <c r="AB6">
        <v>0</v>
      </c>
      <c r="AC6">
        <v>0.433</v>
      </c>
    </row>
    <row r="7" spans="1:29" x14ac:dyDescent="0.2">
      <c r="L7">
        <v>1599072254855</v>
      </c>
      <c r="M7">
        <v>10</v>
      </c>
      <c r="N7" t="s">
        <v>61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185</v>
      </c>
      <c r="V7">
        <v>213</v>
      </c>
      <c r="W7">
        <v>1</v>
      </c>
      <c r="X7">
        <v>1</v>
      </c>
      <c r="Y7" t="s">
        <v>39</v>
      </c>
      <c r="Z7">
        <v>10</v>
      </c>
      <c r="AA7">
        <v>0</v>
      </c>
      <c r="AB7">
        <v>0</v>
      </c>
      <c r="AC7">
        <v>0.37</v>
      </c>
    </row>
    <row r="8" spans="1:29" x14ac:dyDescent="0.2">
      <c r="A8" t="s">
        <v>81</v>
      </c>
      <c r="B8">
        <f>AVERAGE(M2:M99)</f>
        <v>15.071428571428571</v>
      </c>
      <c r="L8">
        <v>1599072254896</v>
      </c>
      <c r="M8">
        <v>10</v>
      </c>
      <c r="N8" t="s">
        <v>61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185</v>
      </c>
      <c r="V8">
        <v>213</v>
      </c>
      <c r="W8">
        <v>1</v>
      </c>
      <c r="X8">
        <v>1</v>
      </c>
      <c r="Y8" t="s">
        <v>39</v>
      </c>
      <c r="Z8">
        <v>9</v>
      </c>
      <c r="AA8">
        <v>0</v>
      </c>
      <c r="AB8">
        <v>1</v>
      </c>
      <c r="AC8">
        <v>0.499</v>
      </c>
    </row>
    <row r="9" spans="1:29" x14ac:dyDescent="0.2">
      <c r="A9" t="s">
        <v>82</v>
      </c>
      <c r="B9">
        <f>STDEV(M2:M99)</f>
        <v>4.6755560890944343</v>
      </c>
      <c r="L9">
        <v>1599072255138</v>
      </c>
      <c r="M9">
        <v>10</v>
      </c>
      <c r="N9" t="s">
        <v>61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185</v>
      </c>
      <c r="V9">
        <v>213</v>
      </c>
      <c r="W9">
        <v>1</v>
      </c>
      <c r="X9">
        <v>1</v>
      </c>
      <c r="Y9" t="s">
        <v>39</v>
      </c>
      <c r="Z9">
        <v>9</v>
      </c>
      <c r="AA9">
        <v>0</v>
      </c>
      <c r="AB9">
        <v>1</v>
      </c>
      <c r="AC9">
        <v>0.44</v>
      </c>
    </row>
    <row r="10" spans="1:29" x14ac:dyDescent="0.2">
      <c r="A10" t="s">
        <v>88</v>
      </c>
      <c r="B10">
        <f>AVERAGE(AC2:AC99)</f>
        <v>0.60869387755102022</v>
      </c>
      <c r="L10">
        <v>1599072253886</v>
      </c>
      <c r="M10">
        <v>11</v>
      </c>
      <c r="N10" t="s">
        <v>61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185</v>
      </c>
      <c r="V10">
        <v>213</v>
      </c>
      <c r="W10">
        <v>1</v>
      </c>
      <c r="X10">
        <v>1</v>
      </c>
      <c r="Y10" t="s">
        <v>39</v>
      </c>
      <c r="Z10">
        <v>11</v>
      </c>
      <c r="AA10">
        <v>0</v>
      </c>
      <c r="AB10">
        <v>1</v>
      </c>
      <c r="AC10">
        <v>0.30199999999999999</v>
      </c>
    </row>
    <row r="11" spans="1:29" x14ac:dyDescent="0.2">
      <c r="A11" t="s">
        <v>89</v>
      </c>
      <c r="B11">
        <f>STDEV(AC2:AC99)</f>
        <v>0.46565584849809388</v>
      </c>
      <c r="L11">
        <v>1599072254493</v>
      </c>
      <c r="M11">
        <v>11</v>
      </c>
      <c r="N11" t="s">
        <v>61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185</v>
      </c>
      <c r="V11">
        <v>213</v>
      </c>
      <c r="W11">
        <v>1</v>
      </c>
      <c r="X11">
        <v>1</v>
      </c>
      <c r="Y11" t="s">
        <v>39</v>
      </c>
      <c r="Z11">
        <v>11</v>
      </c>
      <c r="AA11">
        <v>0</v>
      </c>
      <c r="AB11">
        <v>0</v>
      </c>
      <c r="AC11">
        <v>0.39800000000000002</v>
      </c>
    </row>
    <row r="12" spans="1:29" x14ac:dyDescent="0.2">
      <c r="L12">
        <v>1599072254505</v>
      </c>
      <c r="M12">
        <v>11</v>
      </c>
      <c r="N12" t="s">
        <v>61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185</v>
      </c>
      <c r="V12">
        <v>213</v>
      </c>
      <c r="W12">
        <v>1</v>
      </c>
      <c r="X12">
        <v>1</v>
      </c>
      <c r="Y12" t="s">
        <v>39</v>
      </c>
      <c r="Z12">
        <v>11</v>
      </c>
      <c r="AA12">
        <v>0</v>
      </c>
      <c r="AB12">
        <v>0</v>
      </c>
      <c r="AC12">
        <v>0.40300000000000002</v>
      </c>
    </row>
    <row r="13" spans="1:29" x14ac:dyDescent="0.2">
      <c r="L13">
        <v>1599072254531</v>
      </c>
      <c r="M13">
        <v>11</v>
      </c>
      <c r="N13" t="s">
        <v>61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185</v>
      </c>
      <c r="V13">
        <v>213</v>
      </c>
      <c r="W13">
        <v>1</v>
      </c>
      <c r="X13">
        <v>1</v>
      </c>
      <c r="Y13" t="s">
        <v>39</v>
      </c>
      <c r="Z13">
        <v>11</v>
      </c>
      <c r="AA13">
        <v>0</v>
      </c>
      <c r="AB13">
        <v>1</v>
      </c>
      <c r="AC13">
        <v>0.41599999999999998</v>
      </c>
    </row>
    <row r="14" spans="1:29" x14ac:dyDescent="0.2">
      <c r="L14">
        <v>1599072254746</v>
      </c>
      <c r="M14">
        <v>11</v>
      </c>
      <c r="N14" t="s">
        <v>61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185</v>
      </c>
      <c r="V14">
        <v>213</v>
      </c>
      <c r="W14">
        <v>1</v>
      </c>
      <c r="X14">
        <v>1</v>
      </c>
      <c r="Y14" t="s">
        <v>39</v>
      </c>
      <c r="Z14">
        <v>10</v>
      </c>
      <c r="AA14">
        <v>0</v>
      </c>
      <c r="AB14">
        <v>1</v>
      </c>
      <c r="AC14">
        <v>0.40400000000000003</v>
      </c>
    </row>
    <row r="15" spans="1:29" x14ac:dyDescent="0.2">
      <c r="L15">
        <v>1599072254831</v>
      </c>
      <c r="M15">
        <v>11</v>
      </c>
      <c r="N15" t="s">
        <v>61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185</v>
      </c>
      <c r="V15">
        <v>213</v>
      </c>
      <c r="W15">
        <v>1</v>
      </c>
      <c r="X15">
        <v>1</v>
      </c>
      <c r="Y15" t="s">
        <v>39</v>
      </c>
      <c r="Z15">
        <v>11</v>
      </c>
      <c r="AA15">
        <v>0</v>
      </c>
      <c r="AB15">
        <v>1</v>
      </c>
      <c r="AC15">
        <v>0.27900000000000003</v>
      </c>
    </row>
    <row r="16" spans="1:29" x14ac:dyDescent="0.2">
      <c r="L16">
        <v>1599072254843</v>
      </c>
      <c r="M16">
        <v>11</v>
      </c>
      <c r="N16" t="s">
        <v>61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185</v>
      </c>
      <c r="V16">
        <v>213</v>
      </c>
      <c r="W16">
        <v>1</v>
      </c>
      <c r="X16">
        <v>1</v>
      </c>
      <c r="Y16" t="s">
        <v>39</v>
      </c>
      <c r="Z16">
        <v>11</v>
      </c>
      <c r="AA16">
        <v>0</v>
      </c>
      <c r="AB16">
        <v>1</v>
      </c>
      <c r="AC16">
        <v>0.999</v>
      </c>
    </row>
    <row r="17" spans="12:29" x14ac:dyDescent="0.2">
      <c r="L17">
        <v>1599072255188</v>
      </c>
      <c r="M17">
        <v>11</v>
      </c>
      <c r="N17" t="s">
        <v>61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185</v>
      </c>
      <c r="V17">
        <v>213</v>
      </c>
      <c r="W17">
        <v>1</v>
      </c>
      <c r="X17">
        <v>1</v>
      </c>
      <c r="Y17" t="s">
        <v>39</v>
      </c>
      <c r="Z17">
        <v>11</v>
      </c>
      <c r="AA17">
        <v>0</v>
      </c>
      <c r="AB17">
        <v>1</v>
      </c>
      <c r="AC17">
        <v>0.47199999999999998</v>
      </c>
    </row>
    <row r="18" spans="12:29" x14ac:dyDescent="0.2">
      <c r="L18">
        <v>1599072255223</v>
      </c>
      <c r="M18">
        <v>11</v>
      </c>
      <c r="N18" t="s">
        <v>61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185</v>
      </c>
      <c r="V18">
        <v>213</v>
      </c>
      <c r="W18">
        <v>1</v>
      </c>
      <c r="X18">
        <v>1</v>
      </c>
      <c r="Y18" t="s">
        <v>39</v>
      </c>
      <c r="Z18">
        <v>11</v>
      </c>
      <c r="AA18">
        <v>0</v>
      </c>
      <c r="AB18">
        <v>2</v>
      </c>
      <c r="AC18">
        <v>0.36599999999999999</v>
      </c>
    </row>
    <row r="19" spans="12:29" x14ac:dyDescent="0.2">
      <c r="L19">
        <v>1599072254402</v>
      </c>
      <c r="M19">
        <v>12</v>
      </c>
      <c r="N19" t="s">
        <v>61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185</v>
      </c>
      <c r="V19">
        <v>213</v>
      </c>
      <c r="W19">
        <v>1</v>
      </c>
      <c r="X19">
        <v>1</v>
      </c>
      <c r="Y19" t="s">
        <v>39</v>
      </c>
      <c r="Z19">
        <v>12</v>
      </c>
      <c r="AA19">
        <v>0</v>
      </c>
      <c r="AB19">
        <v>1</v>
      </c>
      <c r="AC19">
        <v>0.39500000000000002</v>
      </c>
    </row>
    <row r="20" spans="12:29" x14ac:dyDescent="0.2">
      <c r="L20">
        <v>1599072254759</v>
      </c>
      <c r="M20">
        <v>12</v>
      </c>
      <c r="N20" t="s">
        <v>61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185</v>
      </c>
      <c r="V20">
        <v>213</v>
      </c>
      <c r="W20">
        <v>1</v>
      </c>
      <c r="X20">
        <v>1</v>
      </c>
      <c r="Y20" t="s">
        <v>39</v>
      </c>
      <c r="Z20">
        <v>12</v>
      </c>
      <c r="AA20">
        <v>0</v>
      </c>
      <c r="AB20">
        <v>1</v>
      </c>
      <c r="AC20">
        <v>0.44400000000000001</v>
      </c>
    </row>
    <row r="21" spans="12:29" x14ac:dyDescent="0.2">
      <c r="L21">
        <v>1599072254801</v>
      </c>
      <c r="M21">
        <v>12</v>
      </c>
      <c r="N21" t="s">
        <v>61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185</v>
      </c>
      <c r="V21">
        <v>213</v>
      </c>
      <c r="W21">
        <v>1</v>
      </c>
      <c r="X21">
        <v>1</v>
      </c>
      <c r="Y21" t="s">
        <v>39</v>
      </c>
      <c r="Z21">
        <v>12</v>
      </c>
      <c r="AA21">
        <v>0</v>
      </c>
      <c r="AB21">
        <v>1</v>
      </c>
      <c r="AC21">
        <v>0.44800000000000001</v>
      </c>
    </row>
    <row r="22" spans="12:29" x14ac:dyDescent="0.2">
      <c r="L22">
        <v>1599072254883</v>
      </c>
      <c r="M22">
        <v>12</v>
      </c>
      <c r="N22" t="s">
        <v>61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185</v>
      </c>
      <c r="V22">
        <v>213</v>
      </c>
      <c r="W22">
        <v>1</v>
      </c>
      <c r="X22">
        <v>1</v>
      </c>
      <c r="Y22" t="s">
        <v>39</v>
      </c>
      <c r="Z22">
        <v>12</v>
      </c>
      <c r="AA22">
        <v>0</v>
      </c>
      <c r="AB22">
        <v>1</v>
      </c>
      <c r="AC22">
        <v>0.746</v>
      </c>
    </row>
    <row r="23" spans="12:29" x14ac:dyDescent="0.2">
      <c r="L23">
        <v>1599072255148</v>
      </c>
      <c r="M23">
        <v>12</v>
      </c>
      <c r="N23" t="s">
        <v>61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185</v>
      </c>
      <c r="V23">
        <v>213</v>
      </c>
      <c r="W23">
        <v>1</v>
      </c>
      <c r="X23">
        <v>1</v>
      </c>
      <c r="Y23" t="s">
        <v>39</v>
      </c>
      <c r="Z23">
        <v>12</v>
      </c>
      <c r="AA23">
        <v>0</v>
      </c>
      <c r="AB23">
        <v>1</v>
      </c>
      <c r="AC23">
        <v>0.37</v>
      </c>
    </row>
    <row r="24" spans="12:29" x14ac:dyDescent="0.2">
      <c r="L24">
        <v>1599072255161</v>
      </c>
      <c r="M24">
        <v>12</v>
      </c>
      <c r="N24" t="s">
        <v>61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185</v>
      </c>
      <c r="V24">
        <v>213</v>
      </c>
      <c r="W24">
        <v>1</v>
      </c>
      <c r="X24">
        <v>1</v>
      </c>
      <c r="Y24" t="s">
        <v>39</v>
      </c>
      <c r="Z24">
        <v>12</v>
      </c>
      <c r="AA24">
        <v>0</v>
      </c>
      <c r="AB24">
        <v>1</v>
      </c>
      <c r="AC24">
        <v>0.39200000000000002</v>
      </c>
    </row>
    <row r="25" spans="12:29" x14ac:dyDescent="0.2">
      <c r="L25">
        <v>1599072255263</v>
      </c>
      <c r="M25">
        <v>12</v>
      </c>
      <c r="N25" t="s">
        <v>61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185</v>
      </c>
      <c r="V25">
        <v>213</v>
      </c>
      <c r="W25">
        <v>1</v>
      </c>
      <c r="X25">
        <v>1</v>
      </c>
      <c r="Y25" t="s">
        <v>39</v>
      </c>
      <c r="Z25">
        <v>12</v>
      </c>
      <c r="AA25">
        <v>0</v>
      </c>
      <c r="AB25">
        <v>1</v>
      </c>
      <c r="AC25">
        <v>0.58399999999999996</v>
      </c>
    </row>
    <row r="26" spans="12:29" x14ac:dyDescent="0.2">
      <c r="L26">
        <v>1599072255423</v>
      </c>
      <c r="M26">
        <v>12</v>
      </c>
      <c r="N26" t="s">
        <v>61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185</v>
      </c>
      <c r="V26">
        <v>213</v>
      </c>
      <c r="W26">
        <v>1</v>
      </c>
      <c r="X26">
        <v>1</v>
      </c>
      <c r="Y26" t="s">
        <v>39</v>
      </c>
      <c r="Z26">
        <v>12</v>
      </c>
      <c r="AA26">
        <v>0</v>
      </c>
      <c r="AB26">
        <v>0</v>
      </c>
      <c r="AC26">
        <v>0.40699999999999997</v>
      </c>
    </row>
    <row r="27" spans="12:29" x14ac:dyDescent="0.2">
      <c r="L27">
        <v>1599072255525</v>
      </c>
      <c r="M27">
        <v>12</v>
      </c>
      <c r="N27" t="s">
        <v>61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185</v>
      </c>
      <c r="V27">
        <v>213</v>
      </c>
      <c r="W27">
        <v>1</v>
      </c>
      <c r="X27">
        <v>1</v>
      </c>
      <c r="Y27" t="s">
        <v>39</v>
      </c>
      <c r="Z27">
        <v>12</v>
      </c>
      <c r="AA27">
        <v>0</v>
      </c>
      <c r="AB27">
        <v>1</v>
      </c>
      <c r="AC27">
        <v>0.48099999999999998</v>
      </c>
    </row>
    <row r="28" spans="12:29" x14ac:dyDescent="0.2">
      <c r="L28">
        <v>1599072253928</v>
      </c>
      <c r="M28">
        <v>13</v>
      </c>
      <c r="N28" t="s">
        <v>61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185</v>
      </c>
      <c r="V28">
        <v>213</v>
      </c>
      <c r="W28">
        <v>1</v>
      </c>
      <c r="X28">
        <v>1</v>
      </c>
      <c r="Y28" t="s">
        <v>39</v>
      </c>
      <c r="Z28">
        <v>13</v>
      </c>
      <c r="AA28">
        <v>0</v>
      </c>
      <c r="AB28">
        <v>2</v>
      </c>
      <c r="AC28">
        <v>1.141</v>
      </c>
    </row>
    <row r="29" spans="12:29" x14ac:dyDescent="0.2">
      <c r="L29">
        <v>1599072254212</v>
      </c>
      <c r="M29">
        <v>13</v>
      </c>
      <c r="N29" t="s">
        <v>61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185</v>
      </c>
      <c r="V29">
        <v>213</v>
      </c>
      <c r="W29">
        <v>1</v>
      </c>
      <c r="X29">
        <v>1</v>
      </c>
      <c r="Y29" t="s">
        <v>39</v>
      </c>
      <c r="Z29">
        <v>13</v>
      </c>
      <c r="AA29">
        <v>0</v>
      </c>
      <c r="AB29">
        <v>0</v>
      </c>
      <c r="AC29">
        <v>0.50600000000000001</v>
      </c>
    </row>
    <row r="30" spans="12:29" x14ac:dyDescent="0.2">
      <c r="L30">
        <v>1599072254517</v>
      </c>
      <c r="M30">
        <v>13</v>
      </c>
      <c r="N30" t="s">
        <v>61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185</v>
      </c>
      <c r="V30">
        <v>213</v>
      </c>
      <c r="W30">
        <v>1</v>
      </c>
      <c r="X30">
        <v>1</v>
      </c>
      <c r="Y30" t="s">
        <v>39</v>
      </c>
      <c r="Z30">
        <v>13</v>
      </c>
      <c r="AA30">
        <v>0</v>
      </c>
      <c r="AB30">
        <v>1</v>
      </c>
      <c r="AC30">
        <v>0.64600000000000002</v>
      </c>
    </row>
    <row r="31" spans="12:29" x14ac:dyDescent="0.2">
      <c r="L31">
        <v>1599072254594</v>
      </c>
      <c r="M31">
        <v>13</v>
      </c>
      <c r="N31" t="s">
        <v>61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185</v>
      </c>
      <c r="V31">
        <v>213</v>
      </c>
      <c r="W31">
        <v>1</v>
      </c>
      <c r="X31">
        <v>1</v>
      </c>
      <c r="Y31" t="s">
        <v>39</v>
      </c>
      <c r="Z31">
        <v>13</v>
      </c>
      <c r="AA31">
        <v>0</v>
      </c>
      <c r="AB31">
        <v>1</v>
      </c>
      <c r="AC31">
        <v>0.432</v>
      </c>
    </row>
    <row r="32" spans="12:29" x14ac:dyDescent="0.2">
      <c r="L32">
        <v>1599072254705</v>
      </c>
      <c r="M32">
        <v>13</v>
      </c>
      <c r="N32" t="s">
        <v>61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185</v>
      </c>
      <c r="V32">
        <v>213</v>
      </c>
      <c r="W32">
        <v>1</v>
      </c>
      <c r="X32">
        <v>1</v>
      </c>
      <c r="Y32" t="s">
        <v>39</v>
      </c>
      <c r="Z32">
        <v>13</v>
      </c>
      <c r="AA32">
        <v>0</v>
      </c>
      <c r="AB32">
        <v>0</v>
      </c>
      <c r="AC32">
        <v>0.39</v>
      </c>
    </row>
    <row r="33" spans="12:29" x14ac:dyDescent="0.2">
      <c r="L33">
        <v>1599072254772</v>
      </c>
      <c r="M33">
        <v>13</v>
      </c>
      <c r="N33" t="s">
        <v>61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185</v>
      </c>
      <c r="V33">
        <v>213</v>
      </c>
      <c r="W33">
        <v>1</v>
      </c>
      <c r="X33">
        <v>1</v>
      </c>
      <c r="Y33" t="s">
        <v>39</v>
      </c>
      <c r="Z33">
        <v>13</v>
      </c>
      <c r="AA33">
        <v>0</v>
      </c>
      <c r="AB33">
        <v>1</v>
      </c>
      <c r="AC33">
        <v>0.39</v>
      </c>
    </row>
    <row r="34" spans="12:29" x14ac:dyDescent="0.2">
      <c r="L34">
        <v>1599072255020</v>
      </c>
      <c r="M34">
        <v>13</v>
      </c>
      <c r="N34" t="s">
        <v>61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185</v>
      </c>
      <c r="V34">
        <v>213</v>
      </c>
      <c r="W34">
        <v>1</v>
      </c>
      <c r="X34">
        <v>1</v>
      </c>
      <c r="Y34" t="s">
        <v>39</v>
      </c>
      <c r="Z34">
        <v>13</v>
      </c>
      <c r="AA34">
        <v>0</v>
      </c>
      <c r="AB34">
        <v>1</v>
      </c>
      <c r="AC34">
        <v>0.56799999999999995</v>
      </c>
    </row>
    <row r="35" spans="12:29" x14ac:dyDescent="0.2">
      <c r="L35">
        <v>1599072255125</v>
      </c>
      <c r="M35">
        <v>13</v>
      </c>
      <c r="N35" t="s">
        <v>61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185</v>
      </c>
      <c r="V35">
        <v>213</v>
      </c>
      <c r="W35">
        <v>1</v>
      </c>
      <c r="X35">
        <v>1</v>
      </c>
      <c r="Y35" t="s">
        <v>39</v>
      </c>
      <c r="Z35">
        <v>13</v>
      </c>
      <c r="AA35">
        <v>0</v>
      </c>
      <c r="AB35">
        <v>0</v>
      </c>
      <c r="AC35">
        <v>0.375</v>
      </c>
    </row>
    <row r="36" spans="12:29" x14ac:dyDescent="0.2">
      <c r="L36">
        <v>1599072255174</v>
      </c>
      <c r="M36">
        <v>13</v>
      </c>
      <c r="N36" t="s">
        <v>61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185</v>
      </c>
      <c r="V36">
        <v>213</v>
      </c>
      <c r="W36">
        <v>1</v>
      </c>
      <c r="X36">
        <v>1</v>
      </c>
      <c r="Y36" t="s">
        <v>39</v>
      </c>
      <c r="Z36">
        <v>13</v>
      </c>
      <c r="AA36">
        <v>0</v>
      </c>
      <c r="AB36">
        <v>1</v>
      </c>
      <c r="AC36">
        <v>0.27700000000000002</v>
      </c>
    </row>
    <row r="37" spans="12:29" x14ac:dyDescent="0.2">
      <c r="L37">
        <v>1599072255327</v>
      </c>
      <c r="M37">
        <v>13</v>
      </c>
      <c r="N37" t="s">
        <v>61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185</v>
      </c>
      <c r="V37">
        <v>213</v>
      </c>
      <c r="W37">
        <v>1</v>
      </c>
      <c r="X37">
        <v>1</v>
      </c>
      <c r="Y37" t="s">
        <v>39</v>
      </c>
      <c r="Z37">
        <v>13</v>
      </c>
      <c r="AA37">
        <v>0</v>
      </c>
      <c r="AB37">
        <v>1</v>
      </c>
      <c r="AC37">
        <v>0.74099999999999999</v>
      </c>
    </row>
    <row r="38" spans="12:29" x14ac:dyDescent="0.2">
      <c r="L38">
        <v>1599072255409</v>
      </c>
      <c r="M38">
        <v>13</v>
      </c>
      <c r="N38" t="s">
        <v>61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185</v>
      </c>
      <c r="V38">
        <v>213</v>
      </c>
      <c r="W38">
        <v>1</v>
      </c>
      <c r="X38">
        <v>1</v>
      </c>
      <c r="Y38" t="s">
        <v>39</v>
      </c>
      <c r="Z38">
        <v>13</v>
      </c>
      <c r="AA38">
        <v>0</v>
      </c>
      <c r="AB38">
        <v>1</v>
      </c>
      <c r="AC38">
        <v>0.60099999999999998</v>
      </c>
    </row>
    <row r="39" spans="12:29" x14ac:dyDescent="0.2">
      <c r="L39">
        <v>1599072255436</v>
      </c>
      <c r="M39">
        <v>13</v>
      </c>
      <c r="N39" t="s">
        <v>61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185</v>
      </c>
      <c r="V39">
        <v>213</v>
      </c>
      <c r="W39">
        <v>1</v>
      </c>
      <c r="X39">
        <v>1</v>
      </c>
      <c r="Y39" t="s">
        <v>39</v>
      </c>
      <c r="Z39">
        <v>13</v>
      </c>
      <c r="AA39">
        <v>0</v>
      </c>
      <c r="AB39">
        <v>1</v>
      </c>
      <c r="AC39">
        <v>0.36499999999999999</v>
      </c>
    </row>
    <row r="40" spans="12:29" x14ac:dyDescent="0.2">
      <c r="L40">
        <v>1599072255511</v>
      </c>
      <c r="M40">
        <v>13</v>
      </c>
      <c r="N40" t="s">
        <v>61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185</v>
      </c>
      <c r="V40">
        <v>213</v>
      </c>
      <c r="W40">
        <v>1</v>
      </c>
      <c r="X40">
        <v>1</v>
      </c>
      <c r="Y40" t="s">
        <v>39</v>
      </c>
      <c r="Z40">
        <v>13</v>
      </c>
      <c r="AA40">
        <v>0</v>
      </c>
      <c r="AB40">
        <v>1</v>
      </c>
      <c r="AC40">
        <v>1.0389999999999999</v>
      </c>
    </row>
    <row r="41" spans="12:29" x14ac:dyDescent="0.2">
      <c r="L41">
        <v>1599072253838</v>
      </c>
      <c r="M41">
        <v>14</v>
      </c>
      <c r="N41" t="s">
        <v>61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185</v>
      </c>
      <c r="V41">
        <v>213</v>
      </c>
      <c r="W41">
        <v>1</v>
      </c>
      <c r="X41">
        <v>1</v>
      </c>
      <c r="Y41" t="s">
        <v>39</v>
      </c>
      <c r="Z41">
        <v>14</v>
      </c>
      <c r="AA41">
        <v>0</v>
      </c>
      <c r="AB41">
        <v>1</v>
      </c>
      <c r="AC41">
        <v>0.378</v>
      </c>
    </row>
    <row r="42" spans="12:29" x14ac:dyDescent="0.2">
      <c r="L42">
        <v>1599072254179</v>
      </c>
      <c r="M42">
        <v>14</v>
      </c>
      <c r="N42" t="s">
        <v>61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185</v>
      </c>
      <c r="V42">
        <v>213</v>
      </c>
      <c r="W42">
        <v>1</v>
      </c>
      <c r="X42">
        <v>1</v>
      </c>
      <c r="Y42" t="s">
        <v>39</v>
      </c>
      <c r="Z42">
        <v>14</v>
      </c>
      <c r="AA42">
        <v>0</v>
      </c>
      <c r="AB42">
        <v>2</v>
      </c>
      <c r="AC42">
        <v>0.56899999999999995</v>
      </c>
    </row>
    <row r="43" spans="12:29" x14ac:dyDescent="0.2">
      <c r="L43">
        <v>1599072254246</v>
      </c>
      <c r="M43">
        <v>14</v>
      </c>
      <c r="N43" t="s">
        <v>61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185</v>
      </c>
      <c r="V43">
        <v>213</v>
      </c>
      <c r="W43">
        <v>1</v>
      </c>
      <c r="X43">
        <v>1</v>
      </c>
      <c r="Y43" t="s">
        <v>39</v>
      </c>
      <c r="Z43">
        <v>14</v>
      </c>
      <c r="AA43">
        <v>0</v>
      </c>
      <c r="AB43">
        <v>3</v>
      </c>
      <c r="AC43">
        <v>0.40500000000000003</v>
      </c>
    </row>
    <row r="44" spans="12:29" x14ac:dyDescent="0.2">
      <c r="L44">
        <v>1599072254414</v>
      </c>
      <c r="M44">
        <v>14</v>
      </c>
      <c r="N44" t="s">
        <v>61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185</v>
      </c>
      <c r="V44">
        <v>213</v>
      </c>
      <c r="W44">
        <v>1</v>
      </c>
      <c r="X44">
        <v>1</v>
      </c>
      <c r="Y44" t="s">
        <v>39</v>
      </c>
      <c r="Z44">
        <v>14</v>
      </c>
      <c r="AA44">
        <v>0</v>
      </c>
      <c r="AB44">
        <v>1</v>
      </c>
      <c r="AC44">
        <v>1.6679999999999999</v>
      </c>
    </row>
    <row r="45" spans="12:29" x14ac:dyDescent="0.2">
      <c r="L45">
        <v>1599072254445</v>
      </c>
      <c r="M45">
        <v>14</v>
      </c>
      <c r="N45" t="s">
        <v>61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185</v>
      </c>
      <c r="V45">
        <v>213</v>
      </c>
      <c r="W45">
        <v>1</v>
      </c>
      <c r="X45">
        <v>1</v>
      </c>
      <c r="Y45" t="s">
        <v>39</v>
      </c>
      <c r="Z45">
        <v>13</v>
      </c>
      <c r="AA45">
        <v>0</v>
      </c>
      <c r="AB45">
        <v>1</v>
      </c>
      <c r="AC45">
        <v>0.38800000000000001</v>
      </c>
    </row>
    <row r="46" spans="12:29" x14ac:dyDescent="0.2">
      <c r="L46">
        <v>1599072254657</v>
      </c>
      <c r="M46">
        <v>14</v>
      </c>
      <c r="N46" t="s">
        <v>61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185</v>
      </c>
      <c r="V46">
        <v>213</v>
      </c>
      <c r="W46">
        <v>1</v>
      </c>
      <c r="X46">
        <v>1</v>
      </c>
      <c r="Y46" t="s">
        <v>39</v>
      </c>
      <c r="Z46">
        <v>13</v>
      </c>
      <c r="AA46">
        <v>0</v>
      </c>
      <c r="AB46">
        <v>1</v>
      </c>
      <c r="AC46">
        <v>0.70099999999999996</v>
      </c>
    </row>
    <row r="47" spans="12:29" x14ac:dyDescent="0.2">
      <c r="L47">
        <v>1599072254690</v>
      </c>
      <c r="M47">
        <v>14</v>
      </c>
      <c r="N47" t="s">
        <v>61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185</v>
      </c>
      <c r="V47">
        <v>213</v>
      </c>
      <c r="W47">
        <v>1</v>
      </c>
      <c r="X47">
        <v>1</v>
      </c>
      <c r="Y47" t="s">
        <v>39</v>
      </c>
      <c r="Z47">
        <v>14</v>
      </c>
      <c r="AA47">
        <v>0</v>
      </c>
      <c r="AB47">
        <v>1</v>
      </c>
      <c r="AC47">
        <v>0.34200000000000003</v>
      </c>
    </row>
    <row r="48" spans="12:29" x14ac:dyDescent="0.2">
      <c r="L48">
        <v>1599072254964</v>
      </c>
      <c r="M48">
        <v>14</v>
      </c>
      <c r="N48" t="s">
        <v>61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185</v>
      </c>
      <c r="V48">
        <v>213</v>
      </c>
      <c r="W48">
        <v>1</v>
      </c>
      <c r="X48">
        <v>1</v>
      </c>
      <c r="Y48" t="s">
        <v>39</v>
      </c>
      <c r="Z48">
        <v>14</v>
      </c>
      <c r="AA48">
        <v>0</v>
      </c>
      <c r="AB48">
        <v>0</v>
      </c>
      <c r="AC48">
        <v>0.41299999999999998</v>
      </c>
    </row>
    <row r="49" spans="12:29" x14ac:dyDescent="0.2">
      <c r="L49">
        <v>1599072254988</v>
      </c>
      <c r="M49">
        <v>14</v>
      </c>
      <c r="N49" t="s">
        <v>61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185</v>
      </c>
      <c r="V49">
        <v>213</v>
      </c>
      <c r="W49">
        <v>1</v>
      </c>
      <c r="X49">
        <v>1</v>
      </c>
      <c r="Y49" t="s">
        <v>39</v>
      </c>
      <c r="Z49">
        <v>14</v>
      </c>
      <c r="AA49">
        <v>0</v>
      </c>
      <c r="AB49">
        <v>1</v>
      </c>
      <c r="AC49">
        <v>0.39400000000000002</v>
      </c>
    </row>
    <row r="50" spans="12:29" x14ac:dyDescent="0.2">
      <c r="L50">
        <v>1599072255234</v>
      </c>
      <c r="M50">
        <v>14</v>
      </c>
      <c r="N50" t="s">
        <v>61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185</v>
      </c>
      <c r="V50">
        <v>213</v>
      </c>
      <c r="W50">
        <v>1</v>
      </c>
      <c r="X50">
        <v>1</v>
      </c>
      <c r="Y50" t="s">
        <v>39</v>
      </c>
      <c r="Z50">
        <v>14</v>
      </c>
      <c r="AA50">
        <v>0</v>
      </c>
      <c r="AB50">
        <v>1</v>
      </c>
      <c r="AC50">
        <v>0.53800000000000003</v>
      </c>
    </row>
    <row r="51" spans="12:29" x14ac:dyDescent="0.2">
      <c r="L51">
        <v>1599072253823</v>
      </c>
      <c r="M51">
        <v>15</v>
      </c>
      <c r="N51" t="s">
        <v>61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185</v>
      </c>
      <c r="V51">
        <v>213</v>
      </c>
      <c r="W51">
        <v>1</v>
      </c>
      <c r="X51">
        <v>1</v>
      </c>
      <c r="Y51" t="s">
        <v>39</v>
      </c>
      <c r="Z51">
        <v>14</v>
      </c>
      <c r="AA51">
        <v>0</v>
      </c>
      <c r="AB51">
        <v>3</v>
      </c>
      <c r="AC51">
        <v>0.41099999999999998</v>
      </c>
    </row>
    <row r="52" spans="12:29" x14ac:dyDescent="0.2">
      <c r="L52">
        <v>1599072254277</v>
      </c>
      <c r="M52">
        <v>15</v>
      </c>
      <c r="N52" t="s">
        <v>61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185</v>
      </c>
      <c r="V52">
        <v>213</v>
      </c>
      <c r="W52">
        <v>1</v>
      </c>
      <c r="X52">
        <v>1</v>
      </c>
      <c r="Y52" t="s">
        <v>39</v>
      </c>
      <c r="Z52">
        <v>14</v>
      </c>
      <c r="AA52">
        <v>0</v>
      </c>
      <c r="AB52">
        <v>1</v>
      </c>
      <c r="AC52">
        <v>0.34499999999999997</v>
      </c>
    </row>
    <row r="53" spans="12:29" x14ac:dyDescent="0.2">
      <c r="L53">
        <v>1599072254387</v>
      </c>
      <c r="M53">
        <v>15</v>
      </c>
      <c r="N53" t="s">
        <v>61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185</v>
      </c>
      <c r="V53">
        <v>213</v>
      </c>
      <c r="W53">
        <v>1</v>
      </c>
      <c r="X53">
        <v>1</v>
      </c>
      <c r="Y53" t="s">
        <v>39</v>
      </c>
      <c r="Z53">
        <v>14</v>
      </c>
      <c r="AA53">
        <v>0</v>
      </c>
      <c r="AB53">
        <v>3</v>
      </c>
      <c r="AC53">
        <v>1.4</v>
      </c>
    </row>
    <row r="54" spans="12:29" x14ac:dyDescent="0.2">
      <c r="L54">
        <v>1599072254608</v>
      </c>
      <c r="M54">
        <v>15</v>
      </c>
      <c r="N54" t="s">
        <v>61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185</v>
      </c>
      <c r="V54">
        <v>213</v>
      </c>
      <c r="W54">
        <v>1</v>
      </c>
      <c r="X54">
        <v>1</v>
      </c>
      <c r="Y54" t="s">
        <v>39</v>
      </c>
      <c r="Z54">
        <v>15</v>
      </c>
      <c r="AA54">
        <v>0</v>
      </c>
      <c r="AB54">
        <v>1</v>
      </c>
      <c r="AC54">
        <v>0.49</v>
      </c>
    </row>
    <row r="55" spans="12:29" x14ac:dyDescent="0.2">
      <c r="L55">
        <v>1599072254624</v>
      </c>
      <c r="M55">
        <v>15</v>
      </c>
      <c r="N55" t="s">
        <v>61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185</v>
      </c>
      <c r="V55">
        <v>213</v>
      </c>
      <c r="W55">
        <v>1</v>
      </c>
      <c r="X55">
        <v>1</v>
      </c>
      <c r="Y55" t="s">
        <v>39</v>
      </c>
      <c r="Z55">
        <v>15</v>
      </c>
      <c r="AA55">
        <v>0</v>
      </c>
      <c r="AB55">
        <v>1</v>
      </c>
      <c r="AC55">
        <v>0.76300000000000001</v>
      </c>
    </row>
    <row r="56" spans="12:29" x14ac:dyDescent="0.2">
      <c r="L56">
        <v>1599072254730</v>
      </c>
      <c r="M56">
        <v>15</v>
      </c>
      <c r="N56" t="s">
        <v>61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185</v>
      </c>
      <c r="V56">
        <v>213</v>
      </c>
      <c r="W56">
        <v>1</v>
      </c>
      <c r="X56">
        <v>1</v>
      </c>
      <c r="Y56" t="s">
        <v>39</v>
      </c>
      <c r="Z56">
        <v>15</v>
      </c>
      <c r="AA56">
        <v>0</v>
      </c>
      <c r="AB56">
        <v>1</v>
      </c>
      <c r="AC56">
        <v>0.38900000000000001</v>
      </c>
    </row>
    <row r="57" spans="12:29" x14ac:dyDescent="0.2">
      <c r="L57">
        <v>1599072254785</v>
      </c>
      <c r="M57">
        <v>15</v>
      </c>
      <c r="N57" t="s">
        <v>61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185</v>
      </c>
      <c r="V57">
        <v>213</v>
      </c>
      <c r="W57">
        <v>1</v>
      </c>
      <c r="X57">
        <v>1</v>
      </c>
      <c r="Y57" t="s">
        <v>39</v>
      </c>
      <c r="Z57">
        <v>15</v>
      </c>
      <c r="AA57">
        <v>0</v>
      </c>
      <c r="AB57">
        <v>4</v>
      </c>
      <c r="AC57">
        <v>0.30399999999999999</v>
      </c>
    </row>
    <row r="58" spans="12:29" x14ac:dyDescent="0.2">
      <c r="L58">
        <v>1599072254930</v>
      </c>
      <c r="M58">
        <v>15</v>
      </c>
      <c r="N58" t="s">
        <v>61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185</v>
      </c>
      <c r="V58">
        <v>213</v>
      </c>
      <c r="W58">
        <v>1</v>
      </c>
      <c r="X58">
        <v>1</v>
      </c>
      <c r="Y58" t="s">
        <v>39</v>
      </c>
      <c r="Z58">
        <v>15</v>
      </c>
      <c r="AA58">
        <v>0</v>
      </c>
      <c r="AB58">
        <v>1</v>
      </c>
      <c r="AC58">
        <v>0.44</v>
      </c>
    </row>
    <row r="59" spans="12:29" x14ac:dyDescent="0.2">
      <c r="L59">
        <v>1599072255248</v>
      </c>
      <c r="M59">
        <v>15</v>
      </c>
      <c r="N59" t="s">
        <v>61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185</v>
      </c>
      <c r="V59">
        <v>213</v>
      </c>
      <c r="W59">
        <v>1</v>
      </c>
      <c r="X59">
        <v>1</v>
      </c>
      <c r="Y59" t="s">
        <v>39</v>
      </c>
      <c r="Z59">
        <v>15</v>
      </c>
      <c r="AA59">
        <v>0</v>
      </c>
      <c r="AB59">
        <v>1</v>
      </c>
      <c r="AC59">
        <v>0.40699999999999997</v>
      </c>
    </row>
    <row r="60" spans="12:29" x14ac:dyDescent="0.2">
      <c r="L60">
        <v>1599072255311</v>
      </c>
      <c r="M60">
        <v>15</v>
      </c>
      <c r="N60" t="s">
        <v>61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185</v>
      </c>
      <c r="V60">
        <v>213</v>
      </c>
      <c r="W60">
        <v>1</v>
      </c>
      <c r="X60">
        <v>1</v>
      </c>
      <c r="Y60" t="s">
        <v>39</v>
      </c>
      <c r="Z60">
        <v>15</v>
      </c>
      <c r="AA60">
        <v>0</v>
      </c>
      <c r="AB60">
        <v>1</v>
      </c>
      <c r="AC60">
        <v>0.41899999999999998</v>
      </c>
    </row>
    <row r="61" spans="12:29" x14ac:dyDescent="0.2">
      <c r="L61">
        <v>1599072255359</v>
      </c>
      <c r="M61">
        <v>15</v>
      </c>
      <c r="N61" t="s">
        <v>61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185</v>
      </c>
      <c r="V61">
        <v>213</v>
      </c>
      <c r="W61">
        <v>1</v>
      </c>
      <c r="X61">
        <v>1</v>
      </c>
      <c r="Y61" t="s">
        <v>39</v>
      </c>
      <c r="Z61">
        <v>15</v>
      </c>
      <c r="AA61">
        <v>0</v>
      </c>
      <c r="AB61">
        <v>1</v>
      </c>
      <c r="AC61">
        <v>0.89800000000000002</v>
      </c>
    </row>
    <row r="62" spans="12:29" x14ac:dyDescent="0.2">
      <c r="L62">
        <v>1599072255375</v>
      </c>
      <c r="M62">
        <v>15</v>
      </c>
      <c r="N62" t="s">
        <v>61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185</v>
      </c>
      <c r="V62">
        <v>213</v>
      </c>
      <c r="W62">
        <v>1</v>
      </c>
      <c r="X62">
        <v>1</v>
      </c>
      <c r="Y62" t="s">
        <v>39</v>
      </c>
      <c r="Z62">
        <v>15</v>
      </c>
      <c r="AA62">
        <v>0</v>
      </c>
      <c r="AB62">
        <v>1</v>
      </c>
      <c r="AC62">
        <v>0.375</v>
      </c>
    </row>
    <row r="63" spans="12:29" x14ac:dyDescent="0.2">
      <c r="L63">
        <v>1599072255468</v>
      </c>
      <c r="M63">
        <v>15</v>
      </c>
      <c r="N63" t="s">
        <v>61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185</v>
      </c>
      <c r="V63">
        <v>213</v>
      </c>
      <c r="W63">
        <v>1</v>
      </c>
      <c r="X63">
        <v>1</v>
      </c>
      <c r="Y63" t="s">
        <v>39</v>
      </c>
      <c r="Z63">
        <v>15</v>
      </c>
      <c r="AA63">
        <v>0</v>
      </c>
      <c r="AB63">
        <v>1</v>
      </c>
      <c r="AC63">
        <v>1.5649999999999999</v>
      </c>
    </row>
    <row r="64" spans="12:29" x14ac:dyDescent="0.2">
      <c r="L64">
        <v>1599072254261</v>
      </c>
      <c r="M64">
        <v>16</v>
      </c>
      <c r="N64" t="s">
        <v>61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185</v>
      </c>
      <c r="V64">
        <v>213</v>
      </c>
      <c r="W64">
        <v>1</v>
      </c>
      <c r="X64">
        <v>1</v>
      </c>
      <c r="Y64" t="s">
        <v>39</v>
      </c>
      <c r="Z64">
        <v>16</v>
      </c>
      <c r="AA64">
        <v>0</v>
      </c>
      <c r="AB64">
        <v>0</v>
      </c>
      <c r="AC64">
        <v>0.65100000000000002</v>
      </c>
    </row>
    <row r="65" spans="12:29" x14ac:dyDescent="0.2">
      <c r="L65">
        <v>1599072254292</v>
      </c>
      <c r="M65">
        <v>16</v>
      </c>
      <c r="N65" t="s">
        <v>61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185</v>
      </c>
      <c r="V65">
        <v>213</v>
      </c>
      <c r="W65">
        <v>1</v>
      </c>
      <c r="X65">
        <v>1</v>
      </c>
      <c r="Y65" t="s">
        <v>39</v>
      </c>
      <c r="Z65">
        <v>16</v>
      </c>
      <c r="AA65">
        <v>0</v>
      </c>
      <c r="AB65">
        <v>1</v>
      </c>
      <c r="AC65">
        <v>0.78200000000000003</v>
      </c>
    </row>
    <row r="66" spans="12:29" x14ac:dyDescent="0.2">
      <c r="L66">
        <v>1599072254352</v>
      </c>
      <c r="M66">
        <v>16</v>
      </c>
      <c r="N66" t="s">
        <v>61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185</v>
      </c>
      <c r="V66">
        <v>213</v>
      </c>
      <c r="W66">
        <v>1</v>
      </c>
      <c r="X66">
        <v>1</v>
      </c>
      <c r="Y66" t="s">
        <v>39</v>
      </c>
      <c r="Z66">
        <v>16</v>
      </c>
      <c r="AA66">
        <v>0</v>
      </c>
      <c r="AB66">
        <v>1</v>
      </c>
      <c r="AC66">
        <v>0.46</v>
      </c>
    </row>
    <row r="67" spans="12:29" x14ac:dyDescent="0.2">
      <c r="L67">
        <v>1599072254428</v>
      </c>
      <c r="M67">
        <v>16</v>
      </c>
      <c r="N67" t="s">
        <v>61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185</v>
      </c>
      <c r="V67">
        <v>213</v>
      </c>
      <c r="W67">
        <v>1</v>
      </c>
      <c r="X67">
        <v>1</v>
      </c>
      <c r="Y67" t="s">
        <v>39</v>
      </c>
      <c r="Z67">
        <v>16</v>
      </c>
      <c r="AA67">
        <v>0</v>
      </c>
      <c r="AB67">
        <v>4</v>
      </c>
      <c r="AC67">
        <v>0.40100000000000002</v>
      </c>
    </row>
    <row r="68" spans="12:29" x14ac:dyDescent="0.2">
      <c r="L68">
        <v>1599072254459</v>
      </c>
      <c r="M68">
        <v>16</v>
      </c>
      <c r="N68" t="s">
        <v>61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185</v>
      </c>
      <c r="V68">
        <v>213</v>
      </c>
      <c r="W68">
        <v>1</v>
      </c>
      <c r="X68">
        <v>1</v>
      </c>
      <c r="Y68" t="s">
        <v>39</v>
      </c>
      <c r="Z68">
        <v>15</v>
      </c>
      <c r="AA68">
        <v>0</v>
      </c>
      <c r="AB68">
        <v>2</v>
      </c>
      <c r="AC68">
        <v>0.64600000000000002</v>
      </c>
    </row>
    <row r="69" spans="12:29" x14ac:dyDescent="0.2">
      <c r="L69">
        <v>1599072254640</v>
      </c>
      <c r="M69">
        <v>16</v>
      </c>
      <c r="N69" t="s">
        <v>61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185</v>
      </c>
      <c r="V69">
        <v>213</v>
      </c>
      <c r="W69">
        <v>1</v>
      </c>
      <c r="X69">
        <v>1</v>
      </c>
      <c r="Y69" t="s">
        <v>39</v>
      </c>
      <c r="Z69">
        <v>16</v>
      </c>
      <c r="AA69">
        <v>0</v>
      </c>
      <c r="AB69">
        <v>1</v>
      </c>
      <c r="AC69">
        <v>0.66700000000000004</v>
      </c>
    </row>
    <row r="70" spans="12:29" x14ac:dyDescent="0.2">
      <c r="L70">
        <v>1599072254814</v>
      </c>
      <c r="M70">
        <v>16</v>
      </c>
      <c r="N70" t="s">
        <v>61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185</v>
      </c>
      <c r="V70">
        <v>213</v>
      </c>
      <c r="W70">
        <v>1</v>
      </c>
      <c r="X70">
        <v>1</v>
      </c>
      <c r="Y70" t="s">
        <v>39</v>
      </c>
      <c r="Z70">
        <v>16</v>
      </c>
      <c r="AA70">
        <v>0</v>
      </c>
      <c r="AB70">
        <v>0</v>
      </c>
      <c r="AC70">
        <v>0.44</v>
      </c>
    </row>
    <row r="71" spans="12:29" x14ac:dyDescent="0.2">
      <c r="L71">
        <v>1599072254865</v>
      </c>
      <c r="M71">
        <v>16</v>
      </c>
      <c r="N71" t="s">
        <v>61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185</v>
      </c>
      <c r="V71">
        <v>213</v>
      </c>
      <c r="W71">
        <v>1</v>
      </c>
      <c r="X71">
        <v>1</v>
      </c>
      <c r="Y71" t="s">
        <v>39</v>
      </c>
      <c r="Z71">
        <v>16</v>
      </c>
      <c r="AA71">
        <v>0</v>
      </c>
      <c r="AB71">
        <v>1</v>
      </c>
      <c r="AC71">
        <v>0.40699999999999997</v>
      </c>
    </row>
    <row r="72" spans="12:29" x14ac:dyDescent="0.2">
      <c r="L72">
        <v>1599072255275</v>
      </c>
      <c r="M72">
        <v>16</v>
      </c>
      <c r="N72" t="s">
        <v>61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185</v>
      </c>
      <c r="V72">
        <v>213</v>
      </c>
      <c r="W72">
        <v>1</v>
      </c>
      <c r="X72">
        <v>1</v>
      </c>
      <c r="Y72" t="s">
        <v>39</v>
      </c>
      <c r="Z72">
        <v>16</v>
      </c>
      <c r="AA72">
        <v>0</v>
      </c>
      <c r="AB72">
        <v>1</v>
      </c>
      <c r="AC72">
        <v>0.49</v>
      </c>
    </row>
    <row r="73" spans="12:29" x14ac:dyDescent="0.2">
      <c r="L73">
        <v>1599072255340</v>
      </c>
      <c r="M73">
        <v>16</v>
      </c>
      <c r="N73" t="s">
        <v>61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185</v>
      </c>
      <c r="V73">
        <v>213</v>
      </c>
      <c r="W73">
        <v>1</v>
      </c>
      <c r="X73">
        <v>1</v>
      </c>
      <c r="Y73" t="s">
        <v>39</v>
      </c>
      <c r="Z73">
        <v>15</v>
      </c>
      <c r="AA73">
        <v>0</v>
      </c>
      <c r="AB73">
        <v>2</v>
      </c>
      <c r="AC73">
        <v>1.3120000000000001</v>
      </c>
    </row>
    <row r="74" spans="12:29" x14ac:dyDescent="0.2">
      <c r="L74">
        <v>1599072253853</v>
      </c>
      <c r="M74">
        <v>17</v>
      </c>
      <c r="N74" t="s">
        <v>61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185</v>
      </c>
      <c r="V74">
        <v>213</v>
      </c>
      <c r="W74">
        <v>1</v>
      </c>
      <c r="X74">
        <v>1</v>
      </c>
      <c r="Y74" t="s">
        <v>39</v>
      </c>
      <c r="Z74">
        <v>17</v>
      </c>
      <c r="AA74">
        <v>0</v>
      </c>
      <c r="AB74">
        <v>1</v>
      </c>
      <c r="AC74">
        <v>1.1599999999999999</v>
      </c>
    </row>
    <row r="75" spans="12:29" x14ac:dyDescent="0.2">
      <c r="L75">
        <v>1599072253942</v>
      </c>
      <c r="M75">
        <v>17</v>
      </c>
      <c r="N75" t="s">
        <v>61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185</v>
      </c>
      <c r="V75">
        <v>213</v>
      </c>
      <c r="W75">
        <v>1</v>
      </c>
      <c r="X75">
        <v>1</v>
      </c>
      <c r="Y75" t="s">
        <v>39</v>
      </c>
      <c r="Z75">
        <v>17</v>
      </c>
      <c r="AA75">
        <v>0</v>
      </c>
      <c r="AB75">
        <v>1</v>
      </c>
      <c r="AC75">
        <v>0.433</v>
      </c>
    </row>
    <row r="76" spans="12:29" x14ac:dyDescent="0.2">
      <c r="L76">
        <v>1599072254194</v>
      </c>
      <c r="M76">
        <v>17</v>
      </c>
      <c r="N76" t="s">
        <v>61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185</v>
      </c>
      <c r="V76">
        <v>213</v>
      </c>
      <c r="W76">
        <v>1</v>
      </c>
      <c r="X76">
        <v>1</v>
      </c>
      <c r="Y76" t="s">
        <v>39</v>
      </c>
      <c r="Z76">
        <v>17</v>
      </c>
      <c r="AA76">
        <v>0</v>
      </c>
      <c r="AB76">
        <v>1</v>
      </c>
      <c r="AC76">
        <v>0.42</v>
      </c>
    </row>
    <row r="77" spans="12:29" x14ac:dyDescent="0.2">
      <c r="L77">
        <v>1599072254475</v>
      </c>
      <c r="M77">
        <v>17</v>
      </c>
      <c r="N77" t="s">
        <v>61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185</v>
      </c>
      <c r="V77">
        <v>213</v>
      </c>
      <c r="W77">
        <v>1</v>
      </c>
      <c r="X77">
        <v>1</v>
      </c>
      <c r="Y77" t="s">
        <v>39</v>
      </c>
      <c r="Z77">
        <v>16</v>
      </c>
      <c r="AA77">
        <v>0</v>
      </c>
      <c r="AB77">
        <v>1</v>
      </c>
      <c r="AC77">
        <v>2.5179999999999998</v>
      </c>
    </row>
    <row r="78" spans="12:29" x14ac:dyDescent="0.2">
      <c r="L78">
        <v>1599072254946</v>
      </c>
      <c r="M78">
        <v>17</v>
      </c>
      <c r="N78" t="s">
        <v>61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185</v>
      </c>
      <c r="V78">
        <v>213</v>
      </c>
      <c r="W78">
        <v>1</v>
      </c>
      <c r="X78">
        <v>1</v>
      </c>
      <c r="Y78" t="s">
        <v>39</v>
      </c>
      <c r="Z78">
        <v>17</v>
      </c>
      <c r="AA78">
        <v>0</v>
      </c>
      <c r="AB78">
        <v>3</v>
      </c>
      <c r="AC78">
        <v>0.47699999999999998</v>
      </c>
    </row>
    <row r="79" spans="12:29" x14ac:dyDescent="0.2">
      <c r="L79">
        <v>1599072255002</v>
      </c>
      <c r="M79">
        <v>17</v>
      </c>
      <c r="N79" t="s">
        <v>61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185</v>
      </c>
      <c r="V79">
        <v>213</v>
      </c>
      <c r="W79">
        <v>1</v>
      </c>
      <c r="X79">
        <v>1</v>
      </c>
      <c r="Y79" t="s">
        <v>39</v>
      </c>
      <c r="Z79">
        <v>17</v>
      </c>
      <c r="AA79">
        <v>0</v>
      </c>
      <c r="AB79">
        <v>1</v>
      </c>
      <c r="AC79">
        <v>0.61799999999999999</v>
      </c>
    </row>
    <row r="80" spans="12:29" x14ac:dyDescent="0.2">
      <c r="L80">
        <v>1599072255391</v>
      </c>
      <c r="M80">
        <v>17</v>
      </c>
      <c r="N80" t="s">
        <v>61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185</v>
      </c>
      <c r="V80">
        <v>213</v>
      </c>
      <c r="W80">
        <v>1</v>
      </c>
      <c r="X80">
        <v>1</v>
      </c>
      <c r="Y80" t="s">
        <v>39</v>
      </c>
      <c r="Z80">
        <v>17</v>
      </c>
      <c r="AA80">
        <v>0</v>
      </c>
      <c r="AB80">
        <v>2</v>
      </c>
      <c r="AC80">
        <v>1.147</v>
      </c>
    </row>
    <row r="81" spans="12:29" x14ac:dyDescent="0.2">
      <c r="L81">
        <v>1599072255450</v>
      </c>
      <c r="M81">
        <v>17</v>
      </c>
      <c r="N81" t="s">
        <v>61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185</v>
      </c>
      <c r="V81">
        <v>213</v>
      </c>
      <c r="W81">
        <v>1</v>
      </c>
      <c r="X81">
        <v>1</v>
      </c>
      <c r="Y81" t="s">
        <v>39</v>
      </c>
      <c r="Z81">
        <v>17</v>
      </c>
      <c r="AA81">
        <v>0</v>
      </c>
      <c r="AB81">
        <v>3</v>
      </c>
      <c r="AC81">
        <v>0.47199999999999998</v>
      </c>
    </row>
    <row r="82" spans="12:29" x14ac:dyDescent="0.2">
      <c r="L82">
        <v>1599072255484</v>
      </c>
      <c r="M82">
        <v>17</v>
      </c>
      <c r="N82" t="s">
        <v>61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185</v>
      </c>
      <c r="V82">
        <v>213</v>
      </c>
      <c r="W82">
        <v>1</v>
      </c>
      <c r="X82">
        <v>1</v>
      </c>
      <c r="Y82" t="s">
        <v>39</v>
      </c>
      <c r="Z82">
        <v>17</v>
      </c>
      <c r="AA82">
        <v>0</v>
      </c>
      <c r="AB82">
        <v>1</v>
      </c>
      <c r="AC82">
        <v>0.434</v>
      </c>
    </row>
    <row r="83" spans="12:29" x14ac:dyDescent="0.2">
      <c r="L83">
        <v>1599072254129</v>
      </c>
      <c r="M83">
        <v>18</v>
      </c>
      <c r="N83" t="s">
        <v>61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185</v>
      </c>
      <c r="V83">
        <v>213</v>
      </c>
      <c r="W83">
        <v>1</v>
      </c>
      <c r="X83">
        <v>1</v>
      </c>
      <c r="Y83" t="s">
        <v>39</v>
      </c>
      <c r="Z83">
        <v>18</v>
      </c>
      <c r="AA83">
        <v>0</v>
      </c>
      <c r="AB83">
        <v>3</v>
      </c>
      <c r="AC83">
        <v>0.47</v>
      </c>
    </row>
    <row r="84" spans="12:29" x14ac:dyDescent="0.2">
      <c r="L84">
        <v>1599072254331</v>
      </c>
      <c r="M84">
        <v>18</v>
      </c>
      <c r="N84" t="s">
        <v>61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185</v>
      </c>
      <c r="V84">
        <v>213</v>
      </c>
      <c r="W84">
        <v>1</v>
      </c>
      <c r="X84">
        <v>1</v>
      </c>
      <c r="Y84" t="s">
        <v>39</v>
      </c>
      <c r="Z84">
        <v>16</v>
      </c>
      <c r="AA84">
        <v>0</v>
      </c>
      <c r="AB84">
        <v>1</v>
      </c>
      <c r="AC84">
        <v>0.93600000000000005</v>
      </c>
    </row>
    <row r="85" spans="12:29" x14ac:dyDescent="0.2">
      <c r="L85">
        <v>1599072254369</v>
      </c>
      <c r="M85">
        <v>18</v>
      </c>
      <c r="N85" t="s">
        <v>61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185</v>
      </c>
      <c r="V85">
        <v>213</v>
      </c>
      <c r="W85">
        <v>1</v>
      </c>
      <c r="X85">
        <v>1</v>
      </c>
      <c r="Y85" t="s">
        <v>39</v>
      </c>
      <c r="Z85">
        <v>17</v>
      </c>
      <c r="AA85">
        <v>0</v>
      </c>
      <c r="AB85">
        <v>1</v>
      </c>
      <c r="AC85">
        <v>0.47</v>
      </c>
    </row>
    <row r="86" spans="12:29" x14ac:dyDescent="0.2">
      <c r="L86">
        <v>1599072255291</v>
      </c>
      <c r="M86">
        <v>18</v>
      </c>
      <c r="N86" t="s">
        <v>61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185</v>
      </c>
      <c r="V86">
        <v>213</v>
      </c>
      <c r="W86">
        <v>1</v>
      </c>
      <c r="X86">
        <v>1</v>
      </c>
      <c r="Y86" t="s">
        <v>39</v>
      </c>
      <c r="Z86">
        <v>18</v>
      </c>
      <c r="AA86">
        <v>0</v>
      </c>
      <c r="AB86">
        <v>1</v>
      </c>
      <c r="AC86">
        <v>1.2529999999999999</v>
      </c>
    </row>
    <row r="87" spans="12:29" x14ac:dyDescent="0.2">
      <c r="L87">
        <v>1599072253909</v>
      </c>
      <c r="M87">
        <v>19</v>
      </c>
      <c r="N87" t="s">
        <v>61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185</v>
      </c>
      <c r="V87">
        <v>213</v>
      </c>
      <c r="W87">
        <v>1</v>
      </c>
      <c r="X87">
        <v>1</v>
      </c>
      <c r="Y87" t="s">
        <v>39</v>
      </c>
      <c r="Z87">
        <v>19</v>
      </c>
      <c r="AA87">
        <v>0</v>
      </c>
      <c r="AB87">
        <v>9</v>
      </c>
      <c r="AC87">
        <v>0.44600000000000001</v>
      </c>
    </row>
    <row r="88" spans="12:29" x14ac:dyDescent="0.2">
      <c r="L88">
        <v>1599072253960</v>
      </c>
      <c r="M88">
        <v>19</v>
      </c>
      <c r="N88" t="s">
        <v>61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185</v>
      </c>
      <c r="V88">
        <v>213</v>
      </c>
      <c r="W88">
        <v>1</v>
      </c>
      <c r="X88">
        <v>1</v>
      </c>
      <c r="Y88" t="s">
        <v>39</v>
      </c>
      <c r="Z88">
        <v>19</v>
      </c>
      <c r="AA88">
        <v>0</v>
      </c>
      <c r="AB88">
        <v>1</v>
      </c>
      <c r="AC88">
        <v>0.47699999999999998</v>
      </c>
    </row>
    <row r="89" spans="12:29" x14ac:dyDescent="0.2">
      <c r="L89">
        <v>1599072254009</v>
      </c>
      <c r="M89">
        <v>19</v>
      </c>
      <c r="N89" t="s">
        <v>61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185</v>
      </c>
      <c r="V89">
        <v>213</v>
      </c>
      <c r="W89">
        <v>1</v>
      </c>
      <c r="X89">
        <v>1</v>
      </c>
      <c r="Y89" t="s">
        <v>39</v>
      </c>
      <c r="Z89">
        <v>18</v>
      </c>
      <c r="AA89">
        <v>0</v>
      </c>
      <c r="AB89">
        <v>1</v>
      </c>
      <c r="AC89">
        <v>0.47</v>
      </c>
    </row>
    <row r="90" spans="12:29" x14ac:dyDescent="0.2">
      <c r="L90">
        <v>1599072254226</v>
      </c>
      <c r="M90">
        <v>19</v>
      </c>
      <c r="N90" t="s">
        <v>61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185</v>
      </c>
      <c r="V90">
        <v>213</v>
      </c>
      <c r="W90">
        <v>1</v>
      </c>
      <c r="X90">
        <v>1</v>
      </c>
      <c r="Y90" t="s">
        <v>39</v>
      </c>
      <c r="Z90">
        <v>19</v>
      </c>
      <c r="AA90">
        <v>0</v>
      </c>
      <c r="AB90">
        <v>2</v>
      </c>
      <c r="AC90">
        <v>0.57599999999999996</v>
      </c>
    </row>
    <row r="91" spans="12:29" x14ac:dyDescent="0.2">
      <c r="L91">
        <v>1599072254671</v>
      </c>
      <c r="M91">
        <v>19</v>
      </c>
      <c r="N91" t="s">
        <v>61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185</v>
      </c>
      <c r="V91">
        <v>213</v>
      </c>
      <c r="W91">
        <v>1</v>
      </c>
      <c r="X91">
        <v>1</v>
      </c>
      <c r="Y91" t="s">
        <v>39</v>
      </c>
      <c r="Z91">
        <v>19</v>
      </c>
      <c r="AA91">
        <v>0</v>
      </c>
      <c r="AB91">
        <v>1</v>
      </c>
      <c r="AC91">
        <v>3.6850000000000001</v>
      </c>
    </row>
    <row r="92" spans="12:29" x14ac:dyDescent="0.2">
      <c r="L92">
        <v>1599072254907</v>
      </c>
      <c r="M92">
        <v>20</v>
      </c>
      <c r="N92" t="s">
        <v>61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185</v>
      </c>
      <c r="V92">
        <v>213</v>
      </c>
      <c r="W92">
        <v>1</v>
      </c>
      <c r="X92">
        <v>1</v>
      </c>
      <c r="Y92" t="s">
        <v>39</v>
      </c>
      <c r="Z92">
        <v>17</v>
      </c>
      <c r="AA92">
        <v>0</v>
      </c>
      <c r="AB92">
        <v>2</v>
      </c>
      <c r="AC92">
        <v>0.38700000000000001</v>
      </c>
    </row>
    <row r="93" spans="12:29" x14ac:dyDescent="0.2">
      <c r="L93">
        <v>1599072254073</v>
      </c>
      <c r="M93">
        <v>21</v>
      </c>
      <c r="N93" t="s">
        <v>61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185</v>
      </c>
      <c r="V93">
        <v>213</v>
      </c>
      <c r="W93">
        <v>1</v>
      </c>
      <c r="X93">
        <v>1</v>
      </c>
      <c r="Y93" t="s">
        <v>39</v>
      </c>
      <c r="Z93">
        <v>21</v>
      </c>
      <c r="AA93">
        <v>0</v>
      </c>
      <c r="AB93">
        <v>3</v>
      </c>
      <c r="AC93">
        <v>0.47699999999999998</v>
      </c>
    </row>
    <row r="94" spans="12:29" x14ac:dyDescent="0.2">
      <c r="L94">
        <v>1599072254309</v>
      </c>
      <c r="M94">
        <v>21</v>
      </c>
      <c r="N94" t="s">
        <v>61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185</v>
      </c>
      <c r="V94">
        <v>213</v>
      </c>
      <c r="W94">
        <v>1</v>
      </c>
      <c r="X94">
        <v>1</v>
      </c>
      <c r="Y94" t="s">
        <v>39</v>
      </c>
      <c r="Z94">
        <v>21</v>
      </c>
      <c r="AA94">
        <v>0</v>
      </c>
      <c r="AB94">
        <v>1</v>
      </c>
      <c r="AC94">
        <v>0.55000000000000004</v>
      </c>
    </row>
    <row r="95" spans="12:29" x14ac:dyDescent="0.2">
      <c r="L95">
        <v>1599072255200</v>
      </c>
      <c r="M95">
        <v>22</v>
      </c>
      <c r="N95" t="s">
        <v>61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185</v>
      </c>
      <c r="V95">
        <v>213</v>
      </c>
      <c r="W95">
        <v>1</v>
      </c>
      <c r="X95">
        <v>1</v>
      </c>
      <c r="Y95" t="s">
        <v>39</v>
      </c>
      <c r="Z95">
        <v>22</v>
      </c>
      <c r="AA95">
        <v>0</v>
      </c>
      <c r="AB95">
        <v>3</v>
      </c>
      <c r="AC95">
        <v>0.36099999999999999</v>
      </c>
    </row>
    <row r="96" spans="12:29" x14ac:dyDescent="0.2">
      <c r="L96">
        <v>1599072253985</v>
      </c>
      <c r="M96">
        <v>23</v>
      </c>
      <c r="N96" t="s">
        <v>61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185</v>
      </c>
      <c r="V96">
        <v>213</v>
      </c>
      <c r="W96">
        <v>1</v>
      </c>
      <c r="X96">
        <v>1</v>
      </c>
      <c r="Y96" t="s">
        <v>39</v>
      </c>
      <c r="Z96">
        <v>23</v>
      </c>
      <c r="AA96">
        <v>0</v>
      </c>
      <c r="AB96">
        <v>1</v>
      </c>
      <c r="AC96">
        <v>0.83399999999999996</v>
      </c>
    </row>
    <row r="97" spans="12:29" x14ac:dyDescent="0.2">
      <c r="L97">
        <v>1599072254152</v>
      </c>
      <c r="M97">
        <v>26</v>
      </c>
      <c r="N97" t="s">
        <v>61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185</v>
      </c>
      <c r="V97">
        <v>213</v>
      </c>
      <c r="W97">
        <v>1</v>
      </c>
      <c r="X97">
        <v>1</v>
      </c>
      <c r="Y97" t="s">
        <v>39</v>
      </c>
      <c r="Z97">
        <v>26</v>
      </c>
      <c r="AA97">
        <v>0</v>
      </c>
      <c r="AB97">
        <v>11</v>
      </c>
      <c r="AC97">
        <v>0.32800000000000001</v>
      </c>
    </row>
    <row r="98" spans="12:29" x14ac:dyDescent="0.2">
      <c r="L98">
        <v>1599072254095</v>
      </c>
      <c r="M98">
        <v>33</v>
      </c>
      <c r="N98" t="s">
        <v>61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185</v>
      </c>
      <c r="V98">
        <v>213</v>
      </c>
      <c r="W98">
        <v>1</v>
      </c>
      <c r="X98">
        <v>1</v>
      </c>
      <c r="Y98" t="s">
        <v>39</v>
      </c>
      <c r="Z98">
        <v>33</v>
      </c>
      <c r="AA98">
        <v>0</v>
      </c>
      <c r="AB98">
        <v>16</v>
      </c>
      <c r="AC98">
        <v>0.53500000000000003</v>
      </c>
    </row>
    <row r="99" spans="12:29" x14ac:dyDescent="0.2">
      <c r="L99">
        <v>1599072254029</v>
      </c>
      <c r="M99">
        <v>43</v>
      </c>
      <c r="N99" t="s">
        <v>61</v>
      </c>
      <c r="O99">
        <v>200</v>
      </c>
      <c r="P99" t="s">
        <v>35</v>
      </c>
      <c r="Q99" t="s">
        <v>36</v>
      </c>
      <c r="R99" t="s">
        <v>37</v>
      </c>
      <c r="S99" t="s">
        <v>38</v>
      </c>
      <c r="U99">
        <v>185</v>
      </c>
      <c r="V99">
        <v>213</v>
      </c>
      <c r="W99">
        <v>1</v>
      </c>
      <c r="X99">
        <v>1</v>
      </c>
      <c r="Y99" t="s">
        <v>39</v>
      </c>
      <c r="Z99">
        <v>43</v>
      </c>
      <c r="AA99">
        <v>0</v>
      </c>
      <c r="AB99">
        <v>31</v>
      </c>
      <c r="AC99">
        <v>0.38100000000000001</v>
      </c>
    </row>
    <row r="100" spans="12:29" x14ac:dyDescent="0.2">
      <c r="L100" s="2">
        <v>1599072253659</v>
      </c>
      <c r="M100" s="2">
        <v>163</v>
      </c>
      <c r="N100" s="2" t="s">
        <v>61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T100" s="2"/>
      <c r="U100" s="2">
        <v>185</v>
      </c>
      <c r="V100" s="2">
        <v>213</v>
      </c>
      <c r="W100" s="2">
        <v>1</v>
      </c>
      <c r="X100" s="2">
        <v>1</v>
      </c>
      <c r="Y100" s="2" t="s">
        <v>39</v>
      </c>
      <c r="Z100" s="2">
        <v>163</v>
      </c>
      <c r="AA100" s="2">
        <v>0</v>
      </c>
      <c r="AB100" s="2">
        <v>1</v>
      </c>
      <c r="AC100" s="2">
        <v>24.667999999999999</v>
      </c>
    </row>
    <row r="101" spans="12:29" s="2" customFormat="1" x14ac:dyDescent="0.2">
      <c r="L101" s="2">
        <v>1599072253624</v>
      </c>
      <c r="M101" s="2">
        <v>31</v>
      </c>
      <c r="N101" s="2" t="s">
        <v>61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1604</v>
      </c>
      <c r="V101" s="2">
        <v>213</v>
      </c>
      <c r="W101" s="2">
        <v>1</v>
      </c>
      <c r="X101" s="2">
        <v>1</v>
      </c>
      <c r="Y101" s="2" t="s">
        <v>39</v>
      </c>
      <c r="Z101" s="2">
        <v>25</v>
      </c>
      <c r="AA101" s="2">
        <v>0</v>
      </c>
      <c r="AB101" s="2">
        <v>13</v>
      </c>
      <c r="AC101"/>
    </row>
  </sheetData>
  <autoFilter ref="L1:AC101" xr:uid="{0CECBFC2-D326-0346-A817-5686588723BD}">
    <sortState xmlns:xlrd2="http://schemas.microsoft.com/office/spreadsheetml/2017/richdata2" ref="L2:AC101">
      <sortCondition ref="M1:M1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9882-48FB-F440-AEE2-FD46CCBFA833}">
  <dimension ref="A1:AD101"/>
  <sheetViews>
    <sheetView topLeftCell="I86" workbookViewId="0">
      <selection activeCell="U102" sqref="U102"/>
    </sheetView>
  </sheetViews>
  <sheetFormatPr baseColWidth="10" defaultRowHeight="16" x14ac:dyDescent="0.2"/>
  <cols>
    <col min="1" max="1" width="24.66406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5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6.1640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  <c r="AD1" t="s">
        <v>123</v>
      </c>
    </row>
    <row r="2" spans="1:30" x14ac:dyDescent="0.2">
      <c r="A2" t="s">
        <v>66</v>
      </c>
      <c r="B2">
        <v>100</v>
      </c>
      <c r="C2">
        <v>20</v>
      </c>
      <c r="D2">
        <v>9</v>
      </c>
      <c r="E2">
        <v>190</v>
      </c>
      <c r="F2" t="s">
        <v>67</v>
      </c>
      <c r="G2" t="s">
        <v>13</v>
      </c>
      <c r="H2" s="1">
        <v>4585053</v>
      </c>
      <c r="I2" t="s">
        <v>68</v>
      </c>
      <c r="J2" t="s">
        <v>69</v>
      </c>
      <c r="K2" t="s">
        <v>70</v>
      </c>
      <c r="L2">
        <v>1599072366759</v>
      </c>
      <c r="M2">
        <v>9</v>
      </c>
      <c r="N2" t="s">
        <v>66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458</v>
      </c>
      <c r="V2">
        <v>251</v>
      </c>
      <c r="W2">
        <v>1</v>
      </c>
      <c r="X2">
        <v>1</v>
      </c>
      <c r="Y2" t="s">
        <v>39</v>
      </c>
      <c r="Z2">
        <v>9</v>
      </c>
      <c r="AA2">
        <v>0</v>
      </c>
      <c r="AB2">
        <v>1</v>
      </c>
      <c r="AC2">
        <v>0.25800000000000001</v>
      </c>
      <c r="AD2">
        <v>0.214</v>
      </c>
    </row>
    <row r="3" spans="1:30" x14ac:dyDescent="0.2">
      <c r="A3" t="s">
        <v>17</v>
      </c>
      <c r="B3">
        <v>100</v>
      </c>
      <c r="C3">
        <v>20</v>
      </c>
      <c r="D3">
        <v>9</v>
      </c>
      <c r="E3">
        <v>190</v>
      </c>
      <c r="F3" t="s">
        <v>67</v>
      </c>
      <c r="G3" t="s">
        <v>13</v>
      </c>
      <c r="H3" s="1">
        <v>4585053</v>
      </c>
      <c r="I3" t="s">
        <v>68</v>
      </c>
      <c r="J3" t="s">
        <v>69</v>
      </c>
      <c r="K3" t="s">
        <v>70</v>
      </c>
      <c r="L3">
        <v>1599072366280</v>
      </c>
      <c r="M3">
        <v>11</v>
      </c>
      <c r="N3" t="s">
        <v>66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458</v>
      </c>
      <c r="V3">
        <v>251</v>
      </c>
      <c r="W3">
        <v>1</v>
      </c>
      <c r="X3">
        <v>1</v>
      </c>
      <c r="Y3" t="s">
        <v>39</v>
      </c>
      <c r="Z3">
        <v>11</v>
      </c>
      <c r="AA3">
        <v>0</v>
      </c>
      <c r="AB3">
        <v>0</v>
      </c>
      <c r="AC3">
        <v>0.26400000000000001</v>
      </c>
      <c r="AD3">
        <v>0.221</v>
      </c>
    </row>
    <row r="4" spans="1:30" x14ac:dyDescent="0.2">
      <c r="L4">
        <v>1599072366460</v>
      </c>
      <c r="M4">
        <v>12</v>
      </c>
      <c r="N4" t="s">
        <v>66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458</v>
      </c>
      <c r="V4">
        <v>251</v>
      </c>
      <c r="W4">
        <v>1</v>
      </c>
      <c r="X4">
        <v>1</v>
      </c>
      <c r="Y4" t="s">
        <v>39</v>
      </c>
      <c r="Z4">
        <v>12</v>
      </c>
      <c r="AA4">
        <v>0</v>
      </c>
      <c r="AB4">
        <v>0</v>
      </c>
      <c r="AC4">
        <v>0.26200000000000001</v>
      </c>
      <c r="AD4">
        <v>0.29799999999999999</v>
      </c>
    </row>
    <row r="5" spans="1:30" x14ac:dyDescent="0.2">
      <c r="A5" t="s">
        <v>86</v>
      </c>
      <c r="L5">
        <v>1599072366965</v>
      </c>
      <c r="M5">
        <v>12</v>
      </c>
      <c r="N5" t="s">
        <v>66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458</v>
      </c>
      <c r="V5">
        <v>251</v>
      </c>
      <c r="W5">
        <v>1</v>
      </c>
      <c r="X5">
        <v>1</v>
      </c>
      <c r="Y5" t="s">
        <v>39</v>
      </c>
      <c r="Z5">
        <v>12</v>
      </c>
      <c r="AA5">
        <v>0</v>
      </c>
      <c r="AB5">
        <v>1</v>
      </c>
      <c r="AC5">
        <v>0.48199999999999998</v>
      </c>
      <c r="AD5">
        <v>0.307</v>
      </c>
    </row>
    <row r="6" spans="1:30" x14ac:dyDescent="0.2">
      <c r="A6" t="s">
        <v>132</v>
      </c>
      <c r="L6">
        <v>1599072367076</v>
      </c>
      <c r="M6">
        <v>12</v>
      </c>
      <c r="N6" t="s">
        <v>66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458</v>
      </c>
      <c r="V6">
        <v>251</v>
      </c>
      <c r="W6">
        <v>1</v>
      </c>
      <c r="X6">
        <v>1</v>
      </c>
      <c r="Y6" t="s">
        <v>39</v>
      </c>
      <c r="Z6">
        <v>12</v>
      </c>
      <c r="AA6">
        <v>0</v>
      </c>
      <c r="AB6">
        <v>2</v>
      </c>
      <c r="AC6">
        <v>0.27</v>
      </c>
      <c r="AD6">
        <v>0.219</v>
      </c>
    </row>
    <row r="7" spans="1:30" x14ac:dyDescent="0.2">
      <c r="L7">
        <v>1599072366232</v>
      </c>
      <c r="M7">
        <v>13</v>
      </c>
      <c r="N7" t="s">
        <v>66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458</v>
      </c>
      <c r="V7">
        <v>251</v>
      </c>
      <c r="W7">
        <v>1</v>
      </c>
      <c r="X7">
        <v>1</v>
      </c>
      <c r="Y7" t="s">
        <v>39</v>
      </c>
      <c r="Z7">
        <v>13</v>
      </c>
      <c r="AA7">
        <v>0</v>
      </c>
      <c r="AB7">
        <v>1</v>
      </c>
      <c r="AC7">
        <v>0.47099999999999997</v>
      </c>
      <c r="AD7">
        <v>0.312</v>
      </c>
    </row>
    <row r="8" spans="1:30" x14ac:dyDescent="0.2">
      <c r="A8" s="7" t="s">
        <v>81</v>
      </c>
      <c r="B8">
        <f>AVERAGE(M2:M99)</f>
        <v>17.806122448979593</v>
      </c>
      <c r="L8">
        <v>1599072366745</v>
      </c>
      <c r="M8">
        <v>13</v>
      </c>
      <c r="N8" t="s">
        <v>66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458</v>
      </c>
      <c r="V8">
        <v>251</v>
      </c>
      <c r="W8">
        <v>1</v>
      </c>
      <c r="X8">
        <v>1</v>
      </c>
      <c r="Y8" t="s">
        <v>39</v>
      </c>
      <c r="Z8">
        <v>13</v>
      </c>
      <c r="AA8">
        <v>0</v>
      </c>
      <c r="AB8">
        <v>0</v>
      </c>
      <c r="AC8">
        <v>0.46100000000000002</v>
      </c>
      <c r="AD8">
        <v>0.32400000000000001</v>
      </c>
    </row>
    <row r="9" spans="1:30" x14ac:dyDescent="0.2">
      <c r="A9" s="7" t="s">
        <v>82</v>
      </c>
      <c r="B9">
        <f>STDEV(M2:M99)</f>
        <v>4.0933896000553602</v>
      </c>
      <c r="L9">
        <v>1599072366978</v>
      </c>
      <c r="M9">
        <v>13</v>
      </c>
      <c r="N9" t="s">
        <v>66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458</v>
      </c>
      <c r="V9">
        <v>251</v>
      </c>
      <c r="W9">
        <v>1</v>
      </c>
      <c r="X9">
        <v>1</v>
      </c>
      <c r="Y9" t="s">
        <v>39</v>
      </c>
      <c r="Z9">
        <v>13</v>
      </c>
      <c r="AA9">
        <v>0</v>
      </c>
      <c r="AB9">
        <v>1</v>
      </c>
      <c r="AC9">
        <v>0.36299999999999999</v>
      </c>
      <c r="AD9">
        <v>0.33100000000000002</v>
      </c>
    </row>
    <row r="10" spans="1:30" x14ac:dyDescent="0.2">
      <c r="A10" s="7"/>
      <c r="L10">
        <v>1599072365480</v>
      </c>
      <c r="M10">
        <v>14</v>
      </c>
      <c r="N10" t="s">
        <v>66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458</v>
      </c>
      <c r="V10">
        <v>251</v>
      </c>
      <c r="W10">
        <v>1</v>
      </c>
      <c r="X10">
        <v>1</v>
      </c>
      <c r="Y10" t="s">
        <v>39</v>
      </c>
      <c r="Z10">
        <v>14</v>
      </c>
      <c r="AA10">
        <v>0</v>
      </c>
      <c r="AB10">
        <v>1</v>
      </c>
      <c r="AC10">
        <v>0.49299999999999999</v>
      </c>
      <c r="AD10">
        <v>0.47799999999999998</v>
      </c>
    </row>
    <row r="11" spans="1:30" x14ac:dyDescent="0.2">
      <c r="A11" s="7" t="s">
        <v>88</v>
      </c>
      <c r="B11">
        <f>AVERAGE(AC2:AC99)</f>
        <v>0.55623469387755109</v>
      </c>
      <c r="L11">
        <v>1599072365495</v>
      </c>
      <c r="M11">
        <v>14</v>
      </c>
      <c r="N11" t="s">
        <v>66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458</v>
      </c>
      <c r="V11">
        <v>251</v>
      </c>
      <c r="W11">
        <v>1</v>
      </c>
      <c r="X11">
        <v>1</v>
      </c>
      <c r="Y11" t="s">
        <v>39</v>
      </c>
      <c r="Z11">
        <v>14</v>
      </c>
      <c r="AA11">
        <v>0</v>
      </c>
      <c r="AB11">
        <v>1</v>
      </c>
      <c r="AC11">
        <v>0.36399999999999999</v>
      </c>
      <c r="AD11">
        <v>0.29599999999999999</v>
      </c>
    </row>
    <row r="12" spans="1:30" x14ac:dyDescent="0.2">
      <c r="A12" s="7" t="s">
        <v>89</v>
      </c>
      <c r="B12">
        <f>STDEV(AC2:AC99)</f>
        <v>0.30553302421672596</v>
      </c>
      <c r="L12">
        <v>1599072366088</v>
      </c>
      <c r="M12">
        <v>14</v>
      </c>
      <c r="N12" t="s">
        <v>66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458</v>
      </c>
      <c r="V12">
        <v>251</v>
      </c>
      <c r="W12">
        <v>1</v>
      </c>
      <c r="X12">
        <v>1</v>
      </c>
      <c r="Y12" t="s">
        <v>39</v>
      </c>
      <c r="Z12">
        <v>14</v>
      </c>
      <c r="AA12">
        <v>0</v>
      </c>
      <c r="AB12">
        <v>1</v>
      </c>
      <c r="AC12">
        <v>0.38700000000000001</v>
      </c>
      <c r="AD12">
        <v>0.33100000000000002</v>
      </c>
    </row>
    <row r="13" spans="1:30" x14ac:dyDescent="0.2">
      <c r="A13" s="7" t="s">
        <v>90</v>
      </c>
      <c r="B13">
        <f>AVERAGE(AD2:AD99)</f>
        <v>0.49137755102040798</v>
      </c>
      <c r="L13">
        <v>1599072366182</v>
      </c>
      <c r="M13">
        <v>14</v>
      </c>
      <c r="N13" t="s">
        <v>66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458</v>
      </c>
      <c r="V13">
        <v>251</v>
      </c>
      <c r="W13">
        <v>1</v>
      </c>
      <c r="X13">
        <v>1</v>
      </c>
      <c r="Y13" t="s">
        <v>39</v>
      </c>
      <c r="Z13">
        <v>14</v>
      </c>
      <c r="AA13">
        <v>0</v>
      </c>
      <c r="AB13">
        <v>1</v>
      </c>
      <c r="AC13">
        <v>0.38500000000000001</v>
      </c>
      <c r="AD13">
        <v>0.41099999999999998</v>
      </c>
    </row>
    <row r="14" spans="1:30" x14ac:dyDescent="0.2">
      <c r="A14" s="7" t="s">
        <v>91</v>
      </c>
      <c r="B14">
        <f>STDEV(AD2:AD99)</f>
        <v>0.42212768663136135</v>
      </c>
      <c r="L14">
        <v>1599072366218</v>
      </c>
      <c r="M14">
        <v>14</v>
      </c>
      <c r="N14" t="s">
        <v>66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458</v>
      </c>
      <c r="V14">
        <v>251</v>
      </c>
      <c r="W14">
        <v>1</v>
      </c>
      <c r="X14">
        <v>1</v>
      </c>
      <c r="Y14" t="s">
        <v>39</v>
      </c>
      <c r="Z14">
        <v>14</v>
      </c>
      <c r="AA14">
        <v>0</v>
      </c>
      <c r="AB14">
        <v>1</v>
      </c>
      <c r="AC14">
        <v>0.39500000000000002</v>
      </c>
      <c r="AD14">
        <v>0.35099999999999998</v>
      </c>
    </row>
    <row r="15" spans="1:30" x14ac:dyDescent="0.2">
      <c r="L15">
        <v>1599072366375</v>
      </c>
      <c r="M15">
        <v>14</v>
      </c>
      <c r="N15" t="s">
        <v>66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458</v>
      </c>
      <c r="V15">
        <v>251</v>
      </c>
      <c r="W15">
        <v>1</v>
      </c>
      <c r="X15">
        <v>1</v>
      </c>
      <c r="Y15" t="s">
        <v>39</v>
      </c>
      <c r="Z15">
        <v>14</v>
      </c>
      <c r="AA15">
        <v>0</v>
      </c>
      <c r="AB15">
        <v>2</v>
      </c>
      <c r="AC15">
        <v>0.38500000000000001</v>
      </c>
      <c r="AD15">
        <v>0.28399999999999997</v>
      </c>
    </row>
    <row r="16" spans="1:30" x14ac:dyDescent="0.2">
      <c r="L16">
        <v>1599072366473</v>
      </c>
      <c r="M16">
        <v>14</v>
      </c>
      <c r="N16" t="s">
        <v>66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458</v>
      </c>
      <c r="V16">
        <v>251</v>
      </c>
      <c r="W16">
        <v>1</v>
      </c>
      <c r="X16">
        <v>1</v>
      </c>
      <c r="Y16" t="s">
        <v>39</v>
      </c>
      <c r="Z16">
        <v>14</v>
      </c>
      <c r="AA16">
        <v>0</v>
      </c>
      <c r="AB16">
        <v>1</v>
      </c>
      <c r="AC16">
        <v>0.39500000000000002</v>
      </c>
      <c r="AD16">
        <v>0.3</v>
      </c>
    </row>
    <row r="17" spans="12:30" x14ac:dyDescent="0.2">
      <c r="L17">
        <v>1599072367008</v>
      </c>
      <c r="M17">
        <v>14</v>
      </c>
      <c r="N17" t="s">
        <v>66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458</v>
      </c>
      <c r="V17">
        <v>251</v>
      </c>
      <c r="W17">
        <v>1</v>
      </c>
      <c r="X17">
        <v>1</v>
      </c>
      <c r="Y17" t="s">
        <v>39</v>
      </c>
      <c r="Z17">
        <v>13</v>
      </c>
      <c r="AA17">
        <v>0</v>
      </c>
      <c r="AB17">
        <v>1</v>
      </c>
      <c r="AC17">
        <v>0.39400000000000002</v>
      </c>
      <c r="AD17">
        <v>0.28399999999999997</v>
      </c>
    </row>
    <row r="18" spans="12:30" x14ac:dyDescent="0.2">
      <c r="L18">
        <v>1599072365418</v>
      </c>
      <c r="M18">
        <v>15</v>
      </c>
      <c r="N18" t="s">
        <v>66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458</v>
      </c>
      <c r="V18">
        <v>251</v>
      </c>
      <c r="W18">
        <v>1</v>
      </c>
      <c r="X18">
        <v>1</v>
      </c>
      <c r="Y18" t="s">
        <v>39</v>
      </c>
      <c r="Z18">
        <v>15</v>
      </c>
      <c r="AA18">
        <v>0</v>
      </c>
      <c r="AB18">
        <v>1</v>
      </c>
      <c r="AC18">
        <v>0.52400000000000002</v>
      </c>
      <c r="AD18">
        <v>0.28199999999999997</v>
      </c>
    </row>
    <row r="19" spans="12:30" x14ac:dyDescent="0.2">
      <c r="L19">
        <v>1599072365549</v>
      </c>
      <c r="M19">
        <v>15</v>
      </c>
      <c r="N19" t="s">
        <v>66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458</v>
      </c>
      <c r="V19">
        <v>251</v>
      </c>
      <c r="W19">
        <v>1</v>
      </c>
      <c r="X19">
        <v>1</v>
      </c>
      <c r="Y19" t="s">
        <v>39</v>
      </c>
      <c r="Z19">
        <v>15</v>
      </c>
      <c r="AA19">
        <v>0</v>
      </c>
      <c r="AB19">
        <v>1</v>
      </c>
      <c r="AC19">
        <v>0.33700000000000002</v>
      </c>
      <c r="AD19">
        <v>0.28699999999999998</v>
      </c>
    </row>
    <row r="20" spans="12:30" x14ac:dyDescent="0.2">
      <c r="L20">
        <v>1599072366308</v>
      </c>
      <c r="M20">
        <v>15</v>
      </c>
      <c r="N20" t="s">
        <v>66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458</v>
      </c>
      <c r="V20">
        <v>251</v>
      </c>
      <c r="W20">
        <v>1</v>
      </c>
      <c r="X20">
        <v>1</v>
      </c>
      <c r="Y20" t="s">
        <v>39</v>
      </c>
      <c r="Z20">
        <v>14</v>
      </c>
      <c r="AA20">
        <v>0</v>
      </c>
      <c r="AB20">
        <v>1</v>
      </c>
      <c r="AC20">
        <v>0.46</v>
      </c>
      <c r="AD20">
        <v>0.307</v>
      </c>
    </row>
    <row r="21" spans="12:30" x14ac:dyDescent="0.2">
      <c r="L21">
        <v>1599072366359</v>
      </c>
      <c r="M21">
        <v>15</v>
      </c>
      <c r="N21" t="s">
        <v>66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458</v>
      </c>
      <c r="V21">
        <v>251</v>
      </c>
      <c r="W21">
        <v>1</v>
      </c>
      <c r="X21">
        <v>1</v>
      </c>
      <c r="Y21" t="s">
        <v>39</v>
      </c>
      <c r="Z21">
        <v>14</v>
      </c>
      <c r="AA21">
        <v>0</v>
      </c>
      <c r="AB21">
        <v>1</v>
      </c>
      <c r="AC21">
        <v>0.41</v>
      </c>
      <c r="AD21">
        <v>0.34499999999999997</v>
      </c>
    </row>
    <row r="22" spans="12:30" x14ac:dyDescent="0.2">
      <c r="L22">
        <v>1599072366425</v>
      </c>
      <c r="M22">
        <v>15</v>
      </c>
      <c r="N22" t="s">
        <v>66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458</v>
      </c>
      <c r="V22">
        <v>251</v>
      </c>
      <c r="W22">
        <v>1</v>
      </c>
      <c r="X22">
        <v>1</v>
      </c>
      <c r="Y22" t="s">
        <v>39</v>
      </c>
      <c r="Z22">
        <v>14</v>
      </c>
      <c r="AA22">
        <v>0</v>
      </c>
      <c r="AB22">
        <v>1</v>
      </c>
      <c r="AC22">
        <v>0.27800000000000002</v>
      </c>
      <c r="AD22">
        <v>0.40600000000000003</v>
      </c>
    </row>
    <row r="23" spans="12:30" x14ac:dyDescent="0.2">
      <c r="L23">
        <v>1599072366584</v>
      </c>
      <c r="M23">
        <v>15</v>
      </c>
      <c r="N23" t="s">
        <v>66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458</v>
      </c>
      <c r="V23">
        <v>251</v>
      </c>
      <c r="W23">
        <v>1</v>
      </c>
      <c r="X23">
        <v>1</v>
      </c>
      <c r="Y23" t="s">
        <v>39</v>
      </c>
      <c r="Z23">
        <v>15</v>
      </c>
      <c r="AA23">
        <v>0</v>
      </c>
      <c r="AB23">
        <v>0</v>
      </c>
      <c r="AC23">
        <v>0.67100000000000004</v>
      </c>
      <c r="AD23">
        <v>0.434</v>
      </c>
    </row>
    <row r="24" spans="12:30" x14ac:dyDescent="0.2">
      <c r="L24">
        <v>1599072366768</v>
      </c>
      <c r="M24">
        <v>15</v>
      </c>
      <c r="N24" t="s">
        <v>66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458</v>
      </c>
      <c r="V24">
        <v>251</v>
      </c>
      <c r="W24">
        <v>1</v>
      </c>
      <c r="X24">
        <v>1</v>
      </c>
      <c r="Y24" t="s">
        <v>39</v>
      </c>
      <c r="Z24">
        <v>14</v>
      </c>
      <c r="AA24">
        <v>0</v>
      </c>
      <c r="AB24">
        <v>1</v>
      </c>
      <c r="AC24">
        <v>1.2110000000000001</v>
      </c>
      <c r="AD24">
        <v>0.29399999999999998</v>
      </c>
    </row>
    <row r="25" spans="12:30" x14ac:dyDescent="0.2">
      <c r="L25">
        <v>1599072366823</v>
      </c>
      <c r="M25">
        <v>15</v>
      </c>
      <c r="N25" t="s">
        <v>66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458</v>
      </c>
      <c r="V25">
        <v>251</v>
      </c>
      <c r="W25">
        <v>1</v>
      </c>
      <c r="X25">
        <v>1</v>
      </c>
      <c r="Y25" t="s">
        <v>39</v>
      </c>
      <c r="Z25">
        <v>15</v>
      </c>
      <c r="AA25">
        <v>0</v>
      </c>
      <c r="AB25">
        <v>0</v>
      </c>
      <c r="AC25">
        <v>0.52200000000000002</v>
      </c>
      <c r="AD25">
        <v>0.51800000000000002</v>
      </c>
    </row>
    <row r="26" spans="12:30" x14ac:dyDescent="0.2">
      <c r="L26">
        <v>1599072366934</v>
      </c>
      <c r="M26">
        <v>15</v>
      </c>
      <c r="N26" t="s">
        <v>66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458</v>
      </c>
      <c r="V26">
        <v>251</v>
      </c>
      <c r="W26">
        <v>1</v>
      </c>
      <c r="X26">
        <v>1</v>
      </c>
      <c r="Y26" t="s">
        <v>39</v>
      </c>
      <c r="Z26">
        <v>15</v>
      </c>
      <c r="AA26">
        <v>0</v>
      </c>
      <c r="AB26">
        <v>1</v>
      </c>
      <c r="AC26">
        <v>0.441</v>
      </c>
      <c r="AD26">
        <v>0.51500000000000001</v>
      </c>
    </row>
    <row r="27" spans="12:30" x14ac:dyDescent="0.2">
      <c r="L27">
        <v>1599072366949</v>
      </c>
      <c r="M27">
        <v>15</v>
      </c>
      <c r="N27" t="s">
        <v>66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458</v>
      </c>
      <c r="V27">
        <v>251</v>
      </c>
      <c r="W27">
        <v>1</v>
      </c>
      <c r="X27">
        <v>1</v>
      </c>
      <c r="Y27" t="s">
        <v>39</v>
      </c>
      <c r="Z27">
        <v>15</v>
      </c>
      <c r="AA27">
        <v>0</v>
      </c>
      <c r="AB27">
        <v>1</v>
      </c>
      <c r="AC27">
        <v>0.56699999999999995</v>
      </c>
      <c r="AD27">
        <v>0.32600000000000001</v>
      </c>
    </row>
    <row r="28" spans="12:30" x14ac:dyDescent="0.2">
      <c r="L28">
        <v>1599072365381</v>
      </c>
      <c r="M28">
        <v>16</v>
      </c>
      <c r="N28" t="s">
        <v>66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458</v>
      </c>
      <c r="V28">
        <v>251</v>
      </c>
      <c r="W28">
        <v>1</v>
      </c>
      <c r="X28">
        <v>1</v>
      </c>
      <c r="Y28" t="s">
        <v>39</v>
      </c>
      <c r="Z28">
        <v>16</v>
      </c>
      <c r="AA28">
        <v>0</v>
      </c>
      <c r="AB28">
        <v>1</v>
      </c>
      <c r="AC28">
        <v>0.49</v>
      </c>
      <c r="AD28">
        <v>0.33900000000000002</v>
      </c>
    </row>
    <row r="29" spans="12:30" x14ac:dyDescent="0.2">
      <c r="L29">
        <v>1599072365564</v>
      </c>
      <c r="M29">
        <v>16</v>
      </c>
      <c r="N29" t="s">
        <v>66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458</v>
      </c>
      <c r="V29">
        <v>251</v>
      </c>
      <c r="W29">
        <v>1</v>
      </c>
      <c r="X29">
        <v>1</v>
      </c>
      <c r="Y29" t="s">
        <v>39</v>
      </c>
      <c r="Z29">
        <v>16</v>
      </c>
      <c r="AA29">
        <v>0</v>
      </c>
      <c r="AB29">
        <v>1</v>
      </c>
      <c r="AC29">
        <v>0.438</v>
      </c>
      <c r="AD29">
        <v>0.443</v>
      </c>
    </row>
    <row r="30" spans="12:30" x14ac:dyDescent="0.2">
      <c r="L30">
        <v>1599072365619</v>
      </c>
      <c r="M30">
        <v>16</v>
      </c>
      <c r="N30" t="s">
        <v>66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458</v>
      </c>
      <c r="V30">
        <v>251</v>
      </c>
      <c r="W30">
        <v>1</v>
      </c>
      <c r="X30">
        <v>1</v>
      </c>
      <c r="Y30" t="s">
        <v>39</v>
      </c>
      <c r="Z30">
        <v>16</v>
      </c>
      <c r="AA30">
        <v>0</v>
      </c>
      <c r="AB30">
        <v>1</v>
      </c>
      <c r="AC30">
        <v>0.47499999999999998</v>
      </c>
      <c r="AD30">
        <v>0.26800000000000002</v>
      </c>
    </row>
    <row r="31" spans="12:30" x14ac:dyDescent="0.2">
      <c r="L31">
        <v>1599072366071</v>
      </c>
      <c r="M31">
        <v>16</v>
      </c>
      <c r="N31" t="s">
        <v>66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458</v>
      </c>
      <c r="V31">
        <v>251</v>
      </c>
      <c r="W31">
        <v>1</v>
      </c>
      <c r="X31">
        <v>1</v>
      </c>
      <c r="Y31" t="s">
        <v>39</v>
      </c>
      <c r="Z31">
        <v>16</v>
      </c>
      <c r="AA31">
        <v>0</v>
      </c>
      <c r="AB31">
        <v>1</v>
      </c>
      <c r="AC31">
        <v>0.42499999999999999</v>
      </c>
      <c r="AD31">
        <v>0.46800000000000003</v>
      </c>
    </row>
    <row r="32" spans="12:30" x14ac:dyDescent="0.2">
      <c r="L32">
        <v>1599072366166</v>
      </c>
      <c r="M32">
        <v>16</v>
      </c>
      <c r="N32" t="s">
        <v>66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458</v>
      </c>
      <c r="V32">
        <v>251</v>
      </c>
      <c r="W32">
        <v>1</v>
      </c>
      <c r="X32">
        <v>1</v>
      </c>
      <c r="Y32" t="s">
        <v>39</v>
      </c>
      <c r="Z32">
        <v>16</v>
      </c>
      <c r="AA32">
        <v>0</v>
      </c>
      <c r="AB32">
        <v>1</v>
      </c>
      <c r="AC32">
        <v>0.48699999999999999</v>
      </c>
      <c r="AD32">
        <v>0.70499999999999996</v>
      </c>
    </row>
    <row r="33" spans="12:30" x14ac:dyDescent="0.2">
      <c r="L33">
        <v>1599072366245</v>
      </c>
      <c r="M33">
        <v>16</v>
      </c>
      <c r="N33" t="s">
        <v>66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458</v>
      </c>
      <c r="V33">
        <v>251</v>
      </c>
      <c r="W33">
        <v>1</v>
      </c>
      <c r="X33">
        <v>1</v>
      </c>
      <c r="Y33" t="s">
        <v>39</v>
      </c>
      <c r="Z33">
        <v>16</v>
      </c>
      <c r="AA33">
        <v>0</v>
      </c>
      <c r="AB33">
        <v>1</v>
      </c>
      <c r="AC33">
        <v>1.573</v>
      </c>
      <c r="AD33">
        <v>0.253</v>
      </c>
    </row>
    <row r="34" spans="12:30" x14ac:dyDescent="0.2">
      <c r="L34">
        <v>1599072366408</v>
      </c>
      <c r="M34">
        <v>16</v>
      </c>
      <c r="N34" t="s">
        <v>66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458</v>
      </c>
      <c r="V34">
        <v>251</v>
      </c>
      <c r="W34">
        <v>1</v>
      </c>
      <c r="X34">
        <v>1</v>
      </c>
      <c r="Y34" t="s">
        <v>39</v>
      </c>
      <c r="Z34">
        <v>16</v>
      </c>
      <c r="AA34">
        <v>0</v>
      </c>
      <c r="AB34">
        <v>1</v>
      </c>
      <c r="AC34">
        <v>0.69299999999999995</v>
      </c>
      <c r="AD34">
        <v>0.317</v>
      </c>
    </row>
    <row r="35" spans="12:30" x14ac:dyDescent="0.2">
      <c r="L35">
        <v>1599072366488</v>
      </c>
      <c r="M35">
        <v>16</v>
      </c>
      <c r="N35" t="s">
        <v>66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458</v>
      </c>
      <c r="V35">
        <v>251</v>
      </c>
      <c r="W35">
        <v>1</v>
      </c>
      <c r="X35">
        <v>1</v>
      </c>
      <c r="Y35" t="s">
        <v>39</v>
      </c>
      <c r="Z35">
        <v>16</v>
      </c>
      <c r="AA35">
        <v>0</v>
      </c>
      <c r="AB35">
        <v>2</v>
      </c>
      <c r="AC35">
        <v>0.38800000000000001</v>
      </c>
      <c r="AD35">
        <v>0.33400000000000002</v>
      </c>
    </row>
    <row r="36" spans="12:30" x14ac:dyDescent="0.2">
      <c r="L36">
        <v>1599072366901</v>
      </c>
      <c r="M36">
        <v>16</v>
      </c>
      <c r="N36" t="s">
        <v>66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458</v>
      </c>
      <c r="V36">
        <v>251</v>
      </c>
      <c r="W36">
        <v>1</v>
      </c>
      <c r="X36">
        <v>1</v>
      </c>
      <c r="Y36" t="s">
        <v>39</v>
      </c>
      <c r="Z36">
        <v>16</v>
      </c>
      <c r="AA36">
        <v>0</v>
      </c>
      <c r="AB36">
        <v>1</v>
      </c>
      <c r="AC36">
        <v>0.58199999999999996</v>
      </c>
      <c r="AD36">
        <v>0.39200000000000002</v>
      </c>
    </row>
    <row r="37" spans="12:30" x14ac:dyDescent="0.2">
      <c r="L37">
        <v>1599072366917</v>
      </c>
      <c r="M37">
        <v>16</v>
      </c>
      <c r="N37" t="s">
        <v>66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458</v>
      </c>
      <c r="V37">
        <v>251</v>
      </c>
      <c r="W37">
        <v>1</v>
      </c>
      <c r="X37">
        <v>1</v>
      </c>
      <c r="Y37" t="s">
        <v>39</v>
      </c>
      <c r="Z37">
        <v>16</v>
      </c>
      <c r="AA37">
        <v>0</v>
      </c>
      <c r="AB37">
        <v>1</v>
      </c>
      <c r="AC37">
        <v>1.6220000000000001</v>
      </c>
      <c r="AD37">
        <v>0.34100000000000003</v>
      </c>
    </row>
    <row r="38" spans="12:30" x14ac:dyDescent="0.2">
      <c r="L38">
        <v>1599072367060</v>
      </c>
      <c r="M38">
        <v>16</v>
      </c>
      <c r="N38" t="s">
        <v>66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458</v>
      </c>
      <c r="V38">
        <v>251</v>
      </c>
      <c r="W38">
        <v>1</v>
      </c>
      <c r="X38">
        <v>1</v>
      </c>
      <c r="Y38" t="s">
        <v>39</v>
      </c>
      <c r="Z38">
        <v>16</v>
      </c>
      <c r="AA38">
        <v>0</v>
      </c>
      <c r="AB38">
        <v>0</v>
      </c>
      <c r="AC38">
        <v>0.36799999999999999</v>
      </c>
      <c r="AD38">
        <v>0.38400000000000001</v>
      </c>
    </row>
    <row r="39" spans="12:30" x14ac:dyDescent="0.2">
      <c r="L39">
        <v>1599072365510</v>
      </c>
      <c r="M39">
        <v>17</v>
      </c>
      <c r="N39" t="s">
        <v>66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458</v>
      </c>
      <c r="V39">
        <v>251</v>
      </c>
      <c r="W39">
        <v>1</v>
      </c>
      <c r="X39">
        <v>1</v>
      </c>
      <c r="Y39" t="s">
        <v>39</v>
      </c>
      <c r="Z39">
        <v>17</v>
      </c>
      <c r="AA39">
        <v>0</v>
      </c>
      <c r="AB39">
        <v>1</v>
      </c>
      <c r="AC39">
        <v>0.38300000000000001</v>
      </c>
      <c r="AD39">
        <v>0.56399999999999995</v>
      </c>
    </row>
    <row r="40" spans="12:30" x14ac:dyDescent="0.2">
      <c r="L40">
        <v>1599072365685</v>
      </c>
      <c r="M40">
        <v>17</v>
      </c>
      <c r="N40" t="s">
        <v>66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458</v>
      </c>
      <c r="V40">
        <v>251</v>
      </c>
      <c r="W40">
        <v>1</v>
      </c>
      <c r="X40">
        <v>1</v>
      </c>
      <c r="Y40" t="s">
        <v>39</v>
      </c>
      <c r="Z40">
        <v>17</v>
      </c>
      <c r="AA40">
        <v>0</v>
      </c>
      <c r="AB40">
        <v>1</v>
      </c>
      <c r="AC40">
        <v>0.51700000000000002</v>
      </c>
      <c r="AD40">
        <v>0.46600000000000003</v>
      </c>
    </row>
    <row r="41" spans="12:30" x14ac:dyDescent="0.2">
      <c r="L41">
        <v>1599072365743</v>
      </c>
      <c r="M41">
        <v>17</v>
      </c>
      <c r="N41" t="s">
        <v>66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458</v>
      </c>
      <c r="V41">
        <v>251</v>
      </c>
      <c r="W41">
        <v>1</v>
      </c>
      <c r="X41">
        <v>1</v>
      </c>
      <c r="Y41" t="s">
        <v>39</v>
      </c>
      <c r="Z41">
        <v>17</v>
      </c>
      <c r="AA41">
        <v>0</v>
      </c>
      <c r="AB41">
        <v>1</v>
      </c>
      <c r="AC41">
        <v>0.61299999999999999</v>
      </c>
      <c r="AD41">
        <v>0.30599999999999999</v>
      </c>
    </row>
    <row r="42" spans="12:30" x14ac:dyDescent="0.2">
      <c r="L42">
        <v>1599072366053</v>
      </c>
      <c r="M42">
        <v>17</v>
      </c>
      <c r="N42" t="s">
        <v>66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458</v>
      </c>
      <c r="V42">
        <v>251</v>
      </c>
      <c r="W42">
        <v>1</v>
      </c>
      <c r="X42">
        <v>1</v>
      </c>
      <c r="Y42" t="s">
        <v>39</v>
      </c>
      <c r="Z42">
        <v>17</v>
      </c>
      <c r="AA42">
        <v>0</v>
      </c>
      <c r="AB42">
        <v>1</v>
      </c>
      <c r="AC42">
        <v>0.56899999999999995</v>
      </c>
      <c r="AD42">
        <v>0.85199999999999998</v>
      </c>
    </row>
    <row r="43" spans="12:30" x14ac:dyDescent="0.2">
      <c r="L43">
        <v>1599072366291</v>
      </c>
      <c r="M43">
        <v>17</v>
      </c>
      <c r="N43" t="s">
        <v>66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458</v>
      </c>
      <c r="V43">
        <v>251</v>
      </c>
      <c r="W43">
        <v>1</v>
      </c>
      <c r="X43">
        <v>1</v>
      </c>
      <c r="Y43" t="s">
        <v>39</v>
      </c>
      <c r="Z43">
        <v>17</v>
      </c>
      <c r="AA43">
        <v>0</v>
      </c>
      <c r="AB43">
        <v>2</v>
      </c>
      <c r="AC43">
        <v>0.41199999999999998</v>
      </c>
      <c r="AD43">
        <v>0.432</v>
      </c>
    </row>
    <row r="44" spans="12:30" x14ac:dyDescent="0.2">
      <c r="L44">
        <v>1599072366342</v>
      </c>
      <c r="M44">
        <v>17</v>
      </c>
      <c r="N44" t="s">
        <v>66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458</v>
      </c>
      <c r="V44">
        <v>251</v>
      </c>
      <c r="W44">
        <v>1</v>
      </c>
      <c r="X44">
        <v>1</v>
      </c>
      <c r="Y44" t="s">
        <v>39</v>
      </c>
      <c r="Z44">
        <v>17</v>
      </c>
      <c r="AA44">
        <v>0</v>
      </c>
      <c r="AB44">
        <v>1</v>
      </c>
      <c r="AC44">
        <v>0.38100000000000001</v>
      </c>
      <c r="AD44">
        <v>0.29199999999999998</v>
      </c>
    </row>
    <row r="45" spans="12:30" x14ac:dyDescent="0.2">
      <c r="L45">
        <v>1599072366599</v>
      </c>
      <c r="M45">
        <v>17</v>
      </c>
      <c r="N45" t="s">
        <v>66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458</v>
      </c>
      <c r="V45">
        <v>251</v>
      </c>
      <c r="W45">
        <v>1</v>
      </c>
      <c r="X45">
        <v>1</v>
      </c>
      <c r="Y45" t="s">
        <v>39</v>
      </c>
      <c r="Z45">
        <v>16</v>
      </c>
      <c r="AA45">
        <v>0</v>
      </c>
      <c r="AB45">
        <v>2</v>
      </c>
      <c r="AC45">
        <v>0.48799999999999999</v>
      </c>
      <c r="AD45">
        <v>0.32400000000000001</v>
      </c>
    </row>
    <row r="46" spans="12:30" x14ac:dyDescent="0.2">
      <c r="L46">
        <v>1599072366616</v>
      </c>
      <c r="M46">
        <v>17</v>
      </c>
      <c r="N46" t="s">
        <v>66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458</v>
      </c>
      <c r="V46">
        <v>251</v>
      </c>
      <c r="W46">
        <v>1</v>
      </c>
      <c r="X46">
        <v>1</v>
      </c>
      <c r="Y46" t="s">
        <v>39</v>
      </c>
      <c r="Z46">
        <v>17</v>
      </c>
      <c r="AA46">
        <v>0</v>
      </c>
      <c r="AB46">
        <v>1</v>
      </c>
      <c r="AC46">
        <v>0.42</v>
      </c>
      <c r="AD46">
        <v>0.46400000000000002</v>
      </c>
    </row>
    <row r="47" spans="12:30" x14ac:dyDescent="0.2">
      <c r="L47">
        <v>1599072366634</v>
      </c>
      <c r="M47">
        <v>17</v>
      </c>
      <c r="N47" t="s">
        <v>66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458</v>
      </c>
      <c r="V47">
        <v>251</v>
      </c>
      <c r="W47">
        <v>1</v>
      </c>
      <c r="X47">
        <v>1</v>
      </c>
      <c r="Y47" t="s">
        <v>39</v>
      </c>
      <c r="Z47">
        <v>17</v>
      </c>
      <c r="AA47">
        <v>0</v>
      </c>
      <c r="AB47">
        <v>1</v>
      </c>
      <c r="AC47">
        <v>0.48399999999999999</v>
      </c>
      <c r="AD47">
        <v>0.36099999999999999</v>
      </c>
    </row>
    <row r="48" spans="12:30" x14ac:dyDescent="0.2">
      <c r="L48">
        <v>1599072366670</v>
      </c>
      <c r="M48">
        <v>17</v>
      </c>
      <c r="N48" t="s">
        <v>66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458</v>
      </c>
      <c r="V48">
        <v>251</v>
      </c>
      <c r="W48">
        <v>1</v>
      </c>
      <c r="X48">
        <v>1</v>
      </c>
      <c r="Y48" t="s">
        <v>39</v>
      </c>
      <c r="Z48">
        <v>17</v>
      </c>
      <c r="AA48">
        <v>0</v>
      </c>
      <c r="AB48">
        <v>0</v>
      </c>
      <c r="AC48">
        <v>0.442</v>
      </c>
      <c r="AD48">
        <v>1.2430000000000001</v>
      </c>
    </row>
    <row r="49" spans="12:30" x14ac:dyDescent="0.2">
      <c r="L49">
        <v>1599072366708</v>
      </c>
      <c r="M49">
        <v>17</v>
      </c>
      <c r="N49" t="s">
        <v>66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458</v>
      </c>
      <c r="V49">
        <v>251</v>
      </c>
      <c r="W49">
        <v>1</v>
      </c>
      <c r="X49">
        <v>1</v>
      </c>
      <c r="Y49" t="s">
        <v>39</v>
      </c>
      <c r="Z49">
        <v>17</v>
      </c>
      <c r="AA49">
        <v>0</v>
      </c>
      <c r="AB49">
        <v>1</v>
      </c>
      <c r="AC49">
        <v>0.39800000000000002</v>
      </c>
      <c r="AD49">
        <v>0.38800000000000001</v>
      </c>
    </row>
    <row r="50" spans="12:30" x14ac:dyDescent="0.2">
      <c r="L50">
        <v>1599072366839</v>
      </c>
      <c r="M50">
        <v>17</v>
      </c>
      <c r="N50" t="s">
        <v>66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458</v>
      </c>
      <c r="V50">
        <v>251</v>
      </c>
      <c r="W50">
        <v>1</v>
      </c>
      <c r="X50">
        <v>1</v>
      </c>
      <c r="Y50" t="s">
        <v>39</v>
      </c>
      <c r="Z50">
        <v>17</v>
      </c>
      <c r="AA50">
        <v>0</v>
      </c>
      <c r="AB50">
        <v>1</v>
      </c>
      <c r="AC50">
        <v>0.432</v>
      </c>
      <c r="AD50">
        <v>0.30099999999999999</v>
      </c>
    </row>
    <row r="51" spans="12:30" x14ac:dyDescent="0.2">
      <c r="L51">
        <v>1599072366991</v>
      </c>
      <c r="M51">
        <v>17</v>
      </c>
      <c r="N51" t="s">
        <v>66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458</v>
      </c>
      <c r="V51">
        <v>251</v>
      </c>
      <c r="W51">
        <v>1</v>
      </c>
      <c r="X51">
        <v>1</v>
      </c>
      <c r="Y51" t="s">
        <v>39</v>
      </c>
      <c r="Z51">
        <v>17</v>
      </c>
      <c r="AA51">
        <v>0</v>
      </c>
      <c r="AB51">
        <v>1</v>
      </c>
      <c r="AC51">
        <v>0.60699999999999998</v>
      </c>
      <c r="AD51">
        <v>0.30499999999999999</v>
      </c>
    </row>
    <row r="52" spans="12:30" x14ac:dyDescent="0.2">
      <c r="L52">
        <v>1599072367022</v>
      </c>
      <c r="M52">
        <v>17</v>
      </c>
      <c r="N52" t="s">
        <v>66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458</v>
      </c>
      <c r="V52">
        <v>251</v>
      </c>
      <c r="W52">
        <v>1</v>
      </c>
      <c r="X52">
        <v>1</v>
      </c>
      <c r="Y52" t="s">
        <v>39</v>
      </c>
      <c r="Z52">
        <v>17</v>
      </c>
      <c r="AA52">
        <v>0</v>
      </c>
      <c r="AB52">
        <v>1</v>
      </c>
      <c r="AC52">
        <v>1.1339999999999999</v>
      </c>
      <c r="AD52">
        <v>0.55000000000000004</v>
      </c>
    </row>
    <row r="53" spans="12:30" x14ac:dyDescent="0.2">
      <c r="L53">
        <v>1599072365399</v>
      </c>
      <c r="M53">
        <v>18</v>
      </c>
      <c r="N53" t="s">
        <v>66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458</v>
      </c>
      <c r="V53">
        <v>251</v>
      </c>
      <c r="W53">
        <v>1</v>
      </c>
      <c r="X53">
        <v>1</v>
      </c>
      <c r="Y53" t="s">
        <v>39</v>
      </c>
      <c r="Z53">
        <v>17</v>
      </c>
      <c r="AA53">
        <v>0</v>
      </c>
      <c r="AB53">
        <v>3</v>
      </c>
      <c r="AC53">
        <v>0.38100000000000001</v>
      </c>
      <c r="AD53">
        <v>0.26900000000000002</v>
      </c>
    </row>
    <row r="54" spans="12:30" x14ac:dyDescent="0.2">
      <c r="L54">
        <v>1599072365581</v>
      </c>
      <c r="M54">
        <v>18</v>
      </c>
      <c r="N54" t="s">
        <v>66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458</v>
      </c>
      <c r="V54">
        <v>251</v>
      </c>
      <c r="W54">
        <v>1</v>
      </c>
      <c r="X54">
        <v>1</v>
      </c>
      <c r="Y54" t="s">
        <v>39</v>
      </c>
      <c r="Z54">
        <v>17</v>
      </c>
      <c r="AA54">
        <v>0</v>
      </c>
      <c r="AB54">
        <v>1</v>
      </c>
      <c r="AC54">
        <v>0.57199999999999995</v>
      </c>
      <c r="AD54">
        <v>0.32200000000000001</v>
      </c>
    </row>
    <row r="55" spans="12:30" x14ac:dyDescent="0.2">
      <c r="L55">
        <v>1599072365601</v>
      </c>
      <c r="M55">
        <v>18</v>
      </c>
      <c r="N55" t="s">
        <v>66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458</v>
      </c>
      <c r="V55">
        <v>251</v>
      </c>
      <c r="W55">
        <v>1</v>
      </c>
      <c r="X55">
        <v>1</v>
      </c>
      <c r="Y55" t="s">
        <v>39</v>
      </c>
      <c r="Z55">
        <v>18</v>
      </c>
      <c r="AA55">
        <v>0</v>
      </c>
      <c r="AB55">
        <v>0</v>
      </c>
      <c r="AC55">
        <v>0.38200000000000001</v>
      </c>
      <c r="AD55">
        <v>0.30099999999999999</v>
      </c>
    </row>
    <row r="56" spans="12:30" x14ac:dyDescent="0.2">
      <c r="L56">
        <v>1599072365723</v>
      </c>
      <c r="M56">
        <v>18</v>
      </c>
      <c r="N56" t="s">
        <v>66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458</v>
      </c>
      <c r="V56">
        <v>251</v>
      </c>
      <c r="W56">
        <v>1</v>
      </c>
      <c r="X56">
        <v>1</v>
      </c>
      <c r="Y56" t="s">
        <v>39</v>
      </c>
      <c r="Z56">
        <v>18</v>
      </c>
      <c r="AA56">
        <v>0</v>
      </c>
      <c r="AB56">
        <v>1</v>
      </c>
      <c r="AC56">
        <v>0.65300000000000002</v>
      </c>
      <c r="AD56">
        <v>0.48499999999999999</v>
      </c>
    </row>
    <row r="57" spans="12:30" x14ac:dyDescent="0.2">
      <c r="L57">
        <v>1599072365761</v>
      </c>
      <c r="M57">
        <v>18</v>
      </c>
      <c r="N57" t="s">
        <v>66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458</v>
      </c>
      <c r="V57">
        <v>251</v>
      </c>
      <c r="W57">
        <v>1</v>
      </c>
      <c r="X57">
        <v>1</v>
      </c>
      <c r="Y57" t="s">
        <v>39</v>
      </c>
      <c r="Z57">
        <v>18</v>
      </c>
      <c r="AA57">
        <v>0</v>
      </c>
      <c r="AB57">
        <v>1</v>
      </c>
      <c r="AC57">
        <v>0.48199999999999998</v>
      </c>
      <c r="AD57">
        <v>0.58299999999999996</v>
      </c>
    </row>
    <row r="58" spans="12:30" x14ac:dyDescent="0.2">
      <c r="L58">
        <v>1599072366262</v>
      </c>
      <c r="M58">
        <v>18</v>
      </c>
      <c r="N58" t="s">
        <v>66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458</v>
      </c>
      <c r="V58">
        <v>251</v>
      </c>
      <c r="W58">
        <v>1</v>
      </c>
      <c r="X58">
        <v>1</v>
      </c>
      <c r="Y58" t="s">
        <v>39</v>
      </c>
      <c r="Z58">
        <v>17</v>
      </c>
      <c r="AA58">
        <v>0</v>
      </c>
      <c r="AB58">
        <v>0</v>
      </c>
      <c r="AC58">
        <v>0.372</v>
      </c>
      <c r="AD58">
        <v>0.28199999999999997</v>
      </c>
    </row>
    <row r="59" spans="12:30" x14ac:dyDescent="0.2">
      <c r="L59">
        <v>1599072366504</v>
      </c>
      <c r="M59">
        <v>18</v>
      </c>
      <c r="N59" t="s">
        <v>66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458</v>
      </c>
      <c r="V59">
        <v>251</v>
      </c>
      <c r="W59">
        <v>1</v>
      </c>
      <c r="X59">
        <v>1</v>
      </c>
      <c r="Y59" t="s">
        <v>39</v>
      </c>
      <c r="Z59">
        <v>18</v>
      </c>
      <c r="AA59">
        <v>0</v>
      </c>
      <c r="AB59">
        <v>1</v>
      </c>
      <c r="AC59">
        <v>0.39700000000000002</v>
      </c>
      <c r="AD59">
        <v>0.34599999999999997</v>
      </c>
    </row>
    <row r="60" spans="12:30" x14ac:dyDescent="0.2">
      <c r="L60">
        <v>1599072366565</v>
      </c>
      <c r="M60">
        <v>18</v>
      </c>
      <c r="N60" t="s">
        <v>66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458</v>
      </c>
      <c r="V60">
        <v>251</v>
      </c>
      <c r="W60">
        <v>1</v>
      </c>
      <c r="X60">
        <v>1</v>
      </c>
      <c r="Y60" t="s">
        <v>39</v>
      </c>
      <c r="Z60">
        <v>18</v>
      </c>
      <c r="AA60">
        <v>0</v>
      </c>
      <c r="AB60">
        <v>1</v>
      </c>
      <c r="AC60">
        <v>0.55300000000000005</v>
      </c>
      <c r="AD60">
        <v>0.98599999999999999</v>
      </c>
    </row>
    <row r="61" spans="12:30" x14ac:dyDescent="0.2">
      <c r="L61">
        <v>1599072366651</v>
      </c>
      <c r="M61">
        <v>18</v>
      </c>
      <c r="N61" t="s">
        <v>66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458</v>
      </c>
      <c r="V61">
        <v>251</v>
      </c>
      <c r="W61">
        <v>1</v>
      </c>
      <c r="X61">
        <v>1</v>
      </c>
      <c r="Y61" t="s">
        <v>39</v>
      </c>
      <c r="Z61">
        <v>18</v>
      </c>
      <c r="AA61">
        <v>0</v>
      </c>
      <c r="AB61">
        <v>1</v>
      </c>
      <c r="AC61">
        <v>0.98</v>
      </c>
      <c r="AD61">
        <v>0.316</v>
      </c>
    </row>
    <row r="62" spans="12:30" x14ac:dyDescent="0.2">
      <c r="L62">
        <v>1599072366783</v>
      </c>
      <c r="M62">
        <v>18</v>
      </c>
      <c r="N62" t="s">
        <v>66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458</v>
      </c>
      <c r="V62">
        <v>251</v>
      </c>
      <c r="W62">
        <v>1</v>
      </c>
      <c r="X62">
        <v>1</v>
      </c>
      <c r="Y62" t="s">
        <v>39</v>
      </c>
      <c r="Z62">
        <v>18</v>
      </c>
      <c r="AA62">
        <v>0</v>
      </c>
      <c r="AB62">
        <v>1</v>
      </c>
      <c r="AC62">
        <v>0.57999999999999996</v>
      </c>
      <c r="AD62">
        <v>0.51700000000000002</v>
      </c>
    </row>
    <row r="63" spans="12:30" x14ac:dyDescent="0.2">
      <c r="L63">
        <v>1599072367089</v>
      </c>
      <c r="M63">
        <v>18</v>
      </c>
      <c r="N63" t="s">
        <v>66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458</v>
      </c>
      <c r="V63">
        <v>251</v>
      </c>
      <c r="W63">
        <v>1</v>
      </c>
      <c r="X63">
        <v>1</v>
      </c>
      <c r="Y63" t="s">
        <v>39</v>
      </c>
      <c r="Z63">
        <v>18</v>
      </c>
      <c r="AA63">
        <v>0</v>
      </c>
      <c r="AB63">
        <v>1</v>
      </c>
      <c r="AC63">
        <v>1.0229999999999999</v>
      </c>
      <c r="AD63">
        <v>0.34499999999999997</v>
      </c>
    </row>
    <row r="64" spans="12:30" x14ac:dyDescent="0.2">
      <c r="L64">
        <v>1599072365436</v>
      </c>
      <c r="M64">
        <v>19</v>
      </c>
      <c r="N64" t="s">
        <v>66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458</v>
      </c>
      <c r="V64">
        <v>251</v>
      </c>
      <c r="W64">
        <v>1</v>
      </c>
      <c r="X64">
        <v>1</v>
      </c>
      <c r="Y64" t="s">
        <v>39</v>
      </c>
      <c r="Z64">
        <v>19</v>
      </c>
      <c r="AA64">
        <v>0</v>
      </c>
      <c r="AB64">
        <v>1</v>
      </c>
      <c r="AC64">
        <v>2.2469999999999999</v>
      </c>
      <c r="AD64">
        <v>0.28799999999999998</v>
      </c>
    </row>
    <row r="65" spans="12:30" x14ac:dyDescent="0.2">
      <c r="L65">
        <v>1599072365703</v>
      </c>
      <c r="M65">
        <v>19</v>
      </c>
      <c r="N65" t="s">
        <v>66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458</v>
      </c>
      <c r="V65">
        <v>251</v>
      </c>
      <c r="W65">
        <v>1</v>
      </c>
      <c r="X65">
        <v>1</v>
      </c>
      <c r="Y65" t="s">
        <v>39</v>
      </c>
      <c r="Z65">
        <v>19</v>
      </c>
      <c r="AA65">
        <v>0</v>
      </c>
      <c r="AB65">
        <v>1</v>
      </c>
      <c r="AC65">
        <v>0.56599999999999995</v>
      </c>
      <c r="AD65">
        <v>0.71799999999999997</v>
      </c>
    </row>
    <row r="66" spans="12:30" x14ac:dyDescent="0.2">
      <c r="L66">
        <v>1599072365782</v>
      </c>
      <c r="M66">
        <v>19</v>
      </c>
      <c r="N66" t="s">
        <v>66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458</v>
      </c>
      <c r="V66">
        <v>251</v>
      </c>
      <c r="W66">
        <v>1</v>
      </c>
      <c r="X66">
        <v>1</v>
      </c>
      <c r="Y66" t="s">
        <v>39</v>
      </c>
      <c r="Z66">
        <v>19</v>
      </c>
      <c r="AA66">
        <v>0</v>
      </c>
      <c r="AB66">
        <v>2</v>
      </c>
      <c r="AC66">
        <v>0.505</v>
      </c>
      <c r="AD66">
        <v>0.39300000000000002</v>
      </c>
    </row>
    <row r="67" spans="12:30" x14ac:dyDescent="0.2">
      <c r="L67">
        <v>1599072365903</v>
      </c>
      <c r="M67">
        <v>19</v>
      </c>
      <c r="N67" t="s">
        <v>66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458</v>
      </c>
      <c r="V67">
        <v>251</v>
      </c>
      <c r="W67">
        <v>1</v>
      </c>
      <c r="X67">
        <v>1</v>
      </c>
      <c r="Y67" t="s">
        <v>39</v>
      </c>
      <c r="Z67">
        <v>19</v>
      </c>
      <c r="AA67">
        <v>0</v>
      </c>
      <c r="AB67">
        <v>1</v>
      </c>
      <c r="AC67">
        <v>0.39500000000000002</v>
      </c>
      <c r="AD67">
        <v>0.46500000000000002</v>
      </c>
    </row>
    <row r="68" spans="12:30" x14ac:dyDescent="0.2">
      <c r="L68">
        <v>1599072366013</v>
      </c>
      <c r="M68">
        <v>19</v>
      </c>
      <c r="N68" t="s">
        <v>66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458</v>
      </c>
      <c r="V68">
        <v>251</v>
      </c>
      <c r="W68">
        <v>1</v>
      </c>
      <c r="X68">
        <v>1</v>
      </c>
      <c r="Y68" t="s">
        <v>39</v>
      </c>
      <c r="Z68">
        <v>19</v>
      </c>
      <c r="AA68">
        <v>0</v>
      </c>
      <c r="AB68">
        <v>1</v>
      </c>
      <c r="AC68">
        <v>0.44</v>
      </c>
      <c r="AD68">
        <v>0.57599999999999996</v>
      </c>
    </row>
    <row r="69" spans="12:30" x14ac:dyDescent="0.2">
      <c r="L69">
        <v>1599072366033</v>
      </c>
      <c r="M69">
        <v>19</v>
      </c>
      <c r="N69" t="s">
        <v>66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458</v>
      </c>
      <c r="V69">
        <v>251</v>
      </c>
      <c r="W69">
        <v>1</v>
      </c>
      <c r="X69">
        <v>1</v>
      </c>
      <c r="Y69" t="s">
        <v>39</v>
      </c>
      <c r="Z69">
        <v>19</v>
      </c>
      <c r="AA69">
        <v>0</v>
      </c>
      <c r="AB69">
        <v>1</v>
      </c>
      <c r="AC69">
        <v>0.83499999999999996</v>
      </c>
      <c r="AD69">
        <v>0.32300000000000001</v>
      </c>
    </row>
    <row r="70" spans="12:30" x14ac:dyDescent="0.2">
      <c r="L70">
        <v>1599072366323</v>
      </c>
      <c r="M70">
        <v>19</v>
      </c>
      <c r="N70" t="s">
        <v>66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458</v>
      </c>
      <c r="V70">
        <v>251</v>
      </c>
      <c r="W70">
        <v>1</v>
      </c>
      <c r="X70">
        <v>1</v>
      </c>
      <c r="Y70" t="s">
        <v>39</v>
      </c>
      <c r="Z70">
        <v>19</v>
      </c>
      <c r="AA70">
        <v>0</v>
      </c>
      <c r="AB70">
        <v>1</v>
      </c>
      <c r="AC70">
        <v>0.38200000000000001</v>
      </c>
      <c r="AD70">
        <v>0.30399999999999999</v>
      </c>
    </row>
    <row r="71" spans="12:30" x14ac:dyDescent="0.2">
      <c r="L71">
        <v>1599072366389</v>
      </c>
      <c r="M71">
        <v>19</v>
      </c>
      <c r="N71" t="s">
        <v>66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458</v>
      </c>
      <c r="V71">
        <v>251</v>
      </c>
      <c r="W71">
        <v>1</v>
      </c>
      <c r="X71">
        <v>1</v>
      </c>
      <c r="Y71" t="s">
        <v>39</v>
      </c>
      <c r="Z71">
        <v>19</v>
      </c>
      <c r="AA71">
        <v>0</v>
      </c>
      <c r="AB71">
        <v>1</v>
      </c>
      <c r="AC71">
        <v>1.335</v>
      </c>
      <c r="AD71">
        <v>0.30099999999999999</v>
      </c>
    </row>
    <row r="72" spans="12:30" x14ac:dyDescent="0.2">
      <c r="L72">
        <v>1599072366440</v>
      </c>
      <c r="M72">
        <v>19</v>
      </c>
      <c r="N72" t="s">
        <v>66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458</v>
      </c>
      <c r="V72">
        <v>251</v>
      </c>
      <c r="W72">
        <v>1</v>
      </c>
      <c r="X72">
        <v>1</v>
      </c>
      <c r="Y72" t="s">
        <v>39</v>
      </c>
      <c r="Z72">
        <v>19</v>
      </c>
      <c r="AA72">
        <v>0</v>
      </c>
      <c r="AB72">
        <v>2</v>
      </c>
      <c r="AC72">
        <v>0.432</v>
      </c>
      <c r="AD72">
        <v>0.433</v>
      </c>
    </row>
    <row r="73" spans="12:30" x14ac:dyDescent="0.2">
      <c r="L73">
        <v>1599072366689</v>
      </c>
      <c r="M73">
        <v>19</v>
      </c>
      <c r="N73" t="s">
        <v>66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458</v>
      </c>
      <c r="V73">
        <v>251</v>
      </c>
      <c r="W73">
        <v>1</v>
      </c>
      <c r="X73">
        <v>1</v>
      </c>
      <c r="Y73" t="s">
        <v>39</v>
      </c>
      <c r="Z73">
        <v>18</v>
      </c>
      <c r="AA73">
        <v>0</v>
      </c>
      <c r="AB73">
        <v>1</v>
      </c>
      <c r="AC73">
        <v>0.58699999999999997</v>
      </c>
      <c r="AD73">
        <v>0.96299999999999997</v>
      </c>
    </row>
    <row r="74" spans="12:30" x14ac:dyDescent="0.2">
      <c r="L74">
        <v>1599072366725</v>
      </c>
      <c r="M74">
        <v>19</v>
      </c>
      <c r="N74" t="s">
        <v>66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458</v>
      </c>
      <c r="V74">
        <v>251</v>
      </c>
      <c r="W74">
        <v>1</v>
      </c>
      <c r="X74">
        <v>1</v>
      </c>
      <c r="Y74" t="s">
        <v>39</v>
      </c>
      <c r="Z74">
        <v>19</v>
      </c>
      <c r="AA74">
        <v>0</v>
      </c>
      <c r="AB74">
        <v>1</v>
      </c>
      <c r="AC74">
        <v>0.46</v>
      </c>
      <c r="AD74">
        <v>0.92100000000000004</v>
      </c>
    </row>
    <row r="75" spans="12:30" x14ac:dyDescent="0.2">
      <c r="L75">
        <v>1599072367040</v>
      </c>
      <c r="M75">
        <v>19</v>
      </c>
      <c r="N75" t="s">
        <v>66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458</v>
      </c>
      <c r="V75">
        <v>251</v>
      </c>
      <c r="W75">
        <v>1</v>
      </c>
      <c r="X75">
        <v>1</v>
      </c>
      <c r="Y75" t="s">
        <v>39</v>
      </c>
      <c r="Z75">
        <v>19</v>
      </c>
      <c r="AA75">
        <v>0</v>
      </c>
      <c r="AB75">
        <v>2</v>
      </c>
      <c r="AC75">
        <v>0.63900000000000001</v>
      </c>
      <c r="AD75">
        <v>0.30599999999999999</v>
      </c>
    </row>
    <row r="76" spans="12:30" x14ac:dyDescent="0.2">
      <c r="L76">
        <v>1599072365336</v>
      </c>
      <c r="M76">
        <v>20</v>
      </c>
      <c r="N76" t="s">
        <v>66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458</v>
      </c>
      <c r="V76">
        <v>251</v>
      </c>
      <c r="W76">
        <v>1</v>
      </c>
      <c r="X76">
        <v>1</v>
      </c>
      <c r="Y76" t="s">
        <v>39</v>
      </c>
      <c r="Z76">
        <v>20</v>
      </c>
      <c r="AA76">
        <v>0</v>
      </c>
      <c r="AB76">
        <v>1</v>
      </c>
      <c r="AC76">
        <v>0.45100000000000001</v>
      </c>
      <c r="AD76">
        <v>0.31</v>
      </c>
    </row>
    <row r="77" spans="12:30" x14ac:dyDescent="0.2">
      <c r="L77">
        <v>1599072365360</v>
      </c>
      <c r="M77">
        <v>20</v>
      </c>
      <c r="N77" t="s">
        <v>66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458</v>
      </c>
      <c r="V77">
        <v>251</v>
      </c>
      <c r="W77">
        <v>1</v>
      </c>
      <c r="X77">
        <v>1</v>
      </c>
      <c r="Y77" t="s">
        <v>39</v>
      </c>
      <c r="Z77">
        <v>20</v>
      </c>
      <c r="AA77">
        <v>0</v>
      </c>
      <c r="AB77">
        <v>3</v>
      </c>
      <c r="AC77">
        <v>0.432</v>
      </c>
      <c r="AD77">
        <v>3.6440000000000001</v>
      </c>
    </row>
    <row r="78" spans="12:30" x14ac:dyDescent="0.2">
      <c r="L78">
        <v>1599072365528</v>
      </c>
      <c r="M78">
        <v>20</v>
      </c>
      <c r="N78" t="s">
        <v>66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458</v>
      </c>
      <c r="V78">
        <v>251</v>
      </c>
      <c r="W78">
        <v>1</v>
      </c>
      <c r="X78">
        <v>1</v>
      </c>
      <c r="Y78" t="s">
        <v>39</v>
      </c>
      <c r="Z78">
        <v>20</v>
      </c>
      <c r="AA78">
        <v>0</v>
      </c>
      <c r="AB78">
        <v>1</v>
      </c>
      <c r="AC78">
        <v>0.40799999999999997</v>
      </c>
      <c r="AD78">
        <v>0.86099999999999999</v>
      </c>
    </row>
    <row r="79" spans="12:30" x14ac:dyDescent="0.2">
      <c r="L79">
        <v>1599072365636</v>
      </c>
      <c r="M79">
        <v>20</v>
      </c>
      <c r="N79" t="s">
        <v>66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458</v>
      </c>
      <c r="V79">
        <v>251</v>
      </c>
      <c r="W79">
        <v>1</v>
      </c>
      <c r="X79">
        <v>1</v>
      </c>
      <c r="Y79" t="s">
        <v>39</v>
      </c>
      <c r="Z79">
        <v>19</v>
      </c>
      <c r="AA79">
        <v>0</v>
      </c>
      <c r="AB79">
        <v>1</v>
      </c>
      <c r="AC79">
        <v>0.44500000000000001</v>
      </c>
      <c r="AD79">
        <v>0.34799999999999998</v>
      </c>
    </row>
    <row r="80" spans="12:30" x14ac:dyDescent="0.2">
      <c r="L80">
        <v>1599072365830</v>
      </c>
      <c r="M80">
        <v>20</v>
      </c>
      <c r="N80" t="s">
        <v>66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458</v>
      </c>
      <c r="V80">
        <v>251</v>
      </c>
      <c r="W80">
        <v>1</v>
      </c>
      <c r="X80">
        <v>1</v>
      </c>
      <c r="Y80" t="s">
        <v>39</v>
      </c>
      <c r="Z80">
        <v>20</v>
      </c>
      <c r="AA80">
        <v>0</v>
      </c>
      <c r="AB80">
        <v>1</v>
      </c>
      <c r="AC80">
        <v>0.42599999999999999</v>
      </c>
      <c r="AD80">
        <v>0.36899999999999999</v>
      </c>
    </row>
    <row r="81" spans="12:30" x14ac:dyDescent="0.2">
      <c r="L81">
        <v>1599072365924</v>
      </c>
      <c r="M81">
        <v>20</v>
      </c>
      <c r="N81" t="s">
        <v>66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458</v>
      </c>
      <c r="V81">
        <v>251</v>
      </c>
      <c r="W81">
        <v>1</v>
      </c>
      <c r="X81">
        <v>1</v>
      </c>
      <c r="Y81" t="s">
        <v>39</v>
      </c>
      <c r="Z81">
        <v>20</v>
      </c>
      <c r="AA81">
        <v>0</v>
      </c>
      <c r="AB81">
        <v>2</v>
      </c>
      <c r="AC81">
        <v>0.59599999999999997</v>
      </c>
      <c r="AD81">
        <v>0.38700000000000001</v>
      </c>
    </row>
    <row r="82" spans="12:30" x14ac:dyDescent="0.2">
      <c r="L82">
        <v>1599072366125</v>
      </c>
      <c r="M82">
        <v>20</v>
      </c>
      <c r="N82" t="s">
        <v>66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458</v>
      </c>
      <c r="V82">
        <v>251</v>
      </c>
      <c r="W82">
        <v>1</v>
      </c>
      <c r="X82">
        <v>1</v>
      </c>
      <c r="Y82" t="s">
        <v>39</v>
      </c>
      <c r="Z82">
        <v>20</v>
      </c>
      <c r="AA82">
        <v>0</v>
      </c>
      <c r="AB82">
        <v>2</v>
      </c>
      <c r="AC82">
        <v>0.77300000000000002</v>
      </c>
      <c r="AD82">
        <v>0.53600000000000003</v>
      </c>
    </row>
    <row r="83" spans="12:30" x14ac:dyDescent="0.2">
      <c r="L83">
        <v>1599072366146</v>
      </c>
      <c r="M83">
        <v>20</v>
      </c>
      <c r="N83" t="s">
        <v>66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458</v>
      </c>
      <c r="V83">
        <v>251</v>
      </c>
      <c r="W83">
        <v>1</v>
      </c>
      <c r="X83">
        <v>1</v>
      </c>
      <c r="Y83" t="s">
        <v>39</v>
      </c>
      <c r="Z83">
        <v>19</v>
      </c>
      <c r="AA83">
        <v>0</v>
      </c>
      <c r="AB83">
        <v>1</v>
      </c>
      <c r="AC83">
        <v>0.46600000000000003</v>
      </c>
      <c r="AD83">
        <v>0.53100000000000003</v>
      </c>
    </row>
    <row r="84" spans="12:30" x14ac:dyDescent="0.2">
      <c r="L84">
        <v>1599072366544</v>
      </c>
      <c r="M84">
        <v>20</v>
      </c>
      <c r="N84" t="s">
        <v>66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458</v>
      </c>
      <c r="V84">
        <v>251</v>
      </c>
      <c r="W84">
        <v>1</v>
      </c>
      <c r="X84">
        <v>1</v>
      </c>
      <c r="Y84" t="s">
        <v>39</v>
      </c>
      <c r="Z84">
        <v>20</v>
      </c>
      <c r="AA84">
        <v>0</v>
      </c>
      <c r="AB84">
        <v>1</v>
      </c>
      <c r="AC84">
        <v>0.53600000000000003</v>
      </c>
      <c r="AD84">
        <v>0.29099999999999998</v>
      </c>
    </row>
    <row r="85" spans="12:30" x14ac:dyDescent="0.2">
      <c r="L85">
        <v>1599072366880</v>
      </c>
      <c r="M85">
        <v>20</v>
      </c>
      <c r="N85" t="s">
        <v>66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458</v>
      </c>
      <c r="V85">
        <v>251</v>
      </c>
      <c r="W85">
        <v>1</v>
      </c>
      <c r="X85">
        <v>1</v>
      </c>
      <c r="Y85" t="s">
        <v>39</v>
      </c>
      <c r="Z85">
        <v>20</v>
      </c>
      <c r="AA85">
        <v>0</v>
      </c>
      <c r="AB85">
        <v>3</v>
      </c>
      <c r="AC85">
        <v>0.48299999999999998</v>
      </c>
      <c r="AD85">
        <v>0.46100000000000002</v>
      </c>
    </row>
    <row r="86" spans="12:30" x14ac:dyDescent="0.2">
      <c r="L86">
        <v>1599072365244</v>
      </c>
      <c r="M86">
        <v>21</v>
      </c>
      <c r="N86" t="s">
        <v>66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458</v>
      </c>
      <c r="V86">
        <v>251</v>
      </c>
      <c r="W86">
        <v>1</v>
      </c>
      <c r="X86">
        <v>1</v>
      </c>
      <c r="Y86" t="s">
        <v>39</v>
      </c>
      <c r="Z86">
        <v>21</v>
      </c>
      <c r="AA86">
        <v>0</v>
      </c>
      <c r="AB86">
        <v>1</v>
      </c>
      <c r="AC86">
        <v>0.51400000000000001</v>
      </c>
      <c r="AD86">
        <v>0.38</v>
      </c>
    </row>
    <row r="87" spans="12:30" x14ac:dyDescent="0.2">
      <c r="L87">
        <v>1599072365881</v>
      </c>
      <c r="M87">
        <v>21</v>
      </c>
      <c r="N87" t="s">
        <v>66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458</v>
      </c>
      <c r="V87">
        <v>251</v>
      </c>
      <c r="W87">
        <v>1</v>
      </c>
      <c r="X87">
        <v>1</v>
      </c>
      <c r="Y87" t="s">
        <v>39</v>
      </c>
      <c r="Z87">
        <v>21</v>
      </c>
      <c r="AA87">
        <v>0</v>
      </c>
      <c r="AB87">
        <v>1</v>
      </c>
      <c r="AC87">
        <v>0.42199999999999999</v>
      </c>
      <c r="AD87">
        <v>0.51800000000000002</v>
      </c>
    </row>
    <row r="88" spans="12:30" x14ac:dyDescent="0.2">
      <c r="L88">
        <v>1599072366196</v>
      </c>
      <c r="M88">
        <v>21</v>
      </c>
      <c r="N88" t="s">
        <v>66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458</v>
      </c>
      <c r="V88">
        <v>251</v>
      </c>
      <c r="W88">
        <v>1</v>
      </c>
      <c r="X88">
        <v>1</v>
      </c>
      <c r="Y88" t="s">
        <v>39</v>
      </c>
      <c r="Z88">
        <v>21</v>
      </c>
      <c r="AA88">
        <v>0</v>
      </c>
      <c r="AB88">
        <v>2</v>
      </c>
      <c r="AC88">
        <v>0.63700000000000001</v>
      </c>
      <c r="AD88">
        <v>0.36799999999999999</v>
      </c>
    </row>
    <row r="89" spans="12:30" x14ac:dyDescent="0.2">
      <c r="L89">
        <v>1599072366801</v>
      </c>
      <c r="M89">
        <v>21</v>
      </c>
      <c r="N89" t="s">
        <v>66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458</v>
      </c>
      <c r="V89">
        <v>251</v>
      </c>
      <c r="W89">
        <v>1</v>
      </c>
      <c r="X89">
        <v>1</v>
      </c>
      <c r="Y89" t="s">
        <v>39</v>
      </c>
      <c r="Z89">
        <v>21</v>
      </c>
      <c r="AA89">
        <v>0</v>
      </c>
      <c r="AB89">
        <v>1</v>
      </c>
      <c r="AC89">
        <v>0.49199999999999999</v>
      </c>
      <c r="AD89">
        <v>2.145</v>
      </c>
    </row>
    <row r="90" spans="12:30" x14ac:dyDescent="0.2">
      <c r="L90">
        <v>1599072365307</v>
      </c>
      <c r="M90">
        <v>22</v>
      </c>
      <c r="N90" t="s">
        <v>66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458</v>
      </c>
      <c r="V90">
        <v>251</v>
      </c>
      <c r="W90">
        <v>1</v>
      </c>
      <c r="X90">
        <v>1</v>
      </c>
      <c r="Y90" t="s">
        <v>39</v>
      </c>
      <c r="Z90">
        <v>21</v>
      </c>
      <c r="AA90">
        <v>0</v>
      </c>
      <c r="AB90">
        <v>2</v>
      </c>
      <c r="AC90">
        <v>1.129</v>
      </c>
      <c r="AD90">
        <v>0.42399999999999999</v>
      </c>
    </row>
    <row r="91" spans="12:30" x14ac:dyDescent="0.2">
      <c r="L91">
        <v>1599072366103</v>
      </c>
      <c r="M91">
        <v>22</v>
      </c>
      <c r="N91" t="s">
        <v>66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458</v>
      </c>
      <c r="V91">
        <v>251</v>
      </c>
      <c r="W91">
        <v>1</v>
      </c>
      <c r="X91">
        <v>1</v>
      </c>
      <c r="Y91" t="s">
        <v>39</v>
      </c>
      <c r="Z91">
        <v>22</v>
      </c>
      <c r="AA91">
        <v>0</v>
      </c>
      <c r="AB91">
        <v>2</v>
      </c>
      <c r="AC91">
        <v>0.441</v>
      </c>
      <c r="AD91">
        <v>0.318</v>
      </c>
    </row>
    <row r="92" spans="12:30" x14ac:dyDescent="0.2">
      <c r="L92">
        <v>1599072366522</v>
      </c>
      <c r="M92">
        <v>22</v>
      </c>
      <c r="N92" t="s">
        <v>66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458</v>
      </c>
      <c r="V92">
        <v>251</v>
      </c>
      <c r="W92">
        <v>1</v>
      </c>
      <c r="X92">
        <v>1</v>
      </c>
      <c r="Y92" t="s">
        <v>39</v>
      </c>
      <c r="Z92">
        <v>21</v>
      </c>
      <c r="AA92">
        <v>0</v>
      </c>
      <c r="AB92">
        <v>1</v>
      </c>
      <c r="AC92">
        <v>0.38</v>
      </c>
      <c r="AD92">
        <v>0.65800000000000003</v>
      </c>
    </row>
    <row r="93" spans="12:30" x14ac:dyDescent="0.2">
      <c r="L93">
        <v>1599072365989</v>
      </c>
      <c r="M93">
        <v>23</v>
      </c>
      <c r="N93" t="s">
        <v>66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458</v>
      </c>
      <c r="V93">
        <v>251</v>
      </c>
      <c r="W93">
        <v>1</v>
      </c>
      <c r="X93">
        <v>1</v>
      </c>
      <c r="Y93" t="s">
        <v>39</v>
      </c>
      <c r="Z93">
        <v>23</v>
      </c>
      <c r="AA93">
        <v>0</v>
      </c>
      <c r="AB93">
        <v>3</v>
      </c>
      <c r="AC93">
        <v>1.052</v>
      </c>
      <c r="AD93">
        <v>0.33700000000000002</v>
      </c>
    </row>
    <row r="94" spans="12:30" x14ac:dyDescent="0.2">
      <c r="L94">
        <v>1599072366856</v>
      </c>
      <c r="M94">
        <v>24</v>
      </c>
      <c r="N94" t="s">
        <v>66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458</v>
      </c>
      <c r="V94">
        <v>251</v>
      </c>
      <c r="W94">
        <v>1</v>
      </c>
      <c r="X94">
        <v>1</v>
      </c>
      <c r="Y94" t="s">
        <v>39</v>
      </c>
      <c r="Z94">
        <v>24</v>
      </c>
      <c r="AA94">
        <v>0</v>
      </c>
      <c r="AB94">
        <v>1</v>
      </c>
      <c r="AC94">
        <v>0.504</v>
      </c>
      <c r="AD94">
        <v>0.88700000000000001</v>
      </c>
    </row>
    <row r="95" spans="12:30" x14ac:dyDescent="0.2">
      <c r="L95">
        <v>1599072365216</v>
      </c>
      <c r="M95">
        <v>27</v>
      </c>
      <c r="N95" t="s">
        <v>66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458</v>
      </c>
      <c r="V95">
        <v>251</v>
      </c>
      <c r="W95">
        <v>1</v>
      </c>
      <c r="X95">
        <v>1</v>
      </c>
      <c r="Y95" t="s">
        <v>39</v>
      </c>
      <c r="Z95">
        <v>26</v>
      </c>
      <c r="AA95">
        <v>0</v>
      </c>
      <c r="AB95">
        <v>2</v>
      </c>
      <c r="AC95">
        <v>0.61099999999999999</v>
      </c>
      <c r="AD95">
        <v>0.33600000000000002</v>
      </c>
    </row>
    <row r="96" spans="12:30" x14ac:dyDescent="0.2">
      <c r="L96">
        <v>1599072365656</v>
      </c>
      <c r="M96">
        <v>28</v>
      </c>
      <c r="N96" t="s">
        <v>66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458</v>
      </c>
      <c r="V96">
        <v>251</v>
      </c>
      <c r="W96">
        <v>1</v>
      </c>
      <c r="X96">
        <v>1</v>
      </c>
      <c r="Y96" t="s">
        <v>39</v>
      </c>
      <c r="Z96">
        <v>28</v>
      </c>
      <c r="AA96">
        <v>0</v>
      </c>
      <c r="AB96">
        <v>1</v>
      </c>
      <c r="AC96">
        <v>0.48899999999999999</v>
      </c>
      <c r="AD96">
        <v>0.97899999999999998</v>
      </c>
    </row>
    <row r="97" spans="12:30" x14ac:dyDescent="0.2">
      <c r="L97">
        <v>1599072365802</v>
      </c>
      <c r="M97">
        <v>28</v>
      </c>
      <c r="N97" t="s">
        <v>66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458</v>
      </c>
      <c r="V97">
        <v>251</v>
      </c>
      <c r="W97">
        <v>1</v>
      </c>
      <c r="X97">
        <v>1</v>
      </c>
      <c r="Y97" t="s">
        <v>39</v>
      </c>
      <c r="Z97">
        <v>27</v>
      </c>
      <c r="AA97">
        <v>0</v>
      </c>
      <c r="AB97">
        <v>1</v>
      </c>
      <c r="AC97">
        <v>0.53900000000000003</v>
      </c>
      <c r="AD97">
        <v>0.78400000000000003</v>
      </c>
    </row>
    <row r="98" spans="12:30" x14ac:dyDescent="0.2">
      <c r="L98">
        <v>1599072365851</v>
      </c>
      <c r="M98">
        <v>29</v>
      </c>
      <c r="N98" t="s">
        <v>66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458</v>
      </c>
      <c r="V98">
        <v>251</v>
      </c>
      <c r="W98">
        <v>1</v>
      </c>
      <c r="X98">
        <v>1</v>
      </c>
      <c r="Y98" t="s">
        <v>39</v>
      </c>
      <c r="Z98">
        <v>29</v>
      </c>
      <c r="AA98">
        <v>0</v>
      </c>
      <c r="AB98">
        <v>8</v>
      </c>
      <c r="AC98">
        <v>0.36699999999999999</v>
      </c>
      <c r="AD98">
        <v>0.51300000000000001</v>
      </c>
    </row>
    <row r="99" spans="12:30" x14ac:dyDescent="0.2">
      <c r="L99">
        <v>1599072365266</v>
      </c>
      <c r="M99">
        <v>39</v>
      </c>
      <c r="N99" t="s">
        <v>66</v>
      </c>
      <c r="O99">
        <v>200</v>
      </c>
      <c r="P99" t="s">
        <v>35</v>
      </c>
      <c r="Q99" t="s">
        <v>36</v>
      </c>
      <c r="R99" t="s">
        <v>37</v>
      </c>
      <c r="S99" t="s">
        <v>38</v>
      </c>
      <c r="U99">
        <v>458</v>
      </c>
      <c r="V99">
        <v>251</v>
      </c>
      <c r="W99">
        <v>1</v>
      </c>
      <c r="X99">
        <v>1</v>
      </c>
      <c r="Y99" t="s">
        <v>39</v>
      </c>
      <c r="Z99">
        <v>38</v>
      </c>
      <c r="AA99">
        <v>0</v>
      </c>
      <c r="AB99">
        <v>17</v>
      </c>
      <c r="AC99">
        <v>0.44900000000000001</v>
      </c>
      <c r="AD99">
        <v>1.26</v>
      </c>
    </row>
    <row r="100" spans="12:30" x14ac:dyDescent="0.2">
      <c r="L100" s="2">
        <v>1599072364926</v>
      </c>
      <c r="M100" s="2">
        <v>65</v>
      </c>
      <c r="N100" s="2" t="s">
        <v>66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T100" s="2"/>
      <c r="U100" s="2">
        <v>1604</v>
      </c>
      <c r="V100" s="2">
        <v>251</v>
      </c>
      <c r="W100" s="2">
        <v>1</v>
      </c>
      <c r="X100" s="2">
        <v>1</v>
      </c>
      <c r="Y100" s="2" t="s">
        <v>39</v>
      </c>
      <c r="Z100" s="2">
        <v>44</v>
      </c>
      <c r="AA100" s="2">
        <v>0</v>
      </c>
      <c r="AB100" s="2">
        <v>23</v>
      </c>
    </row>
    <row r="101" spans="12:30" s="2" customFormat="1" x14ac:dyDescent="0.2">
      <c r="L101" s="2">
        <v>1599072365025</v>
      </c>
      <c r="M101" s="2">
        <v>190</v>
      </c>
      <c r="N101" s="2" t="s">
        <v>66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458</v>
      </c>
      <c r="V101" s="2">
        <v>251</v>
      </c>
      <c r="W101" s="2">
        <v>1</v>
      </c>
      <c r="X101" s="2">
        <v>1</v>
      </c>
      <c r="Y101" s="2" t="s">
        <v>39</v>
      </c>
      <c r="Z101" s="2">
        <v>189</v>
      </c>
      <c r="AA101" s="2">
        <v>0</v>
      </c>
      <c r="AB101" s="2">
        <v>9</v>
      </c>
      <c r="AC101" s="2">
        <v>29.731999999999999</v>
      </c>
      <c r="AD101" s="2">
        <v>4.1449999999999996</v>
      </c>
    </row>
  </sheetData>
  <autoFilter ref="L1:AD101" xr:uid="{CD329F2F-755A-8446-99C6-984894EB54F5}">
    <sortState xmlns:xlrd2="http://schemas.microsoft.com/office/spreadsheetml/2017/richdata2" ref="L2:AD101">
      <sortCondition ref="M1:M1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052A-49BD-0044-AC03-0E41BF295C4D}">
  <dimension ref="A1:BJ111"/>
  <sheetViews>
    <sheetView topLeftCell="AB85" zoomScale="70" zoomScaleNormal="70" workbookViewId="0">
      <selection activeCell="BK102" sqref="BK102"/>
    </sheetView>
  </sheetViews>
  <sheetFormatPr baseColWidth="10" defaultRowHeight="16" x14ac:dyDescent="0.2"/>
  <cols>
    <col min="1" max="1" width="70.832031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5.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5" width="6.1640625" bestFit="1" customWidth="1"/>
    <col min="36" max="36" width="7.1640625" bestFit="1" customWidth="1"/>
    <col min="37" max="62" width="6.1640625" bestFit="1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>
        <v>1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T1">
        <v>18</v>
      </c>
      <c r="AU1">
        <v>19</v>
      </c>
      <c r="AV1">
        <v>20</v>
      </c>
      <c r="AW1">
        <v>21</v>
      </c>
      <c r="AX1">
        <v>22</v>
      </c>
      <c r="AY1">
        <v>23</v>
      </c>
      <c r="AZ1">
        <v>24</v>
      </c>
      <c r="BA1">
        <v>25</v>
      </c>
      <c r="BB1">
        <v>26</v>
      </c>
      <c r="BC1">
        <v>27</v>
      </c>
      <c r="BD1">
        <v>28</v>
      </c>
      <c r="BE1">
        <v>29</v>
      </c>
      <c r="BF1">
        <v>30</v>
      </c>
      <c r="BG1">
        <v>31</v>
      </c>
      <c r="BH1">
        <v>32</v>
      </c>
      <c r="BI1">
        <v>33</v>
      </c>
      <c r="BJ1">
        <v>34</v>
      </c>
    </row>
    <row r="2" spans="1:62" x14ac:dyDescent="0.2">
      <c r="A2" t="s">
        <v>71</v>
      </c>
      <c r="B2">
        <v>100</v>
      </c>
      <c r="C2">
        <v>81</v>
      </c>
      <c r="D2">
        <v>52</v>
      </c>
      <c r="E2">
        <v>273</v>
      </c>
      <c r="F2" t="s">
        <v>72</v>
      </c>
      <c r="G2" t="s">
        <v>13</v>
      </c>
      <c r="H2" s="1">
        <v>1203369</v>
      </c>
      <c r="I2" t="s">
        <v>73</v>
      </c>
      <c r="J2" t="s">
        <v>74</v>
      </c>
      <c r="K2" t="s">
        <v>75</v>
      </c>
      <c r="L2">
        <v>1599072477389</v>
      </c>
      <c r="M2">
        <v>52</v>
      </c>
      <c r="N2" t="s">
        <v>71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3803</v>
      </c>
      <c r="V2">
        <v>445</v>
      </c>
      <c r="W2">
        <v>1</v>
      </c>
      <c r="X2">
        <v>1</v>
      </c>
      <c r="Y2" t="s">
        <v>39</v>
      </c>
      <c r="Z2">
        <v>51</v>
      </c>
      <c r="AA2">
        <v>0</v>
      </c>
      <c r="AB2">
        <v>1</v>
      </c>
      <c r="AC2">
        <v>0.29299999999999998</v>
      </c>
      <c r="AD2">
        <v>0.59799999999999998</v>
      </c>
      <c r="AE2">
        <v>1.181</v>
      </c>
      <c r="AF2">
        <v>0.18</v>
      </c>
      <c r="AG2">
        <v>0.62</v>
      </c>
      <c r="AH2">
        <v>0.27100000000000002</v>
      </c>
      <c r="AI2">
        <v>0.20799999999999999</v>
      </c>
      <c r="AJ2">
        <v>0.11899999999999999</v>
      </c>
      <c r="AK2">
        <v>0.14499999999999999</v>
      </c>
      <c r="AL2">
        <v>0.17100000000000001</v>
      </c>
      <c r="AM2">
        <v>0.16800000000000001</v>
      </c>
      <c r="AN2">
        <v>0.23100000000000001</v>
      </c>
      <c r="AO2">
        <v>0.113</v>
      </c>
      <c r="AP2">
        <v>0.17100000000000001</v>
      </c>
      <c r="AQ2">
        <v>0.20799999999999999</v>
      </c>
      <c r="AR2">
        <v>0.20499999999999999</v>
      </c>
      <c r="AS2">
        <v>0.249</v>
      </c>
      <c r="AT2">
        <v>9.9000000000000005E-2</v>
      </c>
      <c r="AU2">
        <v>0.26900000000000002</v>
      </c>
      <c r="AV2">
        <v>9.2999999999999999E-2</v>
      </c>
      <c r="AW2">
        <v>0.191</v>
      </c>
      <c r="AX2">
        <v>0.10299999999999999</v>
      </c>
      <c r="AY2">
        <v>0.25</v>
      </c>
      <c r="AZ2">
        <v>0.11700000000000001</v>
      </c>
      <c r="BA2">
        <v>0.51800000000000002</v>
      </c>
      <c r="BB2">
        <v>0.11</v>
      </c>
      <c r="BC2">
        <v>0.19800000000000001</v>
      </c>
      <c r="BD2">
        <v>0.1</v>
      </c>
      <c r="BE2">
        <v>0.20699999999999999</v>
      </c>
      <c r="BF2">
        <v>9.8000000000000004E-2</v>
      </c>
      <c r="BG2">
        <v>0.20300000000000001</v>
      </c>
      <c r="BH2">
        <v>0.106</v>
      </c>
      <c r="BI2">
        <v>0.20599999999999999</v>
      </c>
      <c r="BJ2">
        <v>9.1999999999999998E-2</v>
      </c>
    </row>
    <row r="3" spans="1:62" x14ac:dyDescent="0.2">
      <c r="A3" t="s">
        <v>17</v>
      </c>
      <c r="B3">
        <v>100</v>
      </c>
      <c r="C3">
        <v>81</v>
      </c>
      <c r="D3">
        <v>52</v>
      </c>
      <c r="E3">
        <v>273</v>
      </c>
      <c r="F3" t="s">
        <v>72</v>
      </c>
      <c r="G3" t="s">
        <v>13</v>
      </c>
      <c r="H3" s="1">
        <v>1203369</v>
      </c>
      <c r="I3" t="s">
        <v>73</v>
      </c>
      <c r="J3" t="s">
        <v>74</v>
      </c>
      <c r="K3" t="s">
        <v>75</v>
      </c>
      <c r="L3">
        <v>1599072475439</v>
      </c>
      <c r="M3">
        <v>53</v>
      </c>
      <c r="N3" t="s">
        <v>71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3803</v>
      </c>
      <c r="V3">
        <v>445</v>
      </c>
      <c r="W3">
        <v>1</v>
      </c>
      <c r="X3">
        <v>1</v>
      </c>
      <c r="Y3" t="s">
        <v>39</v>
      </c>
      <c r="Z3">
        <v>53</v>
      </c>
      <c r="AA3">
        <v>0</v>
      </c>
      <c r="AB3">
        <v>0</v>
      </c>
      <c r="AC3">
        <v>0.27100000000000002</v>
      </c>
      <c r="AD3">
        <v>0.55000000000000004</v>
      </c>
      <c r="AE3">
        <v>2.19</v>
      </c>
      <c r="AF3">
        <v>0.188</v>
      </c>
      <c r="AG3">
        <v>0.22600000000000001</v>
      </c>
      <c r="AH3">
        <v>0.224</v>
      </c>
      <c r="AI3">
        <v>0.25700000000000001</v>
      </c>
      <c r="AJ3">
        <v>0.128</v>
      </c>
      <c r="AK3">
        <v>0.152</v>
      </c>
      <c r="AL3">
        <v>0.189</v>
      </c>
      <c r="AM3">
        <v>0.186</v>
      </c>
      <c r="AN3">
        <v>0.161</v>
      </c>
      <c r="AO3">
        <v>0.11</v>
      </c>
      <c r="AP3">
        <v>0.14699999999999999</v>
      </c>
      <c r="AQ3">
        <v>0.26200000000000001</v>
      </c>
      <c r="AR3">
        <v>0.20499999999999999</v>
      </c>
      <c r="AS3">
        <v>0.29199999999999998</v>
      </c>
      <c r="AT3">
        <v>0.13700000000000001</v>
      </c>
      <c r="AU3">
        <v>0.186</v>
      </c>
      <c r="AV3">
        <v>0.111</v>
      </c>
      <c r="AW3">
        <v>0.189</v>
      </c>
      <c r="AX3">
        <v>0.13500000000000001</v>
      </c>
      <c r="AY3">
        <v>0.27400000000000002</v>
      </c>
      <c r="AZ3">
        <v>0.17100000000000001</v>
      </c>
      <c r="BA3">
        <v>0.216</v>
      </c>
      <c r="BB3">
        <v>0.10299999999999999</v>
      </c>
      <c r="BC3">
        <v>0.182</v>
      </c>
      <c r="BD3">
        <v>9.9000000000000005E-2</v>
      </c>
      <c r="BE3">
        <v>0.188</v>
      </c>
      <c r="BF3">
        <v>0.154</v>
      </c>
      <c r="BG3">
        <v>0.19800000000000001</v>
      </c>
      <c r="BH3">
        <v>0.1</v>
      </c>
      <c r="BI3">
        <v>0.183</v>
      </c>
      <c r="BJ3">
        <v>9.8000000000000004E-2</v>
      </c>
    </row>
    <row r="4" spans="1:62" x14ac:dyDescent="0.2">
      <c r="L4">
        <v>1599072477218</v>
      </c>
      <c r="M4">
        <v>53</v>
      </c>
      <c r="N4" t="s">
        <v>71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3803</v>
      </c>
      <c r="V4">
        <v>445</v>
      </c>
      <c r="W4">
        <v>1</v>
      </c>
      <c r="X4">
        <v>1</v>
      </c>
      <c r="Y4" t="s">
        <v>39</v>
      </c>
      <c r="Z4">
        <v>53</v>
      </c>
      <c r="AA4">
        <v>0</v>
      </c>
      <c r="AB4">
        <v>1</v>
      </c>
      <c r="AC4">
        <v>0.35899999999999999</v>
      </c>
      <c r="AD4">
        <v>0.51500000000000001</v>
      </c>
      <c r="AE4">
        <v>0.48699999999999999</v>
      </c>
      <c r="AF4">
        <v>0.33</v>
      </c>
      <c r="AG4">
        <v>0.30199999999999999</v>
      </c>
      <c r="AH4">
        <v>0.222</v>
      </c>
      <c r="AI4">
        <v>0.28199999999999997</v>
      </c>
      <c r="AJ4">
        <v>0.14099999999999999</v>
      </c>
      <c r="AK4">
        <v>0.158</v>
      </c>
      <c r="AL4">
        <v>0.28100000000000003</v>
      </c>
      <c r="AM4">
        <v>0.26</v>
      </c>
      <c r="AN4">
        <v>0.20300000000000001</v>
      </c>
      <c r="AO4">
        <v>0.19</v>
      </c>
      <c r="AP4">
        <v>0.157</v>
      </c>
      <c r="AQ4">
        <v>0.21199999999999999</v>
      </c>
      <c r="AR4">
        <v>0.193</v>
      </c>
      <c r="AS4">
        <v>0.18</v>
      </c>
      <c r="AT4">
        <v>0.107</v>
      </c>
      <c r="AU4">
        <v>0.185</v>
      </c>
      <c r="AV4">
        <v>0.105</v>
      </c>
      <c r="AW4">
        <v>0.185</v>
      </c>
      <c r="AX4">
        <v>8.5999999999999993E-2</v>
      </c>
      <c r="AY4">
        <v>0.16300000000000001</v>
      </c>
      <c r="AZ4">
        <v>8.1000000000000003E-2</v>
      </c>
      <c r="BA4">
        <v>0.17399999999999999</v>
      </c>
      <c r="BB4">
        <v>9.0999999999999998E-2</v>
      </c>
      <c r="BC4">
        <v>0.18</v>
      </c>
      <c r="BD4">
        <v>9.4E-2</v>
      </c>
      <c r="BE4">
        <v>0.17599999999999999</v>
      </c>
      <c r="BF4">
        <v>8.2000000000000003E-2</v>
      </c>
      <c r="BG4">
        <v>0.20200000000000001</v>
      </c>
      <c r="BH4">
        <v>0.11</v>
      </c>
      <c r="BI4">
        <v>0.183</v>
      </c>
      <c r="BJ4">
        <v>9.0999999999999998E-2</v>
      </c>
    </row>
    <row r="5" spans="1:62" x14ac:dyDescent="0.2">
      <c r="A5" t="s">
        <v>86</v>
      </c>
      <c r="L5">
        <v>1599072477271</v>
      </c>
      <c r="M5">
        <v>54</v>
      </c>
      <c r="N5" t="s">
        <v>71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3803</v>
      </c>
      <c r="V5">
        <v>445</v>
      </c>
      <c r="W5">
        <v>1</v>
      </c>
      <c r="X5">
        <v>1</v>
      </c>
      <c r="Y5" t="s">
        <v>39</v>
      </c>
      <c r="Z5">
        <v>54</v>
      </c>
      <c r="AA5">
        <v>0</v>
      </c>
      <c r="AB5">
        <v>1</v>
      </c>
      <c r="AC5">
        <v>0.45</v>
      </c>
      <c r="AD5">
        <v>1.5509999999999999</v>
      </c>
      <c r="AE5">
        <v>0.50700000000000001</v>
      </c>
      <c r="AF5">
        <v>0.28299999999999997</v>
      </c>
      <c r="AG5">
        <v>0.245</v>
      </c>
      <c r="AH5">
        <v>0.218</v>
      </c>
      <c r="AI5">
        <v>0.188</v>
      </c>
      <c r="AJ5">
        <v>0.115</v>
      </c>
      <c r="AK5">
        <v>0.154</v>
      </c>
      <c r="AL5">
        <v>0.187</v>
      </c>
      <c r="AM5">
        <v>0.16</v>
      </c>
      <c r="AN5">
        <v>0.16500000000000001</v>
      </c>
      <c r="AO5">
        <v>0.106</v>
      </c>
      <c r="AP5">
        <v>0.15</v>
      </c>
      <c r="AQ5">
        <v>0.189</v>
      </c>
      <c r="AR5">
        <v>0.23699999999999999</v>
      </c>
      <c r="AS5">
        <v>0.223</v>
      </c>
      <c r="AT5">
        <v>0.104</v>
      </c>
      <c r="AU5">
        <v>0.19700000000000001</v>
      </c>
      <c r="AV5">
        <v>0.10100000000000001</v>
      </c>
      <c r="AW5">
        <v>0.184</v>
      </c>
      <c r="AX5">
        <v>0.122</v>
      </c>
      <c r="AY5">
        <v>0.28799999999999998</v>
      </c>
      <c r="AZ5">
        <v>0.34399999999999997</v>
      </c>
      <c r="BA5">
        <v>0.20499999999999999</v>
      </c>
      <c r="BB5">
        <v>9.5000000000000001E-2</v>
      </c>
      <c r="BC5">
        <v>0.20399999999999999</v>
      </c>
      <c r="BD5">
        <v>9.4E-2</v>
      </c>
      <c r="BE5">
        <v>0.22600000000000001</v>
      </c>
      <c r="BF5">
        <v>0.108</v>
      </c>
      <c r="BG5">
        <v>0.2</v>
      </c>
      <c r="BH5">
        <v>0.105</v>
      </c>
      <c r="BI5">
        <v>0.20499999999999999</v>
      </c>
      <c r="BJ5">
        <v>9.8000000000000004E-2</v>
      </c>
    </row>
    <row r="6" spans="1:62" x14ac:dyDescent="0.2">
      <c r="A6" t="s">
        <v>122</v>
      </c>
      <c r="L6">
        <v>1599072477441</v>
      </c>
      <c r="M6">
        <v>54</v>
      </c>
      <c r="N6" t="s">
        <v>71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3803</v>
      </c>
      <c r="V6">
        <v>445</v>
      </c>
      <c r="W6">
        <v>1</v>
      </c>
      <c r="X6">
        <v>1</v>
      </c>
      <c r="Y6" t="s">
        <v>39</v>
      </c>
      <c r="Z6">
        <v>54</v>
      </c>
      <c r="AA6">
        <v>0</v>
      </c>
      <c r="AB6">
        <v>0</v>
      </c>
      <c r="AC6">
        <v>0.28000000000000003</v>
      </c>
      <c r="AD6">
        <v>0.65300000000000002</v>
      </c>
      <c r="AE6">
        <v>0.505</v>
      </c>
      <c r="AF6">
        <v>0.16500000000000001</v>
      </c>
      <c r="AG6">
        <v>0.22600000000000001</v>
      </c>
      <c r="AH6">
        <v>0.30099999999999999</v>
      </c>
      <c r="AI6">
        <v>0.224</v>
      </c>
      <c r="AJ6">
        <v>0.11899999999999999</v>
      </c>
      <c r="AK6">
        <v>0.151</v>
      </c>
      <c r="AL6">
        <v>0.17299999999999999</v>
      </c>
      <c r="AM6">
        <v>0.21099999999999999</v>
      </c>
      <c r="AN6">
        <v>0.19800000000000001</v>
      </c>
      <c r="AO6">
        <v>0.158</v>
      </c>
      <c r="AP6">
        <v>0.17</v>
      </c>
      <c r="AQ6">
        <v>0.19500000000000001</v>
      </c>
      <c r="AR6">
        <v>0.189</v>
      </c>
      <c r="AS6">
        <v>0.16300000000000001</v>
      </c>
      <c r="AT6">
        <v>9.1999999999999998E-2</v>
      </c>
      <c r="AU6">
        <v>0.19</v>
      </c>
      <c r="AV6">
        <v>0.13300000000000001</v>
      </c>
      <c r="AW6">
        <v>0.253</v>
      </c>
      <c r="AX6">
        <v>0.11799999999999999</v>
      </c>
      <c r="AY6">
        <v>0.19400000000000001</v>
      </c>
      <c r="AZ6">
        <v>0.107</v>
      </c>
      <c r="BA6">
        <v>0.191</v>
      </c>
      <c r="BB6">
        <v>0.128</v>
      </c>
      <c r="BC6">
        <v>0.19800000000000001</v>
      </c>
      <c r="BD6">
        <v>9.9000000000000005E-2</v>
      </c>
      <c r="BE6">
        <v>0.18</v>
      </c>
      <c r="BF6">
        <v>0.122</v>
      </c>
      <c r="BG6">
        <v>0.184</v>
      </c>
      <c r="BH6">
        <v>0.125</v>
      </c>
      <c r="BI6">
        <v>0.19700000000000001</v>
      </c>
      <c r="BJ6">
        <v>0.1</v>
      </c>
    </row>
    <row r="7" spans="1:62" x14ac:dyDescent="0.2">
      <c r="L7">
        <v>1599072474773</v>
      </c>
      <c r="M7">
        <v>55</v>
      </c>
      <c r="N7" t="s">
        <v>71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3803</v>
      </c>
      <c r="V7">
        <v>445</v>
      </c>
      <c r="W7">
        <v>1</v>
      </c>
      <c r="X7">
        <v>1</v>
      </c>
      <c r="Y7" t="s">
        <v>39</v>
      </c>
      <c r="Z7">
        <v>55</v>
      </c>
      <c r="AA7">
        <v>0</v>
      </c>
      <c r="AB7">
        <v>1</v>
      </c>
      <c r="AC7">
        <v>0.59899999999999998</v>
      </c>
      <c r="AD7">
        <v>0.79800000000000004</v>
      </c>
      <c r="AE7">
        <v>1.0529999999999999</v>
      </c>
      <c r="AF7">
        <v>0.22700000000000001</v>
      </c>
      <c r="AG7">
        <v>0.24</v>
      </c>
      <c r="AH7">
        <v>0.219</v>
      </c>
      <c r="AI7">
        <v>0.217</v>
      </c>
      <c r="AJ7">
        <v>0.157</v>
      </c>
      <c r="AK7">
        <v>0.17199999999999999</v>
      </c>
      <c r="AL7">
        <v>0.22600000000000001</v>
      </c>
      <c r="AM7">
        <v>0.218</v>
      </c>
      <c r="AN7">
        <v>0.20499999999999999</v>
      </c>
      <c r="AO7">
        <v>0.14699999999999999</v>
      </c>
      <c r="AP7">
        <v>0.17399999999999999</v>
      </c>
      <c r="AQ7">
        <v>0.28199999999999997</v>
      </c>
      <c r="AR7">
        <v>0.23699999999999999</v>
      </c>
      <c r="AS7">
        <v>0.187</v>
      </c>
      <c r="AT7">
        <v>0.126</v>
      </c>
      <c r="AU7">
        <v>0.25600000000000001</v>
      </c>
      <c r="AV7">
        <v>0.32600000000000001</v>
      </c>
      <c r="AW7">
        <v>0.22500000000000001</v>
      </c>
      <c r="AX7">
        <v>0.10199999999999999</v>
      </c>
      <c r="AY7">
        <v>0.19900000000000001</v>
      </c>
      <c r="AZ7">
        <v>0.104</v>
      </c>
      <c r="BA7">
        <v>0.245</v>
      </c>
      <c r="BB7">
        <v>0.106</v>
      </c>
      <c r="BC7">
        <v>0.2</v>
      </c>
      <c r="BD7">
        <v>0.112</v>
      </c>
      <c r="BE7">
        <v>0.20799999999999999</v>
      </c>
      <c r="BF7">
        <v>0.10100000000000001</v>
      </c>
      <c r="BG7">
        <v>0.19700000000000001</v>
      </c>
      <c r="BH7">
        <v>9.9000000000000005E-2</v>
      </c>
      <c r="BI7">
        <v>0.193</v>
      </c>
      <c r="BJ7">
        <v>9.1999999999999998E-2</v>
      </c>
    </row>
    <row r="8" spans="1:62" x14ac:dyDescent="0.2">
      <c r="A8" s="7" t="s">
        <v>81</v>
      </c>
      <c r="B8">
        <f>AVERAGE(M2:M98)</f>
        <v>78.75257731958763</v>
      </c>
      <c r="L8">
        <v>1599072475383</v>
      </c>
      <c r="M8">
        <v>55</v>
      </c>
      <c r="N8" t="s">
        <v>71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3803</v>
      </c>
      <c r="V8">
        <v>445</v>
      </c>
      <c r="W8">
        <v>1</v>
      </c>
      <c r="X8">
        <v>1</v>
      </c>
      <c r="Y8" t="s">
        <v>39</v>
      </c>
      <c r="Z8">
        <v>55</v>
      </c>
      <c r="AA8">
        <v>0</v>
      </c>
      <c r="AB8">
        <v>1</v>
      </c>
      <c r="AC8">
        <v>0.33900000000000002</v>
      </c>
      <c r="AD8">
        <v>1.143</v>
      </c>
      <c r="AE8">
        <v>0.54500000000000004</v>
      </c>
      <c r="AF8">
        <v>0.63100000000000001</v>
      </c>
      <c r="AG8">
        <v>0.218</v>
      </c>
      <c r="AH8">
        <v>0.19800000000000001</v>
      </c>
      <c r="AI8">
        <v>0.214</v>
      </c>
      <c r="AJ8">
        <v>0.11600000000000001</v>
      </c>
      <c r="AK8">
        <v>0.378</v>
      </c>
      <c r="AL8">
        <v>0.24399999999999999</v>
      </c>
      <c r="AM8">
        <v>0.254</v>
      </c>
      <c r="AN8">
        <v>0.19400000000000001</v>
      </c>
      <c r="AO8">
        <v>0.108</v>
      </c>
      <c r="AP8">
        <v>0.16500000000000001</v>
      </c>
      <c r="AQ8">
        <v>0.21</v>
      </c>
      <c r="AR8">
        <v>0.20599999999999999</v>
      </c>
      <c r="AS8">
        <v>0.18099999999999999</v>
      </c>
      <c r="AT8">
        <v>0.106</v>
      </c>
      <c r="AU8">
        <v>0.20200000000000001</v>
      </c>
      <c r="AV8">
        <v>9.9000000000000005E-2</v>
      </c>
      <c r="AW8">
        <v>0.19</v>
      </c>
      <c r="AX8">
        <v>0.10199999999999999</v>
      </c>
      <c r="AY8">
        <v>0.183</v>
      </c>
      <c r="AZ8">
        <v>8.8999999999999996E-2</v>
      </c>
      <c r="BA8">
        <v>0.17799999999999999</v>
      </c>
      <c r="BB8">
        <v>9.6000000000000002E-2</v>
      </c>
      <c r="BC8">
        <v>0.17599999999999999</v>
      </c>
      <c r="BD8">
        <v>8.5000000000000006E-2</v>
      </c>
      <c r="BE8">
        <v>0.17899999999999999</v>
      </c>
      <c r="BF8">
        <v>9.1999999999999998E-2</v>
      </c>
      <c r="BG8">
        <v>0.184</v>
      </c>
      <c r="BH8">
        <v>8.6999999999999994E-2</v>
      </c>
      <c r="BI8">
        <v>0.17799999999999999</v>
      </c>
      <c r="BJ8">
        <v>8.8999999999999996E-2</v>
      </c>
    </row>
    <row r="9" spans="1:62" x14ac:dyDescent="0.2">
      <c r="A9" s="7" t="s">
        <v>82</v>
      </c>
      <c r="B9">
        <f>STDEV(M2:M98)</f>
        <v>18.105610852161174</v>
      </c>
      <c r="L9">
        <v>1599072476465</v>
      </c>
      <c r="M9">
        <v>55</v>
      </c>
      <c r="N9" t="s">
        <v>71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3803</v>
      </c>
      <c r="V9">
        <v>445</v>
      </c>
      <c r="W9">
        <v>1</v>
      </c>
      <c r="X9">
        <v>1</v>
      </c>
      <c r="Y9" t="s">
        <v>39</v>
      </c>
      <c r="Z9">
        <v>55</v>
      </c>
      <c r="AA9">
        <v>0</v>
      </c>
      <c r="AB9">
        <v>0</v>
      </c>
      <c r="AC9">
        <v>0.32100000000000001</v>
      </c>
      <c r="AD9">
        <v>0.75600000000000001</v>
      </c>
      <c r="AE9">
        <v>0.67300000000000004</v>
      </c>
      <c r="AF9">
        <v>0.20100000000000001</v>
      </c>
      <c r="AG9">
        <v>0.318</v>
      </c>
      <c r="AH9">
        <v>0.28799999999999998</v>
      </c>
      <c r="AI9">
        <v>0.20300000000000001</v>
      </c>
      <c r="AJ9">
        <v>0.122</v>
      </c>
      <c r="AK9">
        <v>0.17799999999999999</v>
      </c>
      <c r="AL9">
        <v>0.21099999999999999</v>
      </c>
      <c r="AM9">
        <v>0.20799999999999999</v>
      </c>
      <c r="AN9">
        <v>0.26</v>
      </c>
      <c r="AO9">
        <v>0.13600000000000001</v>
      </c>
      <c r="AP9">
        <v>0.26500000000000001</v>
      </c>
      <c r="AQ9">
        <v>0.255</v>
      </c>
      <c r="AR9">
        <v>0.28799999999999998</v>
      </c>
      <c r="AS9">
        <v>0.215</v>
      </c>
      <c r="AT9">
        <v>0.11600000000000001</v>
      </c>
      <c r="AU9">
        <v>0.19</v>
      </c>
      <c r="AV9">
        <v>0.111</v>
      </c>
      <c r="AW9">
        <v>0.19900000000000001</v>
      </c>
      <c r="AX9">
        <v>0.14499999999999999</v>
      </c>
      <c r="AY9">
        <v>0.23</v>
      </c>
      <c r="AZ9">
        <v>0.11799999999999999</v>
      </c>
      <c r="BA9">
        <v>0.19600000000000001</v>
      </c>
      <c r="BB9">
        <v>0.104</v>
      </c>
      <c r="BC9">
        <v>0.192</v>
      </c>
      <c r="BD9">
        <v>9.8000000000000004E-2</v>
      </c>
      <c r="BE9">
        <v>0.192</v>
      </c>
      <c r="BF9">
        <v>0.105</v>
      </c>
      <c r="BG9">
        <v>0.20599999999999999</v>
      </c>
      <c r="BH9">
        <v>9.8000000000000004E-2</v>
      </c>
      <c r="BI9">
        <v>0.183</v>
      </c>
      <c r="BJ9">
        <v>9.1999999999999998E-2</v>
      </c>
    </row>
    <row r="10" spans="1:62" x14ac:dyDescent="0.2">
      <c r="A10" s="7"/>
      <c r="L10">
        <v>1599072477163</v>
      </c>
      <c r="M10">
        <v>55</v>
      </c>
      <c r="N10" t="s">
        <v>71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3803</v>
      </c>
      <c r="V10">
        <v>445</v>
      </c>
      <c r="W10">
        <v>1</v>
      </c>
      <c r="X10">
        <v>1</v>
      </c>
      <c r="Y10" t="s">
        <v>39</v>
      </c>
      <c r="Z10">
        <v>54</v>
      </c>
      <c r="AA10">
        <v>0</v>
      </c>
      <c r="AB10">
        <v>1</v>
      </c>
      <c r="AC10">
        <v>0.27</v>
      </c>
      <c r="AD10">
        <v>0.54600000000000004</v>
      </c>
      <c r="AE10">
        <v>0.47299999999999998</v>
      </c>
      <c r="AF10">
        <v>0.22900000000000001</v>
      </c>
      <c r="AG10">
        <v>0.30199999999999999</v>
      </c>
      <c r="AH10">
        <v>1.0960000000000001</v>
      </c>
      <c r="AI10">
        <v>0.42599999999999999</v>
      </c>
      <c r="AJ10">
        <v>0.17899999999999999</v>
      </c>
      <c r="AK10">
        <v>0.23599999999999999</v>
      </c>
      <c r="AL10">
        <v>0.23899999999999999</v>
      </c>
      <c r="AM10">
        <v>0.28799999999999998</v>
      </c>
      <c r="AN10">
        <v>0.20499999999999999</v>
      </c>
      <c r="AO10">
        <v>0.152</v>
      </c>
      <c r="AP10">
        <v>0.191</v>
      </c>
      <c r="AQ10">
        <v>0.26100000000000001</v>
      </c>
      <c r="AR10">
        <v>0.52100000000000002</v>
      </c>
      <c r="AS10">
        <v>0.19900000000000001</v>
      </c>
      <c r="AT10">
        <v>0.1</v>
      </c>
      <c r="AU10">
        <v>0.191</v>
      </c>
      <c r="AV10">
        <v>9.8000000000000004E-2</v>
      </c>
      <c r="AW10">
        <v>0.20200000000000001</v>
      </c>
      <c r="AX10">
        <v>9.4E-2</v>
      </c>
      <c r="AY10">
        <v>0.192</v>
      </c>
      <c r="AZ10">
        <v>0.10299999999999999</v>
      </c>
      <c r="BA10">
        <v>0.20799999999999999</v>
      </c>
      <c r="BB10">
        <v>0.1</v>
      </c>
      <c r="BC10">
        <v>0.18099999999999999</v>
      </c>
      <c r="BD10">
        <v>0.10100000000000001</v>
      </c>
      <c r="BE10">
        <v>0.184</v>
      </c>
      <c r="BF10">
        <v>9.5000000000000001E-2</v>
      </c>
      <c r="BG10">
        <v>0.191</v>
      </c>
      <c r="BH10">
        <v>0.10100000000000001</v>
      </c>
      <c r="BI10">
        <v>0.25700000000000001</v>
      </c>
      <c r="BJ10">
        <v>0.14299999999999999</v>
      </c>
    </row>
    <row r="11" spans="1:62" x14ac:dyDescent="0.2">
      <c r="A11" s="7" t="s">
        <v>88</v>
      </c>
      <c r="B11">
        <v>0.55564948453608232</v>
      </c>
      <c r="L11">
        <v>1599072469833</v>
      </c>
      <c r="M11">
        <v>56</v>
      </c>
      <c r="N11" t="s">
        <v>71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3803</v>
      </c>
      <c r="V11">
        <v>445</v>
      </c>
      <c r="W11">
        <v>1</v>
      </c>
      <c r="X11">
        <v>1</v>
      </c>
      <c r="Y11" t="s">
        <v>39</v>
      </c>
      <c r="Z11">
        <v>56</v>
      </c>
      <c r="AA11">
        <v>0</v>
      </c>
      <c r="AB11">
        <v>1</v>
      </c>
      <c r="AC11">
        <v>0.373</v>
      </c>
      <c r="AD11">
        <v>0.67500000000000004</v>
      </c>
      <c r="AE11">
        <v>0.61399999999999999</v>
      </c>
      <c r="AF11">
        <v>0.34899999999999998</v>
      </c>
      <c r="AG11">
        <v>0.28699999999999998</v>
      </c>
      <c r="AH11">
        <v>0.245</v>
      </c>
      <c r="AI11">
        <v>0.224</v>
      </c>
      <c r="AJ11">
        <v>0.128</v>
      </c>
      <c r="AK11">
        <v>0.23100000000000001</v>
      </c>
      <c r="AL11">
        <v>0.25800000000000001</v>
      </c>
      <c r="AM11">
        <v>0.22800000000000001</v>
      </c>
      <c r="AN11">
        <v>0.22700000000000001</v>
      </c>
      <c r="AO11">
        <v>0.13900000000000001</v>
      </c>
      <c r="AP11">
        <v>0.17799999999999999</v>
      </c>
      <c r="AQ11">
        <v>0.56399999999999995</v>
      </c>
      <c r="AR11">
        <v>0.29299999999999998</v>
      </c>
      <c r="AS11">
        <v>0.29199999999999998</v>
      </c>
      <c r="AT11">
        <v>9.8000000000000004E-2</v>
      </c>
      <c r="AU11">
        <v>0.20100000000000001</v>
      </c>
      <c r="AV11">
        <v>0.10100000000000001</v>
      </c>
      <c r="AW11">
        <v>0.20100000000000001</v>
      </c>
      <c r="AX11">
        <v>0.10100000000000001</v>
      </c>
      <c r="AY11">
        <v>0.20499999999999999</v>
      </c>
      <c r="AZ11">
        <v>9.2999999999999999E-2</v>
      </c>
      <c r="BA11">
        <v>0.189</v>
      </c>
      <c r="BB11">
        <v>9.0999999999999998E-2</v>
      </c>
      <c r="BC11">
        <v>0.19400000000000001</v>
      </c>
      <c r="BD11">
        <v>0.126</v>
      </c>
      <c r="BE11">
        <v>0.191</v>
      </c>
      <c r="BF11">
        <v>9.2999999999999999E-2</v>
      </c>
      <c r="BG11">
        <v>0.187</v>
      </c>
      <c r="BH11">
        <v>9.4E-2</v>
      </c>
      <c r="BI11">
        <v>0.20200000000000001</v>
      </c>
      <c r="BJ11">
        <v>0.104</v>
      </c>
    </row>
    <row r="12" spans="1:62" x14ac:dyDescent="0.2">
      <c r="A12" s="7" t="s">
        <v>89</v>
      </c>
      <c r="B12">
        <v>0.51610187627293125</v>
      </c>
      <c r="L12">
        <v>1599072475493</v>
      </c>
      <c r="M12">
        <v>56</v>
      </c>
      <c r="N12" t="s">
        <v>71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3803</v>
      </c>
      <c r="V12">
        <v>445</v>
      </c>
      <c r="W12">
        <v>1</v>
      </c>
      <c r="X12">
        <v>1</v>
      </c>
      <c r="Y12" t="s">
        <v>39</v>
      </c>
      <c r="Z12">
        <v>56</v>
      </c>
      <c r="AA12">
        <v>0</v>
      </c>
      <c r="AB12">
        <v>1</v>
      </c>
      <c r="AC12">
        <v>0.29799999999999999</v>
      </c>
      <c r="AD12">
        <v>0.72</v>
      </c>
      <c r="AE12">
        <v>0.78900000000000003</v>
      </c>
      <c r="AF12">
        <v>0.185</v>
      </c>
      <c r="AG12">
        <v>0.40600000000000003</v>
      </c>
      <c r="AH12">
        <v>0.24</v>
      </c>
      <c r="AI12">
        <v>0.20899999999999999</v>
      </c>
      <c r="AJ12">
        <v>0.111</v>
      </c>
      <c r="AK12">
        <v>0.192</v>
      </c>
      <c r="AL12">
        <v>0.22600000000000001</v>
      </c>
      <c r="AM12">
        <v>0.218</v>
      </c>
      <c r="AN12">
        <v>0.17899999999999999</v>
      </c>
      <c r="AO12">
        <v>0.10199999999999999</v>
      </c>
      <c r="AP12">
        <v>0.16</v>
      </c>
      <c r="AQ12">
        <v>0.20399999999999999</v>
      </c>
      <c r="AR12">
        <v>0.20599999999999999</v>
      </c>
      <c r="AS12">
        <v>0.30499999999999999</v>
      </c>
      <c r="AT12">
        <v>0.153</v>
      </c>
      <c r="AU12">
        <v>0.22700000000000001</v>
      </c>
      <c r="AV12">
        <v>9.8000000000000004E-2</v>
      </c>
      <c r="AW12">
        <v>0.183</v>
      </c>
      <c r="AX12">
        <v>0.1</v>
      </c>
      <c r="AY12">
        <v>0.193</v>
      </c>
      <c r="AZ12">
        <v>0.20399999999999999</v>
      </c>
      <c r="BA12">
        <v>0.219</v>
      </c>
      <c r="BB12">
        <v>0.1</v>
      </c>
      <c r="BC12">
        <v>0.19900000000000001</v>
      </c>
      <c r="BD12">
        <v>0.10199999999999999</v>
      </c>
      <c r="BE12">
        <v>0.19600000000000001</v>
      </c>
      <c r="BF12">
        <v>0.11799999999999999</v>
      </c>
      <c r="BG12">
        <v>0.20499999999999999</v>
      </c>
      <c r="BH12">
        <v>9.7000000000000003E-2</v>
      </c>
      <c r="BI12">
        <v>0.32300000000000001</v>
      </c>
      <c r="BJ12">
        <v>0.125</v>
      </c>
    </row>
    <row r="13" spans="1:62" x14ac:dyDescent="0.2">
      <c r="A13" s="7" t="s">
        <v>90</v>
      </c>
      <c r="B13">
        <v>1.0862371134020619</v>
      </c>
      <c r="L13">
        <v>1599072476521</v>
      </c>
      <c r="M13">
        <v>56</v>
      </c>
      <c r="N13" t="s">
        <v>71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3803</v>
      </c>
      <c r="V13">
        <v>445</v>
      </c>
      <c r="W13">
        <v>1</v>
      </c>
      <c r="X13">
        <v>1</v>
      </c>
      <c r="Y13" t="s">
        <v>39</v>
      </c>
      <c r="Z13">
        <v>56</v>
      </c>
      <c r="AA13">
        <v>0</v>
      </c>
      <c r="AB13">
        <v>2</v>
      </c>
      <c r="AC13">
        <v>0.30099999999999999</v>
      </c>
      <c r="AD13">
        <v>0.69499999999999995</v>
      </c>
      <c r="AE13">
        <v>1.518</v>
      </c>
      <c r="AF13">
        <v>0.192</v>
      </c>
      <c r="AG13">
        <v>0.36099999999999999</v>
      </c>
      <c r="AH13">
        <v>0.23699999999999999</v>
      </c>
      <c r="AI13">
        <v>0.16200000000000001</v>
      </c>
      <c r="AJ13">
        <v>0.10199999999999999</v>
      </c>
      <c r="AK13">
        <v>0.15</v>
      </c>
      <c r="AL13">
        <v>0.309</v>
      </c>
      <c r="AM13">
        <v>0.22</v>
      </c>
      <c r="AN13">
        <v>0.161</v>
      </c>
      <c r="AO13">
        <v>0.112</v>
      </c>
      <c r="AP13">
        <v>0.153</v>
      </c>
      <c r="AQ13">
        <v>0.2</v>
      </c>
      <c r="AR13">
        <v>0.23699999999999999</v>
      </c>
      <c r="AS13">
        <v>0.25600000000000001</v>
      </c>
      <c r="AT13">
        <v>9.7000000000000003E-2</v>
      </c>
      <c r="AU13">
        <v>0.182</v>
      </c>
      <c r="AV13">
        <v>9.1999999999999998E-2</v>
      </c>
      <c r="AW13">
        <v>0.26600000000000001</v>
      </c>
      <c r="AX13">
        <v>0.13700000000000001</v>
      </c>
      <c r="AY13">
        <v>0.23200000000000001</v>
      </c>
      <c r="AZ13">
        <v>0.1</v>
      </c>
      <c r="BA13">
        <v>0.20300000000000001</v>
      </c>
      <c r="BB13">
        <v>0.104</v>
      </c>
      <c r="BC13">
        <v>0.192</v>
      </c>
      <c r="BD13">
        <v>9.9000000000000005E-2</v>
      </c>
      <c r="BE13">
        <v>0.193</v>
      </c>
      <c r="BF13">
        <v>0.105</v>
      </c>
      <c r="BG13">
        <v>0.193</v>
      </c>
      <c r="BH13">
        <v>9.4E-2</v>
      </c>
      <c r="BI13">
        <v>0.184</v>
      </c>
      <c r="BJ13">
        <v>0.128</v>
      </c>
    </row>
    <row r="14" spans="1:62" x14ac:dyDescent="0.2">
      <c r="A14" s="7" t="s">
        <v>91</v>
      </c>
      <c r="B14">
        <v>0.68427097418219263</v>
      </c>
      <c r="L14">
        <v>1599072476900</v>
      </c>
      <c r="M14">
        <v>56</v>
      </c>
      <c r="N14" t="s">
        <v>71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3803</v>
      </c>
      <c r="V14">
        <v>445</v>
      </c>
      <c r="W14">
        <v>1</v>
      </c>
      <c r="X14">
        <v>1</v>
      </c>
      <c r="Y14" t="s">
        <v>39</v>
      </c>
      <c r="Z14">
        <v>55</v>
      </c>
      <c r="AA14">
        <v>0</v>
      </c>
      <c r="AB14">
        <v>0</v>
      </c>
      <c r="AC14">
        <v>0.29299999999999998</v>
      </c>
      <c r="AD14">
        <v>0.59599999999999997</v>
      </c>
      <c r="AE14">
        <v>0.58499999999999996</v>
      </c>
      <c r="AF14">
        <v>0.67700000000000005</v>
      </c>
      <c r="AG14">
        <v>0.22700000000000001</v>
      </c>
      <c r="AH14">
        <v>0.19700000000000001</v>
      </c>
      <c r="AI14">
        <v>0.23</v>
      </c>
      <c r="AJ14">
        <v>0.14399999999999999</v>
      </c>
      <c r="AK14">
        <v>0.17100000000000001</v>
      </c>
      <c r="AL14">
        <v>0.185</v>
      </c>
      <c r="AM14">
        <v>0.19900000000000001</v>
      </c>
      <c r="AN14">
        <v>0.16500000000000001</v>
      </c>
      <c r="AO14">
        <v>9.4E-2</v>
      </c>
      <c r="AP14">
        <v>0.20499999999999999</v>
      </c>
      <c r="AQ14">
        <v>0.28899999999999998</v>
      </c>
      <c r="AR14">
        <v>0.25900000000000001</v>
      </c>
      <c r="AS14">
        <v>0.18</v>
      </c>
      <c r="AT14">
        <v>0.1</v>
      </c>
      <c r="AU14">
        <v>0.186</v>
      </c>
      <c r="AV14">
        <v>0.106</v>
      </c>
      <c r="AW14">
        <v>0.26</v>
      </c>
      <c r="AX14">
        <v>9.5000000000000001E-2</v>
      </c>
      <c r="AY14">
        <v>0.191</v>
      </c>
      <c r="AZ14">
        <v>0.105</v>
      </c>
      <c r="BA14">
        <v>0.19</v>
      </c>
      <c r="BB14">
        <v>9.5000000000000001E-2</v>
      </c>
      <c r="BC14">
        <v>0.17699999999999999</v>
      </c>
      <c r="BD14">
        <v>8.8999999999999996E-2</v>
      </c>
      <c r="BE14">
        <v>0.28399999999999997</v>
      </c>
      <c r="BF14">
        <v>0.20699999999999999</v>
      </c>
      <c r="BG14">
        <v>0.39300000000000002</v>
      </c>
      <c r="BH14">
        <v>0.17699999999999999</v>
      </c>
      <c r="BI14">
        <v>0.27800000000000002</v>
      </c>
      <c r="BJ14">
        <v>0.14000000000000001</v>
      </c>
    </row>
    <row r="15" spans="1:62" x14ac:dyDescent="0.2">
      <c r="A15" s="7" t="s">
        <v>92</v>
      </c>
      <c r="B15">
        <v>1.0838453608247425</v>
      </c>
      <c r="L15">
        <v>1599072477035</v>
      </c>
      <c r="M15">
        <v>57</v>
      </c>
      <c r="N15" t="s">
        <v>71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3803</v>
      </c>
      <c r="V15">
        <v>445</v>
      </c>
      <c r="W15">
        <v>1</v>
      </c>
      <c r="X15">
        <v>1</v>
      </c>
      <c r="Y15" t="s">
        <v>39</v>
      </c>
      <c r="Z15">
        <v>56</v>
      </c>
      <c r="AA15">
        <v>0</v>
      </c>
      <c r="AB15">
        <v>0</v>
      </c>
      <c r="AC15">
        <v>0.28999999999999998</v>
      </c>
      <c r="AD15">
        <v>0.98799999999999999</v>
      </c>
      <c r="AE15">
        <v>2.1829999999999998</v>
      </c>
      <c r="AF15">
        <v>0.21099999999999999</v>
      </c>
      <c r="AG15">
        <v>0.29799999999999999</v>
      </c>
      <c r="AH15">
        <v>0.28000000000000003</v>
      </c>
      <c r="AI15">
        <v>0.26400000000000001</v>
      </c>
      <c r="AJ15">
        <v>0.223</v>
      </c>
      <c r="AK15">
        <v>0.16500000000000001</v>
      </c>
      <c r="AL15">
        <v>0.311</v>
      </c>
      <c r="AM15">
        <v>0.307</v>
      </c>
      <c r="AN15">
        <v>0.40899999999999997</v>
      </c>
      <c r="AO15">
        <v>0.14199999999999999</v>
      </c>
      <c r="AP15">
        <v>0.21</v>
      </c>
      <c r="AQ15">
        <v>0.252</v>
      </c>
      <c r="AR15">
        <v>0.251</v>
      </c>
      <c r="AS15">
        <v>0.30399999999999999</v>
      </c>
      <c r="AT15">
        <v>0.14499999999999999</v>
      </c>
      <c r="AU15">
        <v>0.254</v>
      </c>
      <c r="AV15">
        <v>0.109</v>
      </c>
      <c r="AW15">
        <v>0.19600000000000001</v>
      </c>
      <c r="AX15">
        <v>0.105</v>
      </c>
      <c r="AY15">
        <v>0.19600000000000001</v>
      </c>
      <c r="AZ15">
        <v>0.113</v>
      </c>
      <c r="BA15">
        <v>0.20699999999999999</v>
      </c>
      <c r="BB15">
        <v>0.122</v>
      </c>
      <c r="BC15">
        <v>0.216</v>
      </c>
      <c r="BD15">
        <v>0.186</v>
      </c>
      <c r="BE15">
        <v>0.19800000000000001</v>
      </c>
      <c r="BF15">
        <v>0.11700000000000001</v>
      </c>
      <c r="BG15">
        <v>0.20799999999999999</v>
      </c>
      <c r="BH15">
        <v>0.112</v>
      </c>
      <c r="BI15">
        <v>0.23699999999999999</v>
      </c>
      <c r="BJ15">
        <v>0.109</v>
      </c>
    </row>
    <row r="16" spans="1:62" x14ac:dyDescent="0.2">
      <c r="A16" s="7" t="s">
        <v>93</v>
      </c>
      <c r="B16">
        <v>0.73459378429235445</v>
      </c>
      <c r="L16">
        <v>1599072477496</v>
      </c>
      <c r="M16">
        <v>57</v>
      </c>
      <c r="N16" t="s">
        <v>71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3803</v>
      </c>
      <c r="V16">
        <v>445</v>
      </c>
      <c r="W16">
        <v>1</v>
      </c>
      <c r="X16">
        <v>1</v>
      </c>
      <c r="Y16" t="s">
        <v>39</v>
      </c>
      <c r="Z16">
        <v>57</v>
      </c>
      <c r="AA16">
        <v>0</v>
      </c>
      <c r="AB16">
        <v>1</v>
      </c>
      <c r="AC16">
        <v>0.32100000000000001</v>
      </c>
      <c r="AD16">
        <v>0.56499999999999995</v>
      </c>
      <c r="AE16">
        <v>0.50900000000000001</v>
      </c>
      <c r="AF16">
        <v>0.214</v>
      </c>
      <c r="AG16">
        <v>0.245</v>
      </c>
      <c r="AH16">
        <v>0.251</v>
      </c>
      <c r="AI16">
        <v>0.223</v>
      </c>
      <c r="AJ16">
        <v>0.161</v>
      </c>
      <c r="AK16">
        <v>0.27700000000000002</v>
      </c>
      <c r="AL16">
        <v>0.25700000000000001</v>
      </c>
      <c r="AM16">
        <v>0.22</v>
      </c>
      <c r="AN16">
        <v>0.189</v>
      </c>
      <c r="AO16">
        <v>0.109</v>
      </c>
      <c r="AP16">
        <v>0.20200000000000001</v>
      </c>
      <c r="AQ16">
        <v>0.29499999999999998</v>
      </c>
      <c r="AR16">
        <v>0.45</v>
      </c>
      <c r="AS16">
        <v>0.215</v>
      </c>
      <c r="AT16">
        <v>0.158</v>
      </c>
      <c r="AU16">
        <v>0.20699999999999999</v>
      </c>
      <c r="AV16">
        <v>0.107</v>
      </c>
      <c r="AW16">
        <v>0.23</v>
      </c>
      <c r="AX16">
        <v>0.10100000000000001</v>
      </c>
      <c r="AY16">
        <v>0.184</v>
      </c>
      <c r="AZ16">
        <v>9.2999999999999999E-2</v>
      </c>
      <c r="BA16">
        <v>0.28499999999999998</v>
      </c>
      <c r="BB16">
        <v>0.109</v>
      </c>
      <c r="BC16">
        <v>0.187</v>
      </c>
      <c r="BD16">
        <v>9.6000000000000002E-2</v>
      </c>
      <c r="BE16">
        <v>0.2</v>
      </c>
      <c r="BF16">
        <v>9.0999999999999998E-2</v>
      </c>
      <c r="BG16">
        <v>0.192</v>
      </c>
      <c r="BH16">
        <v>9.6000000000000002E-2</v>
      </c>
      <c r="BI16">
        <v>0.28799999999999998</v>
      </c>
      <c r="BJ16">
        <v>0.129</v>
      </c>
    </row>
    <row r="17" spans="1:62" x14ac:dyDescent="0.2">
      <c r="A17" s="7" t="s">
        <v>133</v>
      </c>
      <c r="B17">
        <v>0.93375257731958783</v>
      </c>
      <c r="L17">
        <v>1599072474655</v>
      </c>
      <c r="M17">
        <v>58</v>
      </c>
      <c r="N17" t="s">
        <v>71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3803</v>
      </c>
      <c r="V17">
        <v>445</v>
      </c>
      <c r="W17">
        <v>1</v>
      </c>
      <c r="X17">
        <v>1</v>
      </c>
      <c r="Y17" t="s">
        <v>39</v>
      </c>
      <c r="Z17">
        <v>58</v>
      </c>
      <c r="AA17">
        <v>0</v>
      </c>
      <c r="AB17">
        <v>1</v>
      </c>
      <c r="AC17">
        <v>0.35899999999999999</v>
      </c>
      <c r="AD17">
        <v>0.78400000000000003</v>
      </c>
      <c r="AE17">
        <v>0.75700000000000001</v>
      </c>
      <c r="AF17">
        <v>0.187</v>
      </c>
      <c r="AG17">
        <v>0.23100000000000001</v>
      </c>
      <c r="AH17">
        <v>0.19800000000000001</v>
      </c>
      <c r="AI17">
        <v>0.20100000000000001</v>
      </c>
      <c r="AJ17">
        <v>0.13700000000000001</v>
      </c>
      <c r="AK17">
        <v>0.155</v>
      </c>
      <c r="AL17">
        <v>0.215</v>
      </c>
      <c r="AM17">
        <v>0.217</v>
      </c>
      <c r="AN17">
        <v>0.19700000000000001</v>
      </c>
      <c r="AO17">
        <v>0.19</v>
      </c>
      <c r="AP17">
        <v>0.189</v>
      </c>
      <c r="AQ17">
        <v>0.24099999999999999</v>
      </c>
      <c r="AR17">
        <v>0.40200000000000002</v>
      </c>
      <c r="AS17">
        <v>0.23699999999999999</v>
      </c>
      <c r="AT17">
        <v>0.104</v>
      </c>
      <c r="AU17">
        <v>0.316</v>
      </c>
      <c r="AV17">
        <v>0.105</v>
      </c>
      <c r="AW17">
        <v>0.30099999999999999</v>
      </c>
      <c r="AX17">
        <v>0.14599999999999999</v>
      </c>
      <c r="AY17">
        <v>0.246</v>
      </c>
      <c r="AZ17">
        <v>0.11799999999999999</v>
      </c>
      <c r="BA17">
        <v>0.221</v>
      </c>
      <c r="BB17">
        <v>0.115</v>
      </c>
      <c r="BC17">
        <v>0.215</v>
      </c>
      <c r="BD17">
        <v>0.10199999999999999</v>
      </c>
      <c r="BE17">
        <v>0.20699999999999999</v>
      </c>
      <c r="BF17">
        <v>9.6000000000000002E-2</v>
      </c>
      <c r="BG17">
        <v>0.20200000000000001</v>
      </c>
      <c r="BH17">
        <v>0.108</v>
      </c>
      <c r="BI17">
        <v>0.19</v>
      </c>
      <c r="BJ17">
        <v>0.115</v>
      </c>
    </row>
    <row r="18" spans="1:62" x14ac:dyDescent="0.2">
      <c r="A18" s="7"/>
      <c r="L18">
        <v>1599072474714</v>
      </c>
      <c r="M18">
        <v>58</v>
      </c>
      <c r="N18" t="s">
        <v>71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3803</v>
      </c>
      <c r="V18">
        <v>445</v>
      </c>
      <c r="W18">
        <v>1</v>
      </c>
      <c r="X18">
        <v>1</v>
      </c>
      <c r="Y18" t="s">
        <v>39</v>
      </c>
      <c r="Z18">
        <v>58</v>
      </c>
      <c r="AA18">
        <v>0</v>
      </c>
      <c r="AB18">
        <v>1</v>
      </c>
      <c r="AC18">
        <v>1.113</v>
      </c>
      <c r="AD18">
        <v>0.79200000000000004</v>
      </c>
      <c r="AE18">
        <v>0.503</v>
      </c>
      <c r="AF18">
        <v>0.22600000000000001</v>
      </c>
      <c r="AG18">
        <v>0.27400000000000002</v>
      </c>
      <c r="AH18">
        <v>0.22900000000000001</v>
      </c>
      <c r="AI18">
        <v>0.20599999999999999</v>
      </c>
      <c r="AJ18">
        <v>0.128</v>
      </c>
      <c r="AK18">
        <v>0.17100000000000001</v>
      </c>
      <c r="AL18">
        <v>0.27100000000000002</v>
      </c>
      <c r="AM18">
        <v>0.25</v>
      </c>
      <c r="AN18">
        <v>0.66700000000000004</v>
      </c>
      <c r="AO18">
        <v>0.11799999999999999</v>
      </c>
      <c r="AP18">
        <v>0.17599999999999999</v>
      </c>
      <c r="AQ18">
        <v>0.24299999999999999</v>
      </c>
      <c r="AR18">
        <v>0.23</v>
      </c>
      <c r="AS18">
        <v>0.35099999999999998</v>
      </c>
      <c r="AT18">
        <v>0.11700000000000001</v>
      </c>
      <c r="AU18">
        <v>0.22</v>
      </c>
      <c r="AV18">
        <v>0.10299999999999999</v>
      </c>
      <c r="AW18">
        <v>0.19800000000000001</v>
      </c>
      <c r="AX18">
        <v>0.106</v>
      </c>
      <c r="AY18">
        <v>0.20200000000000001</v>
      </c>
      <c r="AZ18">
        <v>0.13200000000000001</v>
      </c>
      <c r="BA18">
        <v>0.20300000000000001</v>
      </c>
      <c r="BB18">
        <v>0.13800000000000001</v>
      </c>
      <c r="BC18">
        <v>0.20300000000000001</v>
      </c>
      <c r="BD18">
        <v>0.123</v>
      </c>
      <c r="BE18">
        <v>0.21299999999999999</v>
      </c>
      <c r="BF18">
        <v>0.109</v>
      </c>
      <c r="BG18">
        <v>0.20599999999999999</v>
      </c>
      <c r="BH18">
        <v>0.1</v>
      </c>
      <c r="BI18">
        <v>0.20899999999999999</v>
      </c>
      <c r="BJ18">
        <v>0.105</v>
      </c>
    </row>
    <row r="19" spans="1:62" x14ac:dyDescent="0.2">
      <c r="A19" s="7" t="s">
        <v>134</v>
      </c>
      <c r="B19">
        <v>5.8200721649484537</v>
      </c>
      <c r="L19">
        <v>1599072475550</v>
      </c>
      <c r="M19">
        <v>58</v>
      </c>
      <c r="N19" t="s">
        <v>71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3803</v>
      </c>
      <c r="V19">
        <v>445</v>
      </c>
      <c r="W19">
        <v>1</v>
      </c>
      <c r="X19">
        <v>1</v>
      </c>
      <c r="Y19" t="s">
        <v>39</v>
      </c>
      <c r="Z19">
        <v>58</v>
      </c>
      <c r="AA19">
        <v>0</v>
      </c>
      <c r="AB19">
        <v>0</v>
      </c>
      <c r="AC19">
        <v>0.34300000000000003</v>
      </c>
      <c r="AD19">
        <v>0.92100000000000004</v>
      </c>
      <c r="AE19">
        <v>0.78400000000000003</v>
      </c>
      <c r="AF19">
        <v>0.222</v>
      </c>
      <c r="AG19">
        <v>0.28199999999999997</v>
      </c>
      <c r="AH19">
        <v>0.29099999999999998</v>
      </c>
      <c r="AI19">
        <v>0.19900000000000001</v>
      </c>
      <c r="AJ19">
        <v>0.14599999999999999</v>
      </c>
      <c r="AK19">
        <v>0.23</v>
      </c>
      <c r="AL19">
        <v>0.25600000000000001</v>
      </c>
      <c r="AM19">
        <v>0.216</v>
      </c>
      <c r="AN19">
        <v>0.20599999999999999</v>
      </c>
      <c r="AO19">
        <v>0.11</v>
      </c>
      <c r="AP19">
        <v>0.152</v>
      </c>
      <c r="AQ19">
        <v>0.28199999999999997</v>
      </c>
      <c r="AR19">
        <v>0.22700000000000001</v>
      </c>
      <c r="AS19">
        <v>0.184</v>
      </c>
      <c r="AT19">
        <v>0.112</v>
      </c>
      <c r="AU19">
        <v>0.21199999999999999</v>
      </c>
      <c r="AV19">
        <v>0.112</v>
      </c>
      <c r="AW19">
        <v>0.188</v>
      </c>
      <c r="AX19">
        <v>0.10199999999999999</v>
      </c>
      <c r="AY19">
        <v>0.19400000000000001</v>
      </c>
      <c r="AZ19">
        <v>0.151</v>
      </c>
      <c r="BA19">
        <v>0.222</v>
      </c>
      <c r="BB19">
        <v>0.105</v>
      </c>
      <c r="BC19">
        <v>0.185</v>
      </c>
      <c r="BD19">
        <v>0.104</v>
      </c>
      <c r="BE19">
        <v>0.189</v>
      </c>
      <c r="BF19">
        <v>9.5000000000000001E-2</v>
      </c>
      <c r="BG19">
        <v>0.17899999999999999</v>
      </c>
      <c r="BH19">
        <v>0.11899999999999999</v>
      </c>
      <c r="BI19">
        <v>0.191</v>
      </c>
      <c r="BJ19">
        <v>9.8000000000000004E-2</v>
      </c>
    </row>
    <row r="20" spans="1:62" x14ac:dyDescent="0.2">
      <c r="A20" s="7"/>
      <c r="L20">
        <v>1599072476189</v>
      </c>
      <c r="M20">
        <v>58</v>
      </c>
      <c r="N20" t="s">
        <v>71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3803</v>
      </c>
      <c r="V20">
        <v>445</v>
      </c>
      <c r="W20">
        <v>1</v>
      </c>
      <c r="X20">
        <v>1</v>
      </c>
      <c r="Y20" t="s">
        <v>39</v>
      </c>
      <c r="Z20">
        <v>58</v>
      </c>
      <c r="AA20">
        <v>0</v>
      </c>
      <c r="AB20">
        <v>1</v>
      </c>
      <c r="AC20">
        <v>0.32600000000000001</v>
      </c>
      <c r="AD20">
        <v>0.63300000000000001</v>
      </c>
      <c r="AE20">
        <v>0.51800000000000002</v>
      </c>
      <c r="AF20">
        <v>0.24099999999999999</v>
      </c>
      <c r="AG20">
        <v>0.20799999999999999</v>
      </c>
      <c r="AH20">
        <v>0.247</v>
      </c>
      <c r="AI20">
        <v>0.23</v>
      </c>
      <c r="AJ20">
        <v>0.112</v>
      </c>
      <c r="AK20">
        <v>0.14599999999999999</v>
      </c>
      <c r="AL20">
        <v>0.16900000000000001</v>
      </c>
      <c r="AM20">
        <v>0.26900000000000002</v>
      </c>
      <c r="AN20">
        <v>0.18099999999999999</v>
      </c>
      <c r="AO20">
        <v>0.111</v>
      </c>
      <c r="AP20">
        <v>0.158</v>
      </c>
      <c r="AQ20">
        <v>0.19700000000000001</v>
      </c>
      <c r="AR20">
        <v>0.27400000000000002</v>
      </c>
      <c r="AS20">
        <v>0.21</v>
      </c>
      <c r="AT20">
        <v>0.151</v>
      </c>
      <c r="AU20">
        <v>0.32500000000000001</v>
      </c>
      <c r="AV20">
        <v>0.13900000000000001</v>
      </c>
      <c r="AW20">
        <v>0.222</v>
      </c>
      <c r="AX20">
        <v>0.11700000000000001</v>
      </c>
      <c r="AY20">
        <v>0.309</v>
      </c>
      <c r="AZ20">
        <v>0.10199999999999999</v>
      </c>
      <c r="BA20">
        <v>0.20200000000000001</v>
      </c>
      <c r="BB20">
        <v>0.105</v>
      </c>
      <c r="BC20">
        <v>0.188</v>
      </c>
      <c r="BD20">
        <v>0.10299999999999999</v>
      </c>
      <c r="BE20">
        <v>0.34899999999999998</v>
      </c>
      <c r="BF20">
        <v>0.12</v>
      </c>
      <c r="BG20">
        <v>0.29399999999999998</v>
      </c>
      <c r="BH20">
        <v>0.125</v>
      </c>
      <c r="BI20">
        <v>0.223</v>
      </c>
      <c r="BJ20">
        <v>9.7000000000000003E-2</v>
      </c>
    </row>
    <row r="21" spans="1:62" x14ac:dyDescent="0.2">
      <c r="A21" s="7" t="s">
        <v>135</v>
      </c>
      <c r="B21">
        <v>1.7626494845360825</v>
      </c>
      <c r="L21">
        <v>1599072476129</v>
      </c>
      <c r="M21">
        <v>59</v>
      </c>
      <c r="N21" t="s">
        <v>71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3803</v>
      </c>
      <c r="V21">
        <v>445</v>
      </c>
      <c r="W21">
        <v>1</v>
      </c>
      <c r="X21">
        <v>1</v>
      </c>
      <c r="Y21" t="s">
        <v>39</v>
      </c>
      <c r="Z21">
        <v>59</v>
      </c>
      <c r="AA21">
        <v>0</v>
      </c>
      <c r="AB21">
        <v>1</v>
      </c>
      <c r="AC21">
        <v>0.33600000000000002</v>
      </c>
      <c r="AD21">
        <v>1.202</v>
      </c>
      <c r="AE21">
        <v>0.5</v>
      </c>
      <c r="AF21">
        <v>0.30299999999999999</v>
      </c>
      <c r="AG21">
        <v>0.311</v>
      </c>
      <c r="AH21">
        <v>0.28899999999999998</v>
      </c>
      <c r="AI21">
        <v>0.248</v>
      </c>
      <c r="AJ21">
        <v>0.124</v>
      </c>
      <c r="AK21">
        <v>0.17299999999999999</v>
      </c>
      <c r="AL21">
        <v>0.29599999999999999</v>
      </c>
      <c r="AM21">
        <v>0.29599999999999999</v>
      </c>
      <c r="AN21">
        <v>0.70699999999999996</v>
      </c>
      <c r="AO21">
        <v>0.124</v>
      </c>
      <c r="AP21">
        <v>0.157</v>
      </c>
      <c r="AQ21">
        <v>0.20300000000000001</v>
      </c>
      <c r="AR21">
        <v>0.28399999999999997</v>
      </c>
      <c r="AS21">
        <v>0.187</v>
      </c>
      <c r="AT21">
        <v>0.114</v>
      </c>
      <c r="AU21">
        <v>0.224</v>
      </c>
      <c r="AV21">
        <v>0.113</v>
      </c>
      <c r="AW21">
        <v>0.18099999999999999</v>
      </c>
      <c r="AX21">
        <v>0.10199999999999999</v>
      </c>
      <c r="AY21">
        <v>0.20699999999999999</v>
      </c>
      <c r="AZ21">
        <v>9.9000000000000005E-2</v>
      </c>
      <c r="BA21">
        <v>0.18099999999999999</v>
      </c>
      <c r="BB21">
        <v>0.11700000000000001</v>
      </c>
      <c r="BC21">
        <v>0.184</v>
      </c>
      <c r="BD21">
        <v>9.2999999999999999E-2</v>
      </c>
      <c r="BE21">
        <v>0.221</v>
      </c>
      <c r="BF21">
        <v>0.104</v>
      </c>
      <c r="BG21">
        <v>0.185</v>
      </c>
      <c r="BH21">
        <v>0.1</v>
      </c>
      <c r="BI21">
        <v>0.185</v>
      </c>
      <c r="BJ21">
        <v>0.10299999999999999</v>
      </c>
    </row>
    <row r="22" spans="1:62" x14ac:dyDescent="0.2">
      <c r="L22">
        <v>1599072475047</v>
      </c>
      <c r="M22">
        <v>60</v>
      </c>
      <c r="N22" t="s">
        <v>71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3803</v>
      </c>
      <c r="V22">
        <v>445</v>
      </c>
      <c r="W22">
        <v>1</v>
      </c>
      <c r="X22">
        <v>1</v>
      </c>
      <c r="Y22" t="s">
        <v>39</v>
      </c>
      <c r="Z22">
        <v>60</v>
      </c>
      <c r="AA22">
        <v>0</v>
      </c>
      <c r="AB22">
        <v>1</v>
      </c>
      <c r="AC22">
        <v>0.49399999999999999</v>
      </c>
      <c r="AD22">
        <v>0.82199999999999995</v>
      </c>
      <c r="AE22">
        <v>0.74399999999999999</v>
      </c>
      <c r="AF22">
        <v>0.25700000000000001</v>
      </c>
      <c r="AG22">
        <v>0.248</v>
      </c>
      <c r="AH22">
        <v>0.248</v>
      </c>
      <c r="AI22">
        <v>0.23899999999999999</v>
      </c>
      <c r="AJ22">
        <v>0.11600000000000001</v>
      </c>
      <c r="AK22">
        <v>0.28899999999999998</v>
      </c>
      <c r="AL22">
        <v>0.28799999999999998</v>
      </c>
      <c r="AM22">
        <v>0.25900000000000001</v>
      </c>
      <c r="AN22">
        <v>0.24299999999999999</v>
      </c>
      <c r="AO22">
        <v>0.21</v>
      </c>
      <c r="AP22">
        <v>0.17699999999999999</v>
      </c>
      <c r="AQ22">
        <v>0.23899999999999999</v>
      </c>
      <c r="AR22">
        <v>0.25</v>
      </c>
      <c r="AS22">
        <v>0.187</v>
      </c>
      <c r="AT22">
        <v>9.7000000000000003E-2</v>
      </c>
      <c r="AU22">
        <v>0.19400000000000001</v>
      </c>
      <c r="AV22">
        <v>0.11</v>
      </c>
      <c r="AW22">
        <v>0.21299999999999999</v>
      </c>
      <c r="AX22">
        <v>9.8000000000000004E-2</v>
      </c>
      <c r="AY22">
        <v>0.214</v>
      </c>
      <c r="AZ22">
        <v>0.10199999999999999</v>
      </c>
      <c r="BA22">
        <v>0.20599999999999999</v>
      </c>
      <c r="BB22">
        <v>9.7000000000000003E-2</v>
      </c>
      <c r="BC22">
        <v>0.216</v>
      </c>
      <c r="BD22">
        <v>9.7000000000000003E-2</v>
      </c>
      <c r="BE22">
        <v>0.19500000000000001</v>
      </c>
      <c r="BF22">
        <v>9.9000000000000005E-2</v>
      </c>
      <c r="BG22">
        <v>0.192</v>
      </c>
      <c r="BH22">
        <v>0.10299999999999999</v>
      </c>
      <c r="BI22">
        <v>0.19400000000000001</v>
      </c>
      <c r="BJ22">
        <v>0.114</v>
      </c>
    </row>
    <row r="23" spans="1:62" x14ac:dyDescent="0.2">
      <c r="L23">
        <v>1599072475813</v>
      </c>
      <c r="M23">
        <v>60</v>
      </c>
      <c r="N23" t="s">
        <v>71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3803</v>
      </c>
      <c r="V23">
        <v>445</v>
      </c>
      <c r="W23">
        <v>1</v>
      </c>
      <c r="X23">
        <v>1</v>
      </c>
      <c r="Y23" t="s">
        <v>39</v>
      </c>
      <c r="Z23">
        <v>60</v>
      </c>
      <c r="AA23">
        <v>0</v>
      </c>
      <c r="AB23">
        <v>1</v>
      </c>
      <c r="AC23">
        <v>0.39100000000000001</v>
      </c>
      <c r="AD23">
        <v>0.96499999999999997</v>
      </c>
      <c r="AE23">
        <v>0.745</v>
      </c>
      <c r="AF23">
        <v>0.26700000000000002</v>
      </c>
      <c r="AG23">
        <v>0.30099999999999999</v>
      </c>
      <c r="AH23">
        <v>0.32300000000000001</v>
      </c>
      <c r="AI23">
        <v>0.214</v>
      </c>
      <c r="AJ23">
        <v>0.104</v>
      </c>
      <c r="AK23">
        <v>0.152</v>
      </c>
      <c r="AL23">
        <v>0.216</v>
      </c>
      <c r="AM23">
        <v>0.20399999999999999</v>
      </c>
      <c r="AN23">
        <v>0.317</v>
      </c>
      <c r="AO23">
        <v>0.17299999999999999</v>
      </c>
      <c r="AP23">
        <v>0.26600000000000001</v>
      </c>
      <c r="AQ23">
        <v>0.35799999999999998</v>
      </c>
      <c r="AR23">
        <v>0.32300000000000001</v>
      </c>
      <c r="AS23">
        <v>0.28199999999999997</v>
      </c>
      <c r="AT23">
        <v>0.14399999999999999</v>
      </c>
      <c r="AU23">
        <v>0.20899999999999999</v>
      </c>
      <c r="AV23">
        <v>0.13500000000000001</v>
      </c>
      <c r="AW23">
        <v>0.27100000000000002</v>
      </c>
      <c r="AX23">
        <v>0.14799999999999999</v>
      </c>
      <c r="AY23">
        <v>0.222</v>
      </c>
      <c r="AZ23">
        <v>0.153</v>
      </c>
      <c r="BA23">
        <v>0.28000000000000003</v>
      </c>
      <c r="BB23">
        <v>0.115</v>
      </c>
      <c r="BC23">
        <v>0.28399999999999997</v>
      </c>
      <c r="BD23">
        <v>0.13400000000000001</v>
      </c>
      <c r="BE23">
        <v>0.23499999999999999</v>
      </c>
      <c r="BF23">
        <v>0.16900000000000001</v>
      </c>
      <c r="BG23">
        <v>0.217</v>
      </c>
      <c r="BH23">
        <v>0.13900000000000001</v>
      </c>
      <c r="BI23">
        <v>0.20599999999999999</v>
      </c>
      <c r="BJ23">
        <v>0.13</v>
      </c>
    </row>
    <row r="24" spans="1:62" x14ac:dyDescent="0.2">
      <c r="L24">
        <v>1599072476839</v>
      </c>
      <c r="M24">
        <v>60</v>
      </c>
      <c r="N24" t="s">
        <v>71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3803</v>
      </c>
      <c r="V24">
        <v>445</v>
      </c>
      <c r="W24">
        <v>1</v>
      </c>
      <c r="X24">
        <v>1</v>
      </c>
      <c r="Y24" t="s">
        <v>39</v>
      </c>
      <c r="Z24">
        <v>60</v>
      </c>
      <c r="AA24">
        <v>0</v>
      </c>
      <c r="AB24">
        <v>1</v>
      </c>
      <c r="AC24">
        <v>0.65100000000000002</v>
      </c>
      <c r="AD24">
        <v>0.56599999999999995</v>
      </c>
      <c r="AE24">
        <v>0.71099999999999997</v>
      </c>
      <c r="AF24">
        <v>0.25900000000000001</v>
      </c>
      <c r="AG24">
        <v>0.313</v>
      </c>
      <c r="AH24">
        <v>0.314</v>
      </c>
      <c r="AI24">
        <v>0.23</v>
      </c>
      <c r="AJ24">
        <v>0.127</v>
      </c>
      <c r="AK24">
        <v>0.253</v>
      </c>
      <c r="AL24">
        <v>0.25</v>
      </c>
      <c r="AM24">
        <v>0.23300000000000001</v>
      </c>
      <c r="AN24">
        <v>0.222</v>
      </c>
      <c r="AO24">
        <v>0.112</v>
      </c>
      <c r="AP24">
        <v>0.17100000000000001</v>
      </c>
      <c r="AQ24">
        <v>0.26300000000000001</v>
      </c>
      <c r="AR24">
        <v>0.28999999999999998</v>
      </c>
      <c r="AS24">
        <v>0.2</v>
      </c>
      <c r="AT24">
        <v>9.5000000000000001E-2</v>
      </c>
      <c r="AU24">
        <v>0.184</v>
      </c>
      <c r="AV24">
        <v>9.4E-2</v>
      </c>
      <c r="AW24">
        <v>0.20699999999999999</v>
      </c>
      <c r="AX24">
        <v>0.108</v>
      </c>
      <c r="AY24">
        <v>0.20300000000000001</v>
      </c>
      <c r="AZ24">
        <v>0.107</v>
      </c>
      <c r="BA24">
        <v>0.216</v>
      </c>
      <c r="BB24">
        <v>0.10299999999999999</v>
      </c>
      <c r="BC24">
        <v>0.187</v>
      </c>
      <c r="BD24">
        <v>9.1999999999999998E-2</v>
      </c>
      <c r="BE24">
        <v>0.17499999999999999</v>
      </c>
      <c r="BF24">
        <v>8.6999999999999994E-2</v>
      </c>
      <c r="BG24">
        <v>0.17899999999999999</v>
      </c>
      <c r="BH24">
        <v>9.5000000000000001E-2</v>
      </c>
      <c r="BI24">
        <v>0.17299999999999999</v>
      </c>
      <c r="BJ24">
        <v>8.5999999999999993E-2</v>
      </c>
    </row>
    <row r="25" spans="1:62" x14ac:dyDescent="0.2">
      <c r="L25">
        <v>1599072472565</v>
      </c>
      <c r="M25">
        <v>62</v>
      </c>
      <c r="N25" t="s">
        <v>71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3803</v>
      </c>
      <c r="V25">
        <v>445</v>
      </c>
      <c r="W25">
        <v>1</v>
      </c>
      <c r="X25">
        <v>1</v>
      </c>
      <c r="Y25" t="s">
        <v>39</v>
      </c>
      <c r="Z25">
        <v>62</v>
      </c>
      <c r="AA25">
        <v>0</v>
      </c>
      <c r="AB25">
        <v>1</v>
      </c>
      <c r="AC25">
        <v>0.25800000000000001</v>
      </c>
      <c r="AD25">
        <v>0.496</v>
      </c>
      <c r="AE25">
        <v>0.53600000000000003</v>
      </c>
      <c r="AF25">
        <v>0.17</v>
      </c>
      <c r="AG25">
        <v>0.21199999999999999</v>
      </c>
      <c r="AH25">
        <v>0.20200000000000001</v>
      </c>
      <c r="AI25">
        <v>0.2</v>
      </c>
      <c r="AJ25">
        <v>0.11899999999999999</v>
      </c>
      <c r="AK25">
        <v>0.156</v>
      </c>
      <c r="AL25">
        <v>0.51</v>
      </c>
      <c r="AM25">
        <v>0.246</v>
      </c>
      <c r="AN25">
        <v>0.19400000000000001</v>
      </c>
      <c r="AO25">
        <v>0.121</v>
      </c>
      <c r="AP25">
        <v>0.16</v>
      </c>
      <c r="AQ25">
        <v>0.22500000000000001</v>
      </c>
      <c r="AR25">
        <v>0.79700000000000004</v>
      </c>
      <c r="AS25">
        <v>0.23</v>
      </c>
      <c r="AT25">
        <v>0.112</v>
      </c>
      <c r="AU25">
        <v>0.193</v>
      </c>
      <c r="AV25">
        <v>0.24199999999999999</v>
      </c>
      <c r="AW25">
        <v>0.36599999999999999</v>
      </c>
      <c r="AX25">
        <v>0.17199999999999999</v>
      </c>
      <c r="AY25">
        <v>0.19900000000000001</v>
      </c>
      <c r="AZ25">
        <v>0.13</v>
      </c>
      <c r="BA25">
        <v>0.59199999999999997</v>
      </c>
      <c r="BB25">
        <v>0.125</v>
      </c>
      <c r="BC25">
        <v>0.25700000000000001</v>
      </c>
      <c r="BD25">
        <v>0.154</v>
      </c>
      <c r="BE25">
        <v>0.20200000000000001</v>
      </c>
      <c r="BF25">
        <v>0.107</v>
      </c>
      <c r="BG25">
        <v>0.20699999999999999</v>
      </c>
      <c r="BH25">
        <v>0.124</v>
      </c>
      <c r="BI25">
        <v>0.35499999999999998</v>
      </c>
      <c r="BJ25">
        <v>0.16</v>
      </c>
    </row>
    <row r="26" spans="1:62" x14ac:dyDescent="0.2">
      <c r="A26" s="7"/>
      <c r="L26">
        <v>1599072474829</v>
      </c>
      <c r="M26">
        <v>62</v>
      </c>
      <c r="N26" t="s">
        <v>71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3803</v>
      </c>
      <c r="V26">
        <v>445</v>
      </c>
      <c r="W26">
        <v>1</v>
      </c>
      <c r="X26">
        <v>1</v>
      </c>
      <c r="Y26" t="s">
        <v>39</v>
      </c>
      <c r="Z26">
        <v>62</v>
      </c>
      <c r="AA26">
        <v>0</v>
      </c>
      <c r="AB26">
        <v>0</v>
      </c>
      <c r="AC26">
        <v>0.52300000000000002</v>
      </c>
      <c r="AD26">
        <v>1.07</v>
      </c>
      <c r="AE26">
        <v>0.88900000000000001</v>
      </c>
      <c r="AF26">
        <v>0.66500000000000004</v>
      </c>
      <c r="AG26">
        <v>0.38200000000000001</v>
      </c>
      <c r="AH26">
        <v>0.28299999999999997</v>
      </c>
      <c r="AI26">
        <v>0.3</v>
      </c>
      <c r="AJ26">
        <v>0.121</v>
      </c>
      <c r="AK26">
        <v>0.17699999999999999</v>
      </c>
      <c r="AL26">
        <v>0.215</v>
      </c>
      <c r="AM26">
        <v>0.246</v>
      </c>
      <c r="AN26">
        <v>0.27700000000000002</v>
      </c>
      <c r="AO26">
        <v>0.29499999999999998</v>
      </c>
      <c r="AP26">
        <v>0.17499999999999999</v>
      </c>
      <c r="AQ26">
        <v>0.23799999999999999</v>
      </c>
      <c r="AR26">
        <v>0.219</v>
      </c>
      <c r="AS26">
        <v>0.30099999999999999</v>
      </c>
      <c r="AT26">
        <v>0.107</v>
      </c>
      <c r="AU26">
        <v>0.20100000000000001</v>
      </c>
      <c r="AV26">
        <v>9.6000000000000002E-2</v>
      </c>
      <c r="AW26">
        <v>0.21</v>
      </c>
      <c r="AX26">
        <v>9.9000000000000005E-2</v>
      </c>
      <c r="AY26">
        <v>0.21199999999999999</v>
      </c>
      <c r="AZ26">
        <v>0.104</v>
      </c>
      <c r="BA26">
        <v>0.21199999999999999</v>
      </c>
      <c r="BB26">
        <v>0.108</v>
      </c>
      <c r="BC26">
        <v>0.21199999999999999</v>
      </c>
      <c r="BD26">
        <v>0.10100000000000001</v>
      </c>
      <c r="BE26">
        <v>0.22900000000000001</v>
      </c>
      <c r="BF26">
        <v>0.13</v>
      </c>
      <c r="BG26">
        <v>0.23899999999999999</v>
      </c>
      <c r="BH26">
        <v>0.128</v>
      </c>
      <c r="BI26">
        <v>0.224</v>
      </c>
      <c r="BJ26">
        <v>0.17299999999999999</v>
      </c>
    </row>
    <row r="27" spans="1:62" x14ac:dyDescent="0.2">
      <c r="A27" s="7"/>
      <c r="L27">
        <v>1599072475608</v>
      </c>
      <c r="M27">
        <v>62</v>
      </c>
      <c r="N27" t="s">
        <v>71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3803</v>
      </c>
      <c r="V27">
        <v>445</v>
      </c>
      <c r="W27">
        <v>1</v>
      </c>
      <c r="X27">
        <v>1</v>
      </c>
      <c r="Y27" t="s">
        <v>39</v>
      </c>
      <c r="Z27">
        <v>62</v>
      </c>
      <c r="AA27">
        <v>0</v>
      </c>
      <c r="AB27">
        <v>1</v>
      </c>
      <c r="AC27">
        <v>0.29699999999999999</v>
      </c>
      <c r="AD27">
        <v>0.77700000000000002</v>
      </c>
      <c r="AE27">
        <v>0.75900000000000001</v>
      </c>
      <c r="AF27">
        <v>0.17</v>
      </c>
      <c r="AG27">
        <v>0.20799999999999999</v>
      </c>
      <c r="AH27">
        <v>0.27700000000000002</v>
      </c>
      <c r="AI27">
        <v>0.25</v>
      </c>
      <c r="AJ27">
        <v>0.115</v>
      </c>
      <c r="AK27">
        <v>0.154</v>
      </c>
      <c r="AL27">
        <v>0.186</v>
      </c>
      <c r="AM27">
        <v>0.27400000000000002</v>
      </c>
      <c r="AN27">
        <v>0.28899999999999998</v>
      </c>
      <c r="AO27">
        <v>0.106</v>
      </c>
      <c r="AP27">
        <v>0.157</v>
      </c>
      <c r="AQ27">
        <v>0.21</v>
      </c>
      <c r="AR27">
        <v>0.20100000000000001</v>
      </c>
      <c r="AS27">
        <v>0.222</v>
      </c>
      <c r="AT27">
        <v>0.124</v>
      </c>
      <c r="AU27">
        <v>0.24399999999999999</v>
      </c>
      <c r="AV27">
        <v>0.13700000000000001</v>
      </c>
      <c r="AW27">
        <v>0.311</v>
      </c>
      <c r="AX27">
        <v>0.129</v>
      </c>
      <c r="AY27">
        <v>0.311</v>
      </c>
      <c r="AZ27">
        <v>0.151</v>
      </c>
      <c r="BA27">
        <v>0.26200000000000001</v>
      </c>
      <c r="BB27">
        <v>0.104</v>
      </c>
      <c r="BC27">
        <v>0.19400000000000001</v>
      </c>
      <c r="BD27">
        <v>0.107</v>
      </c>
      <c r="BE27">
        <v>0.26900000000000002</v>
      </c>
      <c r="BF27">
        <v>0.10299999999999999</v>
      </c>
      <c r="BG27">
        <v>0.26100000000000001</v>
      </c>
      <c r="BH27">
        <v>0.109</v>
      </c>
      <c r="BI27">
        <v>0.21</v>
      </c>
      <c r="BJ27">
        <v>0.16200000000000001</v>
      </c>
    </row>
    <row r="28" spans="1:62" x14ac:dyDescent="0.2">
      <c r="A28" s="7"/>
      <c r="L28">
        <v>1599072477326</v>
      </c>
      <c r="M28">
        <v>62</v>
      </c>
      <c r="N28" t="s">
        <v>71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3803</v>
      </c>
      <c r="V28">
        <v>445</v>
      </c>
      <c r="W28">
        <v>1</v>
      </c>
      <c r="X28">
        <v>1</v>
      </c>
      <c r="Y28" t="s">
        <v>39</v>
      </c>
      <c r="Z28">
        <v>62</v>
      </c>
      <c r="AA28">
        <v>0</v>
      </c>
      <c r="AB28">
        <v>1</v>
      </c>
      <c r="AC28">
        <v>0.29599999999999999</v>
      </c>
      <c r="AD28">
        <v>0.75900000000000001</v>
      </c>
      <c r="AE28">
        <v>0.60499999999999998</v>
      </c>
      <c r="AF28">
        <v>0.17699999999999999</v>
      </c>
      <c r="AG28">
        <v>0.22800000000000001</v>
      </c>
      <c r="AH28">
        <v>0.42799999999999999</v>
      </c>
      <c r="AI28">
        <v>0.26</v>
      </c>
      <c r="AJ28">
        <v>0.12</v>
      </c>
      <c r="AK28">
        <v>0.187</v>
      </c>
      <c r="AL28">
        <v>0.23</v>
      </c>
      <c r="AM28">
        <v>0.24</v>
      </c>
      <c r="AN28">
        <v>0.309</v>
      </c>
      <c r="AO28">
        <v>0.17100000000000001</v>
      </c>
      <c r="AP28">
        <v>0.26700000000000002</v>
      </c>
      <c r="AQ28">
        <v>0.32400000000000001</v>
      </c>
      <c r="AR28">
        <v>0.28999999999999998</v>
      </c>
      <c r="AS28">
        <v>0.23499999999999999</v>
      </c>
      <c r="AT28">
        <v>0.14499999999999999</v>
      </c>
      <c r="AU28">
        <v>0.19400000000000001</v>
      </c>
      <c r="AV28">
        <v>0.1</v>
      </c>
      <c r="AW28">
        <v>0.21199999999999999</v>
      </c>
      <c r="AX28">
        <v>0.115</v>
      </c>
      <c r="AY28">
        <v>0.21299999999999999</v>
      </c>
      <c r="AZ28">
        <v>0.109</v>
      </c>
      <c r="BA28">
        <v>0.21</v>
      </c>
      <c r="BB28">
        <v>9.4E-2</v>
      </c>
      <c r="BC28">
        <v>0.19900000000000001</v>
      </c>
      <c r="BD28">
        <v>9.4E-2</v>
      </c>
      <c r="BE28">
        <v>0.20399999999999999</v>
      </c>
      <c r="BF28">
        <v>0.111</v>
      </c>
      <c r="BG28">
        <v>0.193</v>
      </c>
      <c r="BH28">
        <v>0.1</v>
      </c>
      <c r="BI28">
        <v>0.19</v>
      </c>
      <c r="BJ28">
        <v>0.112</v>
      </c>
    </row>
    <row r="29" spans="1:62" x14ac:dyDescent="0.2">
      <c r="A29" s="7"/>
      <c r="L29">
        <v>1599072474891</v>
      </c>
      <c r="M29">
        <v>63</v>
      </c>
      <c r="N29" t="s">
        <v>71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3803</v>
      </c>
      <c r="V29">
        <v>445</v>
      </c>
      <c r="W29">
        <v>1</v>
      </c>
      <c r="X29">
        <v>1</v>
      </c>
      <c r="Y29" t="s">
        <v>39</v>
      </c>
      <c r="Z29">
        <v>62</v>
      </c>
      <c r="AA29">
        <v>0</v>
      </c>
      <c r="AB29">
        <v>1</v>
      </c>
      <c r="AC29">
        <v>0.316</v>
      </c>
      <c r="AD29">
        <v>0.628</v>
      </c>
      <c r="AE29">
        <v>1.8009999999999999</v>
      </c>
      <c r="AF29">
        <v>0.42299999999999999</v>
      </c>
      <c r="AG29">
        <v>0.24199999999999999</v>
      </c>
      <c r="AH29">
        <v>0.247</v>
      </c>
      <c r="AI29">
        <v>0.219</v>
      </c>
      <c r="AJ29">
        <v>0.13600000000000001</v>
      </c>
      <c r="AK29">
        <v>0.219</v>
      </c>
      <c r="AL29">
        <v>0.23300000000000001</v>
      </c>
      <c r="AM29">
        <v>0.20200000000000001</v>
      </c>
      <c r="AN29">
        <v>0.183</v>
      </c>
      <c r="AO29">
        <v>0.107</v>
      </c>
      <c r="AP29">
        <v>0.18099999999999999</v>
      </c>
      <c r="AQ29">
        <v>0.252</v>
      </c>
      <c r="AR29">
        <v>0.32900000000000001</v>
      </c>
      <c r="AS29">
        <v>0.74299999999999999</v>
      </c>
      <c r="AT29">
        <v>0.106</v>
      </c>
      <c r="AU29">
        <v>0.21199999999999999</v>
      </c>
      <c r="AV29">
        <v>0.106</v>
      </c>
      <c r="AW29">
        <v>0.19800000000000001</v>
      </c>
      <c r="AX29">
        <v>0.14299999999999999</v>
      </c>
      <c r="AY29">
        <v>0.20200000000000001</v>
      </c>
      <c r="AZ29">
        <v>0.105</v>
      </c>
      <c r="BA29">
        <v>0.19900000000000001</v>
      </c>
      <c r="BB29">
        <v>0.114</v>
      </c>
      <c r="BC29">
        <v>0.21099999999999999</v>
      </c>
      <c r="BD29">
        <v>9.5000000000000001E-2</v>
      </c>
      <c r="BE29">
        <v>0.22900000000000001</v>
      </c>
      <c r="BF29">
        <v>0.10299999999999999</v>
      </c>
      <c r="BG29">
        <v>0.23300000000000001</v>
      </c>
      <c r="BH29">
        <v>0.14699999999999999</v>
      </c>
      <c r="BI29">
        <v>0.29899999999999999</v>
      </c>
      <c r="BJ29">
        <v>0.153</v>
      </c>
    </row>
    <row r="30" spans="1:62" x14ac:dyDescent="0.2">
      <c r="A30" s="7"/>
      <c r="L30">
        <v>1599072469760</v>
      </c>
      <c r="M30">
        <v>66</v>
      </c>
      <c r="N30" t="s">
        <v>71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3803</v>
      </c>
      <c r="V30">
        <v>445</v>
      </c>
      <c r="W30">
        <v>1</v>
      </c>
      <c r="X30">
        <v>1</v>
      </c>
      <c r="Y30" t="s">
        <v>39</v>
      </c>
      <c r="Z30">
        <v>66</v>
      </c>
      <c r="AA30">
        <v>0</v>
      </c>
      <c r="AB30">
        <v>3</v>
      </c>
      <c r="AC30">
        <v>0.35699999999999998</v>
      </c>
      <c r="AD30">
        <v>1.194</v>
      </c>
      <c r="AE30">
        <v>0.53500000000000003</v>
      </c>
      <c r="AF30">
        <v>0.192</v>
      </c>
      <c r="AG30">
        <v>0.28699999999999998</v>
      </c>
      <c r="AH30">
        <v>0.48199999999999998</v>
      </c>
      <c r="AI30">
        <v>0.22</v>
      </c>
      <c r="AJ30">
        <v>0.12</v>
      </c>
      <c r="AK30">
        <v>0.27500000000000002</v>
      </c>
      <c r="AL30">
        <v>0.28699999999999998</v>
      </c>
      <c r="AM30">
        <v>0.27300000000000002</v>
      </c>
      <c r="AN30">
        <v>0.19600000000000001</v>
      </c>
      <c r="AO30">
        <v>0.108</v>
      </c>
      <c r="AP30">
        <v>0.20200000000000001</v>
      </c>
      <c r="AQ30">
        <v>0.19500000000000001</v>
      </c>
      <c r="AR30">
        <v>0.20399999999999999</v>
      </c>
      <c r="AS30">
        <v>0.27</v>
      </c>
      <c r="AT30">
        <v>0.16</v>
      </c>
      <c r="AU30">
        <v>0.39900000000000002</v>
      </c>
      <c r="AV30">
        <v>0.14499999999999999</v>
      </c>
      <c r="AW30">
        <v>0.21199999999999999</v>
      </c>
      <c r="AX30">
        <v>0.106</v>
      </c>
      <c r="AY30">
        <v>0.184</v>
      </c>
      <c r="AZ30">
        <v>9.2999999999999999E-2</v>
      </c>
      <c r="BA30">
        <v>0.186</v>
      </c>
      <c r="BB30">
        <v>9.9000000000000005E-2</v>
      </c>
      <c r="BC30">
        <v>0.186</v>
      </c>
      <c r="BD30">
        <v>0.13900000000000001</v>
      </c>
      <c r="BE30">
        <v>0.26100000000000001</v>
      </c>
      <c r="BF30">
        <v>0.11600000000000001</v>
      </c>
      <c r="BG30">
        <v>0.20300000000000001</v>
      </c>
      <c r="BH30">
        <v>9.7000000000000003E-2</v>
      </c>
      <c r="BI30">
        <v>0.187</v>
      </c>
      <c r="BJ30">
        <v>0.14099999999999999</v>
      </c>
    </row>
    <row r="31" spans="1:62" x14ac:dyDescent="0.2">
      <c r="A31" s="7"/>
      <c r="L31">
        <v>1599072472498</v>
      </c>
      <c r="M31">
        <v>67</v>
      </c>
      <c r="N31" t="s">
        <v>71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3803</v>
      </c>
      <c r="V31">
        <v>445</v>
      </c>
      <c r="W31">
        <v>1</v>
      </c>
      <c r="X31">
        <v>1</v>
      </c>
      <c r="Y31" t="s">
        <v>39</v>
      </c>
      <c r="Z31">
        <v>67</v>
      </c>
      <c r="AA31">
        <v>0</v>
      </c>
      <c r="AB31">
        <v>1</v>
      </c>
      <c r="AC31">
        <v>0.51</v>
      </c>
      <c r="AD31">
        <v>1.101</v>
      </c>
      <c r="AE31">
        <v>1.8420000000000001</v>
      </c>
      <c r="AF31">
        <v>0.27100000000000002</v>
      </c>
      <c r="AG31">
        <v>0.309</v>
      </c>
      <c r="AH31">
        <v>0.28499999999999998</v>
      </c>
      <c r="AI31">
        <v>0.88400000000000001</v>
      </c>
      <c r="AJ31">
        <v>0.16600000000000001</v>
      </c>
      <c r="AK31">
        <v>0.215</v>
      </c>
      <c r="AL31">
        <v>0.314</v>
      </c>
      <c r="AM31">
        <v>0.47599999999999998</v>
      </c>
      <c r="AN31">
        <v>0.28000000000000003</v>
      </c>
      <c r="AO31">
        <v>0.14399999999999999</v>
      </c>
      <c r="AP31">
        <v>0.183</v>
      </c>
      <c r="AQ31">
        <v>0.29899999999999999</v>
      </c>
      <c r="AR31">
        <v>0.20699999999999999</v>
      </c>
      <c r="AS31">
        <v>0.20899999999999999</v>
      </c>
      <c r="AT31">
        <v>0.12</v>
      </c>
      <c r="AU31">
        <v>0.22900000000000001</v>
      </c>
      <c r="AV31">
        <v>0.11</v>
      </c>
      <c r="AW31">
        <v>0.22800000000000001</v>
      </c>
      <c r="AX31">
        <v>0.105</v>
      </c>
      <c r="AY31">
        <v>0.217</v>
      </c>
      <c r="AZ31">
        <v>0.104</v>
      </c>
      <c r="BA31">
        <v>0.186</v>
      </c>
      <c r="BB31">
        <v>0.11</v>
      </c>
      <c r="BC31">
        <v>0.23799999999999999</v>
      </c>
      <c r="BD31">
        <v>0.107</v>
      </c>
      <c r="BE31">
        <v>0.20499999999999999</v>
      </c>
      <c r="BF31">
        <v>0.14699999999999999</v>
      </c>
      <c r="BG31">
        <v>0.20499999999999999</v>
      </c>
      <c r="BH31">
        <v>0.11</v>
      </c>
      <c r="BI31">
        <v>0.21299999999999999</v>
      </c>
      <c r="BJ31">
        <v>0.11600000000000001</v>
      </c>
    </row>
    <row r="32" spans="1:62" x14ac:dyDescent="0.2">
      <c r="A32" s="7"/>
      <c r="L32">
        <v>1599072476248</v>
      </c>
      <c r="M32">
        <v>67</v>
      </c>
      <c r="N32" t="s">
        <v>71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3803</v>
      </c>
      <c r="V32">
        <v>445</v>
      </c>
      <c r="W32">
        <v>1</v>
      </c>
      <c r="X32">
        <v>1</v>
      </c>
      <c r="Y32" t="s">
        <v>39</v>
      </c>
      <c r="Z32">
        <v>66</v>
      </c>
      <c r="AA32">
        <v>0</v>
      </c>
      <c r="AB32">
        <v>1</v>
      </c>
      <c r="AC32">
        <v>0.3</v>
      </c>
      <c r="AD32">
        <v>1.24</v>
      </c>
      <c r="AE32">
        <v>0.65100000000000002</v>
      </c>
      <c r="AF32">
        <v>0.26300000000000001</v>
      </c>
      <c r="AG32">
        <v>0.25900000000000001</v>
      </c>
      <c r="AH32">
        <v>0.28399999999999997</v>
      </c>
      <c r="AI32">
        <v>0.20699999999999999</v>
      </c>
      <c r="AJ32">
        <v>0.11799999999999999</v>
      </c>
      <c r="AK32">
        <v>0.151</v>
      </c>
      <c r="AL32">
        <v>0.2</v>
      </c>
      <c r="AM32">
        <v>0.26900000000000002</v>
      </c>
      <c r="AN32">
        <v>0.40500000000000003</v>
      </c>
      <c r="AO32">
        <v>0.221</v>
      </c>
      <c r="AP32">
        <v>0.28000000000000003</v>
      </c>
      <c r="AQ32">
        <v>0.27600000000000002</v>
      </c>
      <c r="AR32">
        <v>0.372</v>
      </c>
      <c r="AS32">
        <v>0.34399999999999997</v>
      </c>
      <c r="AT32">
        <v>0.157</v>
      </c>
      <c r="AU32">
        <v>0.219</v>
      </c>
      <c r="AV32">
        <v>0.1</v>
      </c>
      <c r="AW32">
        <v>0.29799999999999999</v>
      </c>
      <c r="AX32">
        <v>0.16800000000000001</v>
      </c>
      <c r="AY32">
        <v>0.248</v>
      </c>
      <c r="AZ32">
        <v>0.121</v>
      </c>
      <c r="BA32">
        <v>0.20699999999999999</v>
      </c>
      <c r="BB32">
        <v>0.114</v>
      </c>
      <c r="BC32">
        <v>0.26700000000000002</v>
      </c>
      <c r="BD32">
        <v>0.17299999999999999</v>
      </c>
      <c r="BE32">
        <v>0.317</v>
      </c>
      <c r="BF32">
        <v>0.114</v>
      </c>
      <c r="BG32">
        <v>0.19900000000000001</v>
      </c>
      <c r="BH32">
        <v>0.13800000000000001</v>
      </c>
      <c r="BI32">
        <v>0.312</v>
      </c>
      <c r="BJ32">
        <v>0.159</v>
      </c>
    </row>
    <row r="33" spans="1:62" x14ac:dyDescent="0.2">
      <c r="A33" s="7"/>
      <c r="L33">
        <v>1599072476315</v>
      </c>
      <c r="M33">
        <v>68</v>
      </c>
      <c r="N33" t="s">
        <v>71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3803</v>
      </c>
      <c r="V33">
        <v>445</v>
      </c>
      <c r="W33">
        <v>1</v>
      </c>
      <c r="X33">
        <v>1</v>
      </c>
      <c r="Y33" t="s">
        <v>39</v>
      </c>
      <c r="Z33">
        <v>68</v>
      </c>
      <c r="AA33">
        <v>0</v>
      </c>
      <c r="AB33">
        <v>1</v>
      </c>
      <c r="AC33">
        <v>0.27500000000000002</v>
      </c>
      <c r="AD33">
        <v>1.1459999999999999</v>
      </c>
      <c r="AE33">
        <v>0.71899999999999997</v>
      </c>
      <c r="AF33">
        <v>0.23400000000000001</v>
      </c>
      <c r="AG33">
        <v>0.25700000000000001</v>
      </c>
      <c r="AH33">
        <v>0.44500000000000001</v>
      </c>
      <c r="AI33">
        <v>0.39400000000000002</v>
      </c>
      <c r="AJ33">
        <v>0.16500000000000001</v>
      </c>
      <c r="AK33">
        <v>0.67</v>
      </c>
      <c r="AL33">
        <v>0.26600000000000001</v>
      </c>
      <c r="AM33">
        <v>0.30099999999999999</v>
      </c>
      <c r="AN33">
        <v>0.437</v>
      </c>
      <c r="AO33">
        <v>0.16</v>
      </c>
      <c r="AP33">
        <v>0.25700000000000001</v>
      </c>
      <c r="AQ33">
        <v>0.33100000000000002</v>
      </c>
      <c r="AR33">
        <v>0.28799999999999998</v>
      </c>
      <c r="AS33">
        <v>0.26600000000000001</v>
      </c>
      <c r="AT33">
        <v>0.108</v>
      </c>
      <c r="AU33">
        <v>0.20799999999999999</v>
      </c>
      <c r="AV33">
        <v>0.112</v>
      </c>
      <c r="AW33">
        <v>0.27900000000000003</v>
      </c>
      <c r="AX33">
        <v>0.126</v>
      </c>
      <c r="AY33">
        <v>0.221</v>
      </c>
      <c r="AZ33">
        <v>0.125</v>
      </c>
      <c r="BA33">
        <v>0.214</v>
      </c>
      <c r="BB33">
        <v>0.11899999999999999</v>
      </c>
      <c r="BC33">
        <v>0.214</v>
      </c>
      <c r="BD33">
        <v>0.154</v>
      </c>
      <c r="BE33">
        <v>0.218</v>
      </c>
      <c r="BF33">
        <v>0.13200000000000001</v>
      </c>
      <c r="BG33">
        <v>0.255</v>
      </c>
      <c r="BH33">
        <v>0.129</v>
      </c>
      <c r="BI33">
        <v>0.26100000000000001</v>
      </c>
      <c r="BJ33">
        <v>0.11</v>
      </c>
    </row>
    <row r="34" spans="1:62" x14ac:dyDescent="0.2">
      <c r="L34">
        <v>1599072473388</v>
      </c>
      <c r="M34">
        <v>69</v>
      </c>
      <c r="N34" t="s">
        <v>71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3803</v>
      </c>
      <c r="V34">
        <v>445</v>
      </c>
      <c r="W34">
        <v>1</v>
      </c>
      <c r="X34">
        <v>1</v>
      </c>
      <c r="Y34" t="s">
        <v>39</v>
      </c>
      <c r="Z34">
        <v>69</v>
      </c>
      <c r="AA34">
        <v>0</v>
      </c>
      <c r="AB34">
        <v>1</v>
      </c>
      <c r="AC34">
        <v>0.377</v>
      </c>
      <c r="AD34">
        <v>0.76800000000000002</v>
      </c>
      <c r="AE34">
        <v>1.452</v>
      </c>
      <c r="AF34">
        <v>0.307</v>
      </c>
      <c r="AG34">
        <v>0.33400000000000002</v>
      </c>
      <c r="AH34">
        <v>0.255</v>
      </c>
      <c r="AI34">
        <v>0.36299999999999999</v>
      </c>
      <c r="AJ34">
        <v>0.185</v>
      </c>
      <c r="AK34">
        <v>0.23200000000000001</v>
      </c>
      <c r="AL34">
        <v>0.31</v>
      </c>
      <c r="AM34">
        <v>0.29499999999999998</v>
      </c>
      <c r="AN34">
        <v>0.28799999999999998</v>
      </c>
      <c r="AO34">
        <v>0.17899999999999999</v>
      </c>
      <c r="AP34">
        <v>0.19700000000000001</v>
      </c>
      <c r="AQ34">
        <v>0.23599999999999999</v>
      </c>
      <c r="AR34">
        <v>0.22700000000000001</v>
      </c>
      <c r="AS34">
        <v>0.215</v>
      </c>
      <c r="AT34">
        <v>0.24299999999999999</v>
      </c>
      <c r="AU34">
        <v>0.219</v>
      </c>
      <c r="AV34">
        <v>0.111</v>
      </c>
      <c r="AW34">
        <v>0.22600000000000001</v>
      </c>
      <c r="AX34">
        <v>0.106</v>
      </c>
      <c r="AY34">
        <v>0.21</v>
      </c>
      <c r="AZ34">
        <v>0.104</v>
      </c>
      <c r="BA34">
        <v>0.26300000000000001</v>
      </c>
      <c r="BB34">
        <v>0.12</v>
      </c>
      <c r="BC34">
        <v>0.23</v>
      </c>
      <c r="BD34">
        <v>0.12</v>
      </c>
      <c r="BE34">
        <v>0.20499999999999999</v>
      </c>
      <c r="BF34">
        <v>0.111</v>
      </c>
      <c r="BG34">
        <v>0.29399999999999998</v>
      </c>
      <c r="BH34">
        <v>0.14799999999999999</v>
      </c>
      <c r="BI34">
        <v>0.27100000000000002</v>
      </c>
      <c r="BJ34">
        <v>0.11600000000000001</v>
      </c>
    </row>
    <row r="35" spans="1:62" x14ac:dyDescent="0.2">
      <c r="L35">
        <v>1599072475744</v>
      </c>
      <c r="M35">
        <v>69</v>
      </c>
      <c r="N35" t="s">
        <v>71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3803</v>
      </c>
      <c r="V35">
        <v>445</v>
      </c>
      <c r="W35">
        <v>1</v>
      </c>
      <c r="X35">
        <v>1</v>
      </c>
      <c r="Y35" t="s">
        <v>39</v>
      </c>
      <c r="Z35">
        <v>68</v>
      </c>
      <c r="AA35">
        <v>0</v>
      </c>
      <c r="AB35">
        <v>1</v>
      </c>
      <c r="AC35">
        <v>0.34100000000000003</v>
      </c>
      <c r="AD35">
        <v>1.175</v>
      </c>
      <c r="AE35">
        <v>0.66100000000000003</v>
      </c>
      <c r="AF35">
        <v>0.28999999999999998</v>
      </c>
      <c r="AG35">
        <v>0.35199999999999998</v>
      </c>
      <c r="AH35">
        <v>0.30399999999999999</v>
      </c>
      <c r="AI35">
        <v>0.25700000000000001</v>
      </c>
      <c r="AJ35">
        <v>0.16</v>
      </c>
      <c r="AK35">
        <v>0.20499999999999999</v>
      </c>
      <c r="AL35">
        <v>1.532</v>
      </c>
      <c r="AM35">
        <v>0.311</v>
      </c>
      <c r="AN35">
        <v>0.29599999999999999</v>
      </c>
      <c r="AO35">
        <v>0.14499999999999999</v>
      </c>
      <c r="AP35">
        <v>0.20599999999999999</v>
      </c>
      <c r="AQ35">
        <v>0.32600000000000001</v>
      </c>
      <c r="AR35">
        <v>0.38700000000000001</v>
      </c>
      <c r="AS35">
        <v>0.224</v>
      </c>
      <c r="AT35">
        <v>0.104</v>
      </c>
      <c r="AU35">
        <v>0.27200000000000002</v>
      </c>
      <c r="AV35">
        <v>0.115</v>
      </c>
      <c r="AW35">
        <v>0.19800000000000001</v>
      </c>
      <c r="AX35">
        <v>0.105</v>
      </c>
      <c r="AY35">
        <v>0.19600000000000001</v>
      </c>
      <c r="AZ35">
        <v>0.104</v>
      </c>
      <c r="BA35">
        <v>0.20799999999999999</v>
      </c>
      <c r="BB35">
        <v>0.105</v>
      </c>
      <c r="BC35">
        <v>0.19900000000000001</v>
      </c>
      <c r="BD35">
        <v>9.8000000000000004E-2</v>
      </c>
      <c r="BE35">
        <v>0.183</v>
      </c>
      <c r="BF35">
        <v>0.106</v>
      </c>
      <c r="BG35">
        <v>0.193</v>
      </c>
      <c r="BH35">
        <v>0.13300000000000001</v>
      </c>
      <c r="BI35">
        <v>0.20200000000000001</v>
      </c>
      <c r="BJ35">
        <v>0.107</v>
      </c>
    </row>
    <row r="36" spans="1:62" x14ac:dyDescent="0.2">
      <c r="L36">
        <v>1599072474167</v>
      </c>
      <c r="M36">
        <v>71</v>
      </c>
      <c r="N36" t="s">
        <v>71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3803</v>
      </c>
      <c r="V36">
        <v>445</v>
      </c>
      <c r="W36">
        <v>1</v>
      </c>
      <c r="X36">
        <v>1</v>
      </c>
      <c r="Y36" t="s">
        <v>39</v>
      </c>
      <c r="Z36">
        <v>71</v>
      </c>
      <c r="AA36">
        <v>0</v>
      </c>
      <c r="AB36">
        <v>1</v>
      </c>
      <c r="AC36">
        <v>0.29699999999999999</v>
      </c>
      <c r="AD36">
        <v>1.3069999999999999</v>
      </c>
      <c r="AE36">
        <v>2.665</v>
      </c>
      <c r="AF36">
        <v>0.4</v>
      </c>
      <c r="AG36">
        <v>0.33300000000000002</v>
      </c>
      <c r="AH36">
        <v>0.39300000000000002</v>
      </c>
      <c r="AI36">
        <v>0.28499999999999998</v>
      </c>
      <c r="AJ36">
        <v>0.185</v>
      </c>
      <c r="AK36">
        <v>0.21</v>
      </c>
      <c r="AL36">
        <v>0.33400000000000002</v>
      </c>
      <c r="AM36">
        <v>0.45900000000000002</v>
      </c>
      <c r="AN36">
        <v>0.318</v>
      </c>
      <c r="AO36">
        <v>0.11799999999999999</v>
      </c>
      <c r="AP36">
        <v>0.248</v>
      </c>
      <c r="AQ36">
        <v>0.42499999999999999</v>
      </c>
      <c r="AR36">
        <v>0.25800000000000001</v>
      </c>
      <c r="AS36">
        <v>0.39300000000000002</v>
      </c>
      <c r="AT36">
        <v>0.187</v>
      </c>
      <c r="AU36">
        <v>0.26100000000000001</v>
      </c>
      <c r="AV36">
        <v>0.108</v>
      </c>
      <c r="AW36">
        <v>0.21</v>
      </c>
      <c r="AX36">
        <v>9.9000000000000005E-2</v>
      </c>
      <c r="AY36">
        <v>0.20100000000000001</v>
      </c>
      <c r="AZ36">
        <v>0.121</v>
      </c>
      <c r="BA36">
        <v>0.21099999999999999</v>
      </c>
      <c r="BB36">
        <v>0.114</v>
      </c>
      <c r="BC36">
        <v>0.20300000000000001</v>
      </c>
      <c r="BD36">
        <v>0.10199999999999999</v>
      </c>
      <c r="BE36">
        <v>0.20200000000000001</v>
      </c>
      <c r="BF36">
        <v>0.106</v>
      </c>
      <c r="BG36">
        <v>0.23699999999999999</v>
      </c>
      <c r="BH36">
        <v>0.11</v>
      </c>
      <c r="BI36">
        <v>0.18</v>
      </c>
      <c r="BJ36">
        <v>0.107</v>
      </c>
    </row>
    <row r="37" spans="1:62" x14ac:dyDescent="0.2">
      <c r="L37">
        <v>1599072474239</v>
      </c>
      <c r="M37">
        <v>71</v>
      </c>
      <c r="N37" t="s">
        <v>71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3803</v>
      </c>
      <c r="V37">
        <v>445</v>
      </c>
      <c r="W37">
        <v>1</v>
      </c>
      <c r="X37">
        <v>1</v>
      </c>
      <c r="Y37" t="s">
        <v>39</v>
      </c>
      <c r="Z37">
        <v>71</v>
      </c>
      <c r="AA37">
        <v>0</v>
      </c>
      <c r="AB37">
        <v>0</v>
      </c>
      <c r="AC37">
        <v>0.36199999999999999</v>
      </c>
      <c r="AD37">
        <v>2.6640000000000001</v>
      </c>
      <c r="AE37">
        <v>0.73899999999999999</v>
      </c>
      <c r="AF37">
        <v>0.23499999999999999</v>
      </c>
      <c r="AG37">
        <v>0.309</v>
      </c>
      <c r="AH37">
        <v>0.26600000000000001</v>
      </c>
      <c r="AI37">
        <v>0.28199999999999997</v>
      </c>
      <c r="AJ37">
        <v>0.13400000000000001</v>
      </c>
      <c r="AK37">
        <v>0.193</v>
      </c>
      <c r="AL37">
        <v>0.26200000000000001</v>
      </c>
      <c r="AM37">
        <v>0.28599999999999998</v>
      </c>
      <c r="AN37">
        <v>0.28100000000000003</v>
      </c>
      <c r="AO37">
        <v>0.121</v>
      </c>
      <c r="AP37">
        <v>0.17</v>
      </c>
      <c r="AQ37">
        <v>0.317</v>
      </c>
      <c r="AR37">
        <v>0.27400000000000002</v>
      </c>
      <c r="AS37">
        <v>0.30099999999999999</v>
      </c>
      <c r="AT37">
        <v>0.16800000000000001</v>
      </c>
      <c r="AU37">
        <v>0.33400000000000002</v>
      </c>
      <c r="AV37">
        <v>0.12</v>
      </c>
      <c r="AW37">
        <v>0.27400000000000002</v>
      </c>
      <c r="AX37">
        <v>0.13900000000000001</v>
      </c>
      <c r="AY37">
        <v>0.216</v>
      </c>
      <c r="AZ37">
        <v>0.114</v>
      </c>
      <c r="BA37">
        <v>0.22</v>
      </c>
      <c r="BB37">
        <v>0.154</v>
      </c>
      <c r="BC37">
        <v>0.25900000000000001</v>
      </c>
      <c r="BD37">
        <v>0.158</v>
      </c>
      <c r="BE37">
        <v>0.434</v>
      </c>
      <c r="BF37">
        <v>0.115</v>
      </c>
      <c r="BG37">
        <v>0.27400000000000002</v>
      </c>
      <c r="BH37">
        <v>0.13400000000000001</v>
      </c>
      <c r="BI37">
        <v>0.53600000000000003</v>
      </c>
      <c r="BJ37">
        <v>0.152</v>
      </c>
    </row>
    <row r="38" spans="1:62" x14ac:dyDescent="0.2">
      <c r="L38">
        <v>1599072474310</v>
      </c>
      <c r="M38">
        <v>71</v>
      </c>
      <c r="N38" t="s">
        <v>71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3803</v>
      </c>
      <c r="V38">
        <v>445</v>
      </c>
      <c r="W38">
        <v>1</v>
      </c>
      <c r="X38">
        <v>1</v>
      </c>
      <c r="Y38" t="s">
        <v>39</v>
      </c>
      <c r="Z38">
        <v>71</v>
      </c>
      <c r="AA38">
        <v>0</v>
      </c>
      <c r="AB38">
        <v>1</v>
      </c>
      <c r="AC38">
        <v>0.63500000000000001</v>
      </c>
      <c r="AD38">
        <v>1.9039999999999999</v>
      </c>
      <c r="AE38">
        <v>2.3250000000000002</v>
      </c>
      <c r="AF38">
        <v>0.26700000000000002</v>
      </c>
      <c r="AG38">
        <v>0.28399999999999997</v>
      </c>
      <c r="AH38">
        <v>0.61599999999999999</v>
      </c>
      <c r="AI38">
        <v>0.28499999999999998</v>
      </c>
      <c r="AJ38">
        <v>0.186</v>
      </c>
      <c r="AK38">
        <v>0.184</v>
      </c>
      <c r="AL38">
        <v>0.222</v>
      </c>
      <c r="AM38">
        <v>0.217</v>
      </c>
      <c r="AN38">
        <v>0.20699999999999999</v>
      </c>
      <c r="AO38">
        <v>0.189</v>
      </c>
      <c r="AP38">
        <v>0.2</v>
      </c>
      <c r="AQ38">
        <v>0.47</v>
      </c>
      <c r="AR38">
        <v>0.245</v>
      </c>
      <c r="AS38">
        <v>0.26500000000000001</v>
      </c>
      <c r="AT38">
        <v>0.124</v>
      </c>
      <c r="AU38">
        <v>0.248</v>
      </c>
      <c r="AV38">
        <v>0.16</v>
      </c>
      <c r="AW38">
        <v>0.25</v>
      </c>
      <c r="AX38">
        <v>0.46800000000000003</v>
      </c>
      <c r="AY38">
        <v>0.28699999999999998</v>
      </c>
      <c r="AZ38">
        <v>0.14699999999999999</v>
      </c>
      <c r="BA38">
        <v>0.222</v>
      </c>
      <c r="BB38">
        <v>0.22500000000000001</v>
      </c>
      <c r="BC38">
        <v>0.25</v>
      </c>
      <c r="BD38">
        <v>0.115</v>
      </c>
      <c r="BE38">
        <v>0.22900000000000001</v>
      </c>
      <c r="BF38">
        <v>0.129</v>
      </c>
      <c r="BG38">
        <v>0.253</v>
      </c>
      <c r="BH38">
        <v>0.106</v>
      </c>
      <c r="BI38">
        <v>0.19900000000000001</v>
      </c>
      <c r="BJ38">
        <v>0.115</v>
      </c>
    </row>
    <row r="39" spans="1:62" x14ac:dyDescent="0.2">
      <c r="L39">
        <v>1599072477092</v>
      </c>
      <c r="M39">
        <v>71</v>
      </c>
      <c r="N39" t="s">
        <v>71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3803</v>
      </c>
      <c r="V39">
        <v>445</v>
      </c>
      <c r="W39">
        <v>1</v>
      </c>
      <c r="X39">
        <v>1</v>
      </c>
      <c r="Y39" t="s">
        <v>39</v>
      </c>
      <c r="Z39">
        <v>71</v>
      </c>
      <c r="AA39">
        <v>0</v>
      </c>
      <c r="AB39">
        <v>0</v>
      </c>
      <c r="AC39">
        <v>0.60299999999999998</v>
      </c>
      <c r="AD39">
        <v>0.92</v>
      </c>
      <c r="AE39">
        <v>2.4300000000000002</v>
      </c>
      <c r="AF39">
        <v>0.58099999999999996</v>
      </c>
      <c r="AG39">
        <v>0.251</v>
      </c>
      <c r="AH39">
        <v>0.27500000000000002</v>
      </c>
      <c r="AI39">
        <v>0.28499999999999998</v>
      </c>
      <c r="AJ39">
        <v>0.11899999999999999</v>
      </c>
      <c r="AK39">
        <v>0.186</v>
      </c>
      <c r="AL39">
        <v>0.41199999999999998</v>
      </c>
      <c r="AM39">
        <v>0.44</v>
      </c>
      <c r="AN39">
        <v>0.31</v>
      </c>
      <c r="AO39">
        <v>0.19800000000000001</v>
      </c>
      <c r="AP39">
        <v>0.51900000000000002</v>
      </c>
      <c r="AQ39">
        <v>0.74199999999999999</v>
      </c>
      <c r="AR39">
        <v>1.7989999999999999</v>
      </c>
      <c r="AS39">
        <v>0.32600000000000001</v>
      </c>
      <c r="AT39">
        <v>0.14499999999999999</v>
      </c>
      <c r="AU39">
        <v>0.23200000000000001</v>
      </c>
      <c r="AV39">
        <v>0.11799999999999999</v>
      </c>
      <c r="AW39">
        <v>0.21</v>
      </c>
      <c r="AX39">
        <v>0.1</v>
      </c>
      <c r="AY39">
        <v>0.22900000000000001</v>
      </c>
      <c r="AZ39">
        <v>9.8000000000000004E-2</v>
      </c>
      <c r="BA39">
        <v>0.20899999999999999</v>
      </c>
      <c r="BB39">
        <v>0.11600000000000001</v>
      </c>
      <c r="BC39">
        <v>0.214</v>
      </c>
      <c r="BD39">
        <v>0.14699999999999999</v>
      </c>
      <c r="BE39">
        <v>0.249</v>
      </c>
      <c r="BF39">
        <v>0.13</v>
      </c>
      <c r="BG39">
        <v>0.221</v>
      </c>
      <c r="BH39">
        <v>0.121</v>
      </c>
      <c r="BI39">
        <v>0.24</v>
      </c>
      <c r="BJ39">
        <v>0.30199999999999999</v>
      </c>
    </row>
    <row r="40" spans="1:62" x14ac:dyDescent="0.2">
      <c r="L40">
        <v>1599072475108</v>
      </c>
      <c r="M40">
        <v>73</v>
      </c>
      <c r="N40" t="s">
        <v>71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3803</v>
      </c>
      <c r="V40">
        <v>445</v>
      </c>
      <c r="W40">
        <v>1</v>
      </c>
      <c r="X40">
        <v>1</v>
      </c>
      <c r="Y40" t="s">
        <v>39</v>
      </c>
      <c r="Z40">
        <v>72</v>
      </c>
      <c r="AA40">
        <v>0</v>
      </c>
      <c r="AB40">
        <v>1</v>
      </c>
      <c r="AC40">
        <v>1.3879999999999999</v>
      </c>
      <c r="AD40">
        <v>0.67700000000000005</v>
      </c>
      <c r="AE40">
        <v>1.3220000000000001</v>
      </c>
      <c r="AF40">
        <v>0.27</v>
      </c>
      <c r="AG40">
        <v>0.36099999999999999</v>
      </c>
      <c r="AH40">
        <v>0.23699999999999999</v>
      </c>
      <c r="AI40">
        <v>0.26800000000000002</v>
      </c>
      <c r="AJ40">
        <v>0.13500000000000001</v>
      </c>
      <c r="AK40">
        <v>0.19600000000000001</v>
      </c>
      <c r="AL40">
        <v>0.312</v>
      </c>
      <c r="AM40">
        <v>0.26</v>
      </c>
      <c r="AN40">
        <v>0.30199999999999999</v>
      </c>
      <c r="AO40">
        <v>0.13600000000000001</v>
      </c>
      <c r="AP40">
        <v>0.34399999999999997</v>
      </c>
      <c r="AQ40">
        <v>0.255</v>
      </c>
      <c r="AR40">
        <v>0.247</v>
      </c>
      <c r="AS40">
        <v>0.30199999999999999</v>
      </c>
      <c r="AT40">
        <v>0.14599999999999999</v>
      </c>
      <c r="AU40">
        <v>0.23799999999999999</v>
      </c>
      <c r="AV40">
        <v>0.121</v>
      </c>
      <c r="AW40">
        <v>0.2</v>
      </c>
      <c r="AX40">
        <v>0.14499999999999999</v>
      </c>
      <c r="AY40">
        <v>0.25700000000000001</v>
      </c>
      <c r="AZ40">
        <v>0.19700000000000001</v>
      </c>
      <c r="BA40">
        <v>0.27500000000000002</v>
      </c>
      <c r="BB40">
        <v>0.123</v>
      </c>
      <c r="BC40">
        <v>0.20799999999999999</v>
      </c>
      <c r="BD40">
        <v>0.153</v>
      </c>
      <c r="BE40">
        <v>0.25700000000000001</v>
      </c>
      <c r="BF40">
        <v>0.157</v>
      </c>
      <c r="BG40">
        <v>0.23699999999999999</v>
      </c>
      <c r="BH40">
        <v>0.13800000000000001</v>
      </c>
      <c r="BI40">
        <v>0.23300000000000001</v>
      </c>
      <c r="BJ40">
        <v>0.113</v>
      </c>
    </row>
    <row r="41" spans="1:62" x14ac:dyDescent="0.2">
      <c r="L41">
        <v>1599072475181</v>
      </c>
      <c r="M41">
        <v>73</v>
      </c>
      <c r="N41" t="s">
        <v>71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3803</v>
      </c>
      <c r="V41">
        <v>445</v>
      </c>
      <c r="W41">
        <v>1</v>
      </c>
      <c r="X41">
        <v>1</v>
      </c>
      <c r="Y41" t="s">
        <v>39</v>
      </c>
      <c r="Z41">
        <v>73</v>
      </c>
      <c r="AA41">
        <v>0</v>
      </c>
      <c r="AB41">
        <v>1</v>
      </c>
      <c r="AC41">
        <v>1.119</v>
      </c>
      <c r="AD41">
        <v>0.67400000000000004</v>
      </c>
      <c r="AE41">
        <v>0.69199999999999995</v>
      </c>
      <c r="AF41">
        <v>0.38600000000000001</v>
      </c>
      <c r="AG41">
        <v>0.35799999999999998</v>
      </c>
      <c r="AH41">
        <v>0.34699999999999998</v>
      </c>
      <c r="AI41">
        <v>0.22600000000000001</v>
      </c>
      <c r="AJ41">
        <v>0.183</v>
      </c>
      <c r="AK41">
        <v>0.182</v>
      </c>
      <c r="AL41">
        <v>0.20399999999999999</v>
      </c>
      <c r="AM41">
        <v>0.26500000000000001</v>
      </c>
      <c r="AN41">
        <v>0.373</v>
      </c>
      <c r="AO41">
        <v>0.123</v>
      </c>
      <c r="AP41">
        <v>0.20799999999999999</v>
      </c>
      <c r="AQ41">
        <v>0.25800000000000001</v>
      </c>
      <c r="AR41">
        <v>0.23799999999999999</v>
      </c>
      <c r="AS41">
        <v>0.28699999999999998</v>
      </c>
      <c r="AT41">
        <v>0.13</v>
      </c>
      <c r="AU41">
        <v>0.33100000000000002</v>
      </c>
      <c r="AV41">
        <v>0.123</v>
      </c>
      <c r="AW41">
        <v>0.28199999999999997</v>
      </c>
      <c r="AX41">
        <v>0.11899999999999999</v>
      </c>
      <c r="AY41">
        <v>0.26300000000000001</v>
      </c>
      <c r="AZ41">
        <v>0.13600000000000001</v>
      </c>
      <c r="BA41">
        <v>0.23300000000000001</v>
      </c>
      <c r="BB41">
        <v>0.14699999999999999</v>
      </c>
      <c r="BC41">
        <v>0.33400000000000002</v>
      </c>
      <c r="BD41">
        <v>0.114</v>
      </c>
      <c r="BE41">
        <v>0.26</v>
      </c>
      <c r="BF41">
        <v>9.8000000000000004E-2</v>
      </c>
      <c r="BG41">
        <v>0.25600000000000001</v>
      </c>
      <c r="BH41">
        <v>0.17499999999999999</v>
      </c>
      <c r="BI41">
        <v>0.30599999999999999</v>
      </c>
      <c r="BJ41">
        <v>0.12</v>
      </c>
    </row>
    <row r="42" spans="1:62" x14ac:dyDescent="0.2">
      <c r="L42">
        <v>1599072472789</v>
      </c>
      <c r="M42">
        <v>74</v>
      </c>
      <c r="N42" t="s">
        <v>71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3803</v>
      </c>
      <c r="V42">
        <v>445</v>
      </c>
      <c r="W42">
        <v>1</v>
      </c>
      <c r="X42">
        <v>1</v>
      </c>
      <c r="Y42" t="s">
        <v>39</v>
      </c>
      <c r="Z42">
        <v>74</v>
      </c>
      <c r="AA42">
        <v>0</v>
      </c>
      <c r="AB42">
        <v>1</v>
      </c>
      <c r="AC42">
        <v>0.26100000000000001</v>
      </c>
      <c r="AD42">
        <v>0.81699999999999995</v>
      </c>
      <c r="AE42">
        <v>0.77300000000000002</v>
      </c>
      <c r="AF42">
        <v>0.16</v>
      </c>
      <c r="AG42">
        <v>0.20699999999999999</v>
      </c>
      <c r="AH42">
        <v>0.22700000000000001</v>
      </c>
      <c r="AI42">
        <v>0.22</v>
      </c>
      <c r="AJ42">
        <v>0.155</v>
      </c>
      <c r="AK42">
        <v>0.16500000000000001</v>
      </c>
      <c r="AL42">
        <v>0.19700000000000001</v>
      </c>
      <c r="AM42">
        <v>0.28699999999999998</v>
      </c>
      <c r="AN42">
        <v>0.34499999999999997</v>
      </c>
      <c r="AO42">
        <v>0.14899999999999999</v>
      </c>
      <c r="AP42">
        <v>0.22600000000000001</v>
      </c>
      <c r="AQ42">
        <v>0.23100000000000001</v>
      </c>
      <c r="AR42">
        <v>0.33</v>
      </c>
      <c r="AS42">
        <v>0.26300000000000001</v>
      </c>
      <c r="AT42">
        <v>0.105</v>
      </c>
      <c r="AU42">
        <v>0.183</v>
      </c>
      <c r="AV42">
        <v>0.16600000000000001</v>
      </c>
      <c r="AW42">
        <v>0.90600000000000003</v>
      </c>
      <c r="AX42">
        <v>0.14099999999999999</v>
      </c>
      <c r="AY42">
        <v>0.29799999999999999</v>
      </c>
      <c r="AZ42">
        <v>0.14000000000000001</v>
      </c>
      <c r="BA42">
        <v>0.32600000000000001</v>
      </c>
      <c r="BB42">
        <v>0.126</v>
      </c>
      <c r="BC42">
        <v>0.308</v>
      </c>
      <c r="BD42">
        <v>0.2</v>
      </c>
      <c r="BE42">
        <v>0.33300000000000002</v>
      </c>
      <c r="BF42">
        <v>0.152</v>
      </c>
      <c r="BG42">
        <v>0.23699999999999999</v>
      </c>
      <c r="BH42">
        <v>0.14000000000000001</v>
      </c>
      <c r="BI42">
        <v>0.36199999999999999</v>
      </c>
      <c r="BJ42">
        <v>0.183</v>
      </c>
    </row>
    <row r="43" spans="1:62" x14ac:dyDescent="0.2">
      <c r="L43">
        <v>1599072475670</v>
      </c>
      <c r="M43">
        <v>74</v>
      </c>
      <c r="N43" t="s">
        <v>71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3803</v>
      </c>
      <c r="V43">
        <v>445</v>
      </c>
      <c r="W43">
        <v>1</v>
      </c>
      <c r="X43">
        <v>1</v>
      </c>
      <c r="Y43" t="s">
        <v>39</v>
      </c>
      <c r="Z43">
        <v>74</v>
      </c>
      <c r="AA43">
        <v>0</v>
      </c>
      <c r="AB43">
        <v>1</v>
      </c>
      <c r="AC43">
        <v>0.41599999999999998</v>
      </c>
      <c r="AD43">
        <v>1.42</v>
      </c>
      <c r="AE43">
        <v>0.59199999999999997</v>
      </c>
      <c r="AF43">
        <v>0.38</v>
      </c>
      <c r="AG43">
        <v>0.31</v>
      </c>
      <c r="AH43">
        <v>0.25700000000000001</v>
      </c>
      <c r="AI43">
        <v>0.29099999999999998</v>
      </c>
      <c r="AJ43">
        <v>0.16400000000000001</v>
      </c>
      <c r="AK43">
        <v>0.218</v>
      </c>
      <c r="AL43">
        <v>0.23400000000000001</v>
      </c>
      <c r="AM43">
        <v>0.19800000000000001</v>
      </c>
      <c r="AN43">
        <v>0.38</v>
      </c>
      <c r="AO43">
        <v>0.155</v>
      </c>
      <c r="AP43">
        <v>0.21199999999999999</v>
      </c>
      <c r="AQ43">
        <v>1.079</v>
      </c>
      <c r="AR43">
        <v>0.308</v>
      </c>
      <c r="AS43">
        <v>0.28599999999999998</v>
      </c>
      <c r="AT43">
        <v>0.14799999999999999</v>
      </c>
      <c r="AU43">
        <v>0.34</v>
      </c>
      <c r="AV43">
        <v>0.111</v>
      </c>
      <c r="AW43">
        <v>0.26800000000000002</v>
      </c>
      <c r="AX43">
        <v>0.17299999999999999</v>
      </c>
      <c r="AY43">
        <v>0.29199999999999998</v>
      </c>
      <c r="AZ43">
        <v>0.11899999999999999</v>
      </c>
      <c r="BA43">
        <v>0.221</v>
      </c>
      <c r="BB43">
        <v>0.1</v>
      </c>
      <c r="BC43">
        <v>0.34</v>
      </c>
      <c r="BD43">
        <v>0.13700000000000001</v>
      </c>
      <c r="BE43">
        <v>0.31900000000000001</v>
      </c>
      <c r="BF43">
        <v>0.111</v>
      </c>
      <c r="BG43">
        <v>0.192</v>
      </c>
      <c r="BH43">
        <v>0.17799999999999999</v>
      </c>
      <c r="BI43">
        <v>0.311</v>
      </c>
      <c r="BJ43">
        <v>0.16</v>
      </c>
    </row>
    <row r="44" spans="1:62" x14ac:dyDescent="0.2">
      <c r="L44">
        <v>1599072469685</v>
      </c>
      <c r="M44">
        <v>75</v>
      </c>
      <c r="N44" t="s">
        <v>71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3803</v>
      </c>
      <c r="V44">
        <v>445</v>
      </c>
      <c r="W44">
        <v>1</v>
      </c>
      <c r="X44">
        <v>1</v>
      </c>
      <c r="Y44" t="s">
        <v>39</v>
      </c>
      <c r="Z44">
        <v>74</v>
      </c>
      <c r="AA44">
        <v>0</v>
      </c>
      <c r="AB44">
        <v>1</v>
      </c>
      <c r="AC44">
        <v>0.41399999999999998</v>
      </c>
      <c r="AD44">
        <v>0.85799999999999998</v>
      </c>
      <c r="AE44">
        <v>0.74099999999999999</v>
      </c>
      <c r="AF44">
        <v>0.28299999999999997</v>
      </c>
      <c r="AG44">
        <v>1.548</v>
      </c>
      <c r="AH44">
        <v>0.30499999999999999</v>
      </c>
      <c r="AI44">
        <v>0.28000000000000003</v>
      </c>
      <c r="AJ44">
        <v>0.16500000000000001</v>
      </c>
      <c r="AK44">
        <v>0.67800000000000005</v>
      </c>
      <c r="AL44">
        <v>0.32800000000000001</v>
      </c>
      <c r="AM44">
        <v>0.34899999999999998</v>
      </c>
      <c r="AN44">
        <v>0.32200000000000001</v>
      </c>
      <c r="AO44">
        <v>0.129</v>
      </c>
      <c r="AP44">
        <v>0.253</v>
      </c>
      <c r="AQ44">
        <v>0.26</v>
      </c>
      <c r="AR44">
        <v>0.40699999999999997</v>
      </c>
      <c r="AS44">
        <v>0.34300000000000003</v>
      </c>
      <c r="AT44">
        <v>0.113</v>
      </c>
      <c r="AU44">
        <v>0.311</v>
      </c>
      <c r="AV44">
        <v>0.113</v>
      </c>
      <c r="AW44">
        <v>0.24</v>
      </c>
      <c r="AX44">
        <v>0.107</v>
      </c>
      <c r="AY44">
        <v>0.20499999999999999</v>
      </c>
      <c r="AZ44">
        <v>0.115</v>
      </c>
      <c r="BA44">
        <v>0.221</v>
      </c>
      <c r="BB44">
        <v>0.11799999999999999</v>
      </c>
      <c r="BC44">
        <v>0.20699999999999999</v>
      </c>
      <c r="BD44">
        <v>0.10199999999999999</v>
      </c>
      <c r="BE44">
        <v>0.191</v>
      </c>
      <c r="BF44">
        <v>0.15</v>
      </c>
      <c r="BG44">
        <v>0.19500000000000001</v>
      </c>
      <c r="BH44">
        <v>0.14499999999999999</v>
      </c>
      <c r="BI44">
        <v>0.22</v>
      </c>
      <c r="BJ44">
        <v>0.10100000000000001</v>
      </c>
    </row>
    <row r="45" spans="1:62" x14ac:dyDescent="0.2">
      <c r="L45">
        <v>1599072474001</v>
      </c>
      <c r="M45">
        <v>75</v>
      </c>
      <c r="N45" t="s">
        <v>71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3803</v>
      </c>
      <c r="V45">
        <v>445</v>
      </c>
      <c r="W45">
        <v>1</v>
      </c>
      <c r="X45">
        <v>1</v>
      </c>
      <c r="Y45" t="s">
        <v>39</v>
      </c>
      <c r="Z45">
        <v>74</v>
      </c>
      <c r="AA45">
        <v>0</v>
      </c>
      <c r="AB45">
        <v>2</v>
      </c>
      <c r="AC45">
        <v>0.56200000000000006</v>
      </c>
      <c r="AD45">
        <v>1.0620000000000001</v>
      </c>
      <c r="AE45">
        <v>0.98499999999999999</v>
      </c>
      <c r="AF45">
        <v>0.23899999999999999</v>
      </c>
      <c r="AG45">
        <v>0.61499999999999999</v>
      </c>
      <c r="AH45">
        <v>0.255</v>
      </c>
      <c r="AI45">
        <v>0.27400000000000002</v>
      </c>
      <c r="AJ45">
        <v>0.125</v>
      </c>
      <c r="AK45">
        <v>0.19600000000000001</v>
      </c>
      <c r="AL45">
        <v>0.19700000000000001</v>
      </c>
      <c r="AM45">
        <v>0.19600000000000001</v>
      </c>
      <c r="AN45">
        <v>0.17499999999999999</v>
      </c>
      <c r="AO45">
        <v>0.12</v>
      </c>
      <c r="AP45">
        <v>0.188</v>
      </c>
      <c r="AQ45">
        <v>0.25800000000000001</v>
      </c>
      <c r="AR45">
        <v>0.75</v>
      </c>
      <c r="AS45">
        <v>0.255</v>
      </c>
      <c r="AT45">
        <v>0.20100000000000001</v>
      </c>
      <c r="AU45">
        <v>0.28599999999999998</v>
      </c>
      <c r="AV45">
        <v>0.22900000000000001</v>
      </c>
      <c r="AW45">
        <v>0.26800000000000002</v>
      </c>
      <c r="AX45">
        <v>0.11799999999999999</v>
      </c>
      <c r="AY45">
        <v>0.27100000000000002</v>
      </c>
      <c r="AZ45">
        <v>0.113</v>
      </c>
      <c r="BA45">
        <v>0.253</v>
      </c>
      <c r="BB45">
        <v>0.104</v>
      </c>
      <c r="BC45">
        <v>0.252</v>
      </c>
      <c r="BD45">
        <v>0.157</v>
      </c>
      <c r="BE45">
        <v>0.307</v>
      </c>
      <c r="BF45">
        <v>0.157</v>
      </c>
      <c r="BG45">
        <v>0.26500000000000001</v>
      </c>
      <c r="BH45">
        <v>0.114</v>
      </c>
      <c r="BI45">
        <v>0.223</v>
      </c>
      <c r="BJ45">
        <v>0.13800000000000001</v>
      </c>
    </row>
    <row r="46" spans="1:62" x14ac:dyDescent="0.2">
      <c r="L46">
        <v>1599072476054</v>
      </c>
      <c r="M46">
        <v>75</v>
      </c>
      <c r="N46" t="s">
        <v>71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3803</v>
      </c>
      <c r="V46">
        <v>445</v>
      </c>
      <c r="W46">
        <v>1</v>
      </c>
      <c r="X46">
        <v>1</v>
      </c>
      <c r="Y46" t="s">
        <v>39</v>
      </c>
      <c r="Z46">
        <v>75</v>
      </c>
      <c r="AA46">
        <v>0</v>
      </c>
      <c r="AB46">
        <v>3</v>
      </c>
      <c r="AC46">
        <v>0.52</v>
      </c>
      <c r="AD46">
        <v>1.167</v>
      </c>
      <c r="AE46">
        <v>0.58199999999999996</v>
      </c>
      <c r="AF46">
        <v>1.1040000000000001</v>
      </c>
      <c r="AG46">
        <v>0.318</v>
      </c>
      <c r="AH46">
        <v>0.26400000000000001</v>
      </c>
      <c r="AI46">
        <v>0.26200000000000001</v>
      </c>
      <c r="AJ46">
        <v>0.16400000000000001</v>
      </c>
      <c r="AK46">
        <v>0.26200000000000001</v>
      </c>
      <c r="AL46">
        <v>0.30599999999999999</v>
      </c>
      <c r="AM46">
        <v>0.28000000000000003</v>
      </c>
      <c r="AN46">
        <v>0.24199999999999999</v>
      </c>
      <c r="AO46">
        <v>0.59899999999999998</v>
      </c>
      <c r="AP46">
        <v>0.26600000000000001</v>
      </c>
      <c r="AQ46">
        <v>0.39100000000000001</v>
      </c>
      <c r="AR46">
        <v>0.33700000000000002</v>
      </c>
      <c r="AS46">
        <v>0.30099999999999999</v>
      </c>
      <c r="AT46">
        <v>0.158</v>
      </c>
      <c r="AU46">
        <v>0.26700000000000002</v>
      </c>
      <c r="AV46">
        <v>0.114</v>
      </c>
      <c r="AW46">
        <v>0.19700000000000001</v>
      </c>
      <c r="AX46">
        <v>0.13900000000000001</v>
      </c>
      <c r="AY46">
        <v>0.27300000000000002</v>
      </c>
      <c r="AZ46">
        <v>0.12</v>
      </c>
      <c r="BA46">
        <v>0.20499999999999999</v>
      </c>
      <c r="BB46">
        <v>0.114</v>
      </c>
      <c r="BC46">
        <v>0.20200000000000001</v>
      </c>
      <c r="BD46">
        <v>0.125</v>
      </c>
      <c r="BE46">
        <v>0.27300000000000002</v>
      </c>
      <c r="BF46">
        <v>0.125</v>
      </c>
      <c r="BG46">
        <v>0.23699999999999999</v>
      </c>
      <c r="BH46">
        <v>0.107</v>
      </c>
      <c r="BI46">
        <v>0.19800000000000001</v>
      </c>
      <c r="BJ46">
        <v>0.11700000000000001</v>
      </c>
    </row>
    <row r="47" spans="1:62" x14ac:dyDescent="0.2">
      <c r="L47">
        <v>1599072476577</v>
      </c>
      <c r="M47">
        <v>75</v>
      </c>
      <c r="N47" t="s">
        <v>71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3803</v>
      </c>
      <c r="V47">
        <v>445</v>
      </c>
      <c r="W47">
        <v>1</v>
      </c>
      <c r="X47">
        <v>1</v>
      </c>
      <c r="Y47" t="s">
        <v>39</v>
      </c>
      <c r="Z47">
        <v>75</v>
      </c>
      <c r="AA47">
        <v>0</v>
      </c>
      <c r="AB47">
        <v>1</v>
      </c>
      <c r="AC47">
        <v>0.372</v>
      </c>
      <c r="AD47">
        <v>0.56100000000000005</v>
      </c>
      <c r="AE47">
        <v>1.2250000000000001</v>
      </c>
      <c r="AF47">
        <v>0.23799999999999999</v>
      </c>
      <c r="AG47">
        <v>0.217</v>
      </c>
      <c r="AH47">
        <v>0.221</v>
      </c>
      <c r="AI47">
        <v>0.24199999999999999</v>
      </c>
      <c r="AJ47">
        <v>0.13900000000000001</v>
      </c>
      <c r="AK47">
        <v>0.182</v>
      </c>
      <c r="AL47">
        <v>0.32300000000000001</v>
      </c>
      <c r="AM47">
        <v>0.28999999999999998</v>
      </c>
      <c r="AN47">
        <v>0.32400000000000001</v>
      </c>
      <c r="AO47">
        <v>0.122</v>
      </c>
      <c r="AP47">
        <v>0.19400000000000001</v>
      </c>
      <c r="AQ47">
        <v>0.32800000000000001</v>
      </c>
      <c r="AR47">
        <v>0.90800000000000003</v>
      </c>
      <c r="AS47">
        <v>0.23599999999999999</v>
      </c>
      <c r="AT47">
        <v>0.13100000000000001</v>
      </c>
      <c r="AU47">
        <v>0.28399999999999997</v>
      </c>
      <c r="AV47">
        <v>0.152</v>
      </c>
      <c r="AW47">
        <v>0.245</v>
      </c>
      <c r="AX47">
        <v>0.42899999999999999</v>
      </c>
      <c r="AY47">
        <v>0.255</v>
      </c>
      <c r="AZ47">
        <v>0.13</v>
      </c>
      <c r="BA47">
        <v>0.19800000000000001</v>
      </c>
      <c r="BB47">
        <v>0.13</v>
      </c>
      <c r="BC47">
        <v>0.30499999999999999</v>
      </c>
      <c r="BD47">
        <v>0.125</v>
      </c>
      <c r="BE47">
        <v>0.191</v>
      </c>
      <c r="BF47">
        <v>0.112</v>
      </c>
      <c r="BG47">
        <v>0.251</v>
      </c>
      <c r="BH47">
        <v>0.13800000000000001</v>
      </c>
      <c r="BI47">
        <v>0.32100000000000001</v>
      </c>
      <c r="BJ47">
        <v>0.35099999999999998</v>
      </c>
    </row>
    <row r="48" spans="1:62" x14ac:dyDescent="0.2">
      <c r="L48">
        <v>1599072472712</v>
      </c>
      <c r="M48">
        <v>76</v>
      </c>
      <c r="N48" t="s">
        <v>71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3803</v>
      </c>
      <c r="V48">
        <v>445</v>
      </c>
      <c r="W48">
        <v>1</v>
      </c>
      <c r="X48">
        <v>1</v>
      </c>
      <c r="Y48" t="s">
        <v>39</v>
      </c>
      <c r="Z48">
        <v>76</v>
      </c>
      <c r="AA48">
        <v>0</v>
      </c>
      <c r="AB48">
        <v>1</v>
      </c>
      <c r="AC48">
        <v>0.371</v>
      </c>
      <c r="AD48">
        <v>0.90600000000000003</v>
      </c>
      <c r="AE48">
        <v>0.55700000000000005</v>
      </c>
      <c r="AF48">
        <v>0.184</v>
      </c>
      <c r="AG48">
        <v>0.23499999999999999</v>
      </c>
      <c r="AH48">
        <v>0.307</v>
      </c>
      <c r="AI48">
        <v>0.28000000000000003</v>
      </c>
      <c r="AJ48">
        <v>0.54</v>
      </c>
      <c r="AK48">
        <v>0.33</v>
      </c>
      <c r="AL48">
        <v>0.32500000000000001</v>
      </c>
      <c r="AM48">
        <v>0.32100000000000001</v>
      </c>
      <c r="AN48">
        <v>0.51900000000000002</v>
      </c>
      <c r="AO48">
        <v>0.155</v>
      </c>
      <c r="AP48">
        <v>0.24</v>
      </c>
      <c r="AQ48">
        <v>0.35399999999999998</v>
      </c>
      <c r="AR48">
        <v>0.82399999999999995</v>
      </c>
      <c r="AS48">
        <v>0.315</v>
      </c>
      <c r="AT48">
        <v>0.14299999999999999</v>
      </c>
      <c r="AU48">
        <v>0.318</v>
      </c>
      <c r="AV48">
        <v>0.29699999999999999</v>
      </c>
      <c r="AW48">
        <v>0.27</v>
      </c>
      <c r="AX48">
        <v>0.17199999999999999</v>
      </c>
      <c r="AY48">
        <v>1.143</v>
      </c>
      <c r="AZ48">
        <v>0.16600000000000001</v>
      </c>
      <c r="BA48">
        <v>0.34200000000000003</v>
      </c>
      <c r="BB48">
        <v>0.17599999999999999</v>
      </c>
      <c r="BC48">
        <v>0.21199999999999999</v>
      </c>
      <c r="BD48">
        <v>0.114</v>
      </c>
      <c r="BE48">
        <v>0.223</v>
      </c>
      <c r="BF48">
        <v>0.105</v>
      </c>
      <c r="BG48">
        <v>0.25</v>
      </c>
      <c r="BH48">
        <v>0.11700000000000001</v>
      </c>
      <c r="BI48">
        <v>0.29099999999999998</v>
      </c>
      <c r="BJ48">
        <v>0.115</v>
      </c>
    </row>
    <row r="49" spans="12:62" x14ac:dyDescent="0.2">
      <c r="L49">
        <v>1599072471523</v>
      </c>
      <c r="M49">
        <v>77</v>
      </c>
      <c r="N49" t="s">
        <v>71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3803</v>
      </c>
      <c r="V49">
        <v>445</v>
      </c>
      <c r="W49">
        <v>1</v>
      </c>
      <c r="X49">
        <v>1</v>
      </c>
      <c r="Y49" t="s">
        <v>39</v>
      </c>
      <c r="Z49">
        <v>77</v>
      </c>
      <c r="AA49">
        <v>0</v>
      </c>
      <c r="AB49">
        <v>1</v>
      </c>
      <c r="AC49">
        <v>0.47599999999999998</v>
      </c>
      <c r="AD49">
        <v>0.53900000000000003</v>
      </c>
      <c r="AE49">
        <v>0.54100000000000004</v>
      </c>
      <c r="AF49">
        <v>0.30399999999999999</v>
      </c>
      <c r="AG49">
        <v>0.22700000000000001</v>
      </c>
      <c r="AH49">
        <v>0.69699999999999995</v>
      </c>
      <c r="AI49">
        <v>0.47299999999999998</v>
      </c>
      <c r="AJ49">
        <v>0.23100000000000001</v>
      </c>
      <c r="AK49">
        <v>0.34599999999999997</v>
      </c>
      <c r="AL49">
        <v>0.90600000000000003</v>
      </c>
      <c r="AM49">
        <v>0.29899999999999999</v>
      </c>
      <c r="AN49">
        <v>0.34599999999999997</v>
      </c>
      <c r="AO49">
        <v>0.156</v>
      </c>
      <c r="AP49">
        <v>0.35399999999999998</v>
      </c>
      <c r="AQ49">
        <v>0.32900000000000001</v>
      </c>
      <c r="AR49">
        <v>0.42</v>
      </c>
      <c r="AS49">
        <v>0.32500000000000001</v>
      </c>
      <c r="AT49">
        <v>0.151</v>
      </c>
      <c r="AU49">
        <v>0.28499999999999998</v>
      </c>
      <c r="AV49">
        <v>0.152</v>
      </c>
      <c r="AW49">
        <v>0.29399999999999998</v>
      </c>
      <c r="AX49">
        <v>0.115</v>
      </c>
      <c r="AY49">
        <v>0.28100000000000003</v>
      </c>
      <c r="AZ49">
        <v>0.152</v>
      </c>
      <c r="BA49">
        <v>0.29899999999999999</v>
      </c>
      <c r="BB49">
        <v>0.14799999999999999</v>
      </c>
      <c r="BC49">
        <v>0.26700000000000002</v>
      </c>
      <c r="BD49">
        <v>0.127</v>
      </c>
      <c r="BE49">
        <v>0.26500000000000001</v>
      </c>
      <c r="BF49">
        <v>0.14399999999999999</v>
      </c>
      <c r="BG49">
        <v>0.20300000000000001</v>
      </c>
      <c r="BH49">
        <v>0.14799999999999999</v>
      </c>
      <c r="BI49">
        <v>0.29899999999999999</v>
      </c>
      <c r="BJ49">
        <v>0.13600000000000001</v>
      </c>
    </row>
    <row r="50" spans="12:62" x14ac:dyDescent="0.2">
      <c r="L50">
        <v>1599072474382</v>
      </c>
      <c r="M50">
        <v>77</v>
      </c>
      <c r="N50" t="s">
        <v>71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3803</v>
      </c>
      <c r="V50">
        <v>445</v>
      </c>
      <c r="W50">
        <v>1</v>
      </c>
      <c r="X50">
        <v>1</v>
      </c>
      <c r="Y50" t="s">
        <v>39</v>
      </c>
      <c r="Z50">
        <v>77</v>
      </c>
      <c r="AA50">
        <v>0</v>
      </c>
      <c r="AB50">
        <v>1</v>
      </c>
      <c r="AC50">
        <v>0.72499999999999998</v>
      </c>
      <c r="AD50">
        <v>1.4119999999999999</v>
      </c>
      <c r="AE50">
        <v>1.974</v>
      </c>
      <c r="AF50">
        <v>0.25900000000000001</v>
      </c>
      <c r="AG50">
        <v>0.36799999999999999</v>
      </c>
      <c r="AH50">
        <v>0.28299999999999997</v>
      </c>
      <c r="AI50">
        <v>0.27700000000000002</v>
      </c>
      <c r="AJ50">
        <v>0.13</v>
      </c>
      <c r="AK50">
        <v>0.255</v>
      </c>
      <c r="AL50">
        <v>0.28899999999999998</v>
      </c>
      <c r="AM50">
        <v>0.316</v>
      </c>
      <c r="AN50">
        <v>0.22900000000000001</v>
      </c>
      <c r="AO50">
        <v>0.113</v>
      </c>
      <c r="AP50">
        <v>0.17899999999999999</v>
      </c>
      <c r="AQ50">
        <v>0.28199999999999997</v>
      </c>
      <c r="AR50">
        <v>0.44800000000000001</v>
      </c>
      <c r="AS50">
        <v>0.21099999999999999</v>
      </c>
      <c r="AT50">
        <v>0.115</v>
      </c>
      <c r="AU50">
        <v>0.24299999999999999</v>
      </c>
      <c r="AV50">
        <v>0.161</v>
      </c>
      <c r="AW50">
        <v>0.46600000000000003</v>
      </c>
      <c r="AX50">
        <v>0.151</v>
      </c>
      <c r="AY50">
        <v>0.59899999999999998</v>
      </c>
      <c r="AZ50">
        <v>0.122</v>
      </c>
      <c r="BA50">
        <v>0.66700000000000004</v>
      </c>
      <c r="BB50">
        <v>0.34399999999999997</v>
      </c>
      <c r="BC50">
        <v>0.246</v>
      </c>
      <c r="BD50">
        <v>0.129</v>
      </c>
      <c r="BE50">
        <v>0.26200000000000001</v>
      </c>
      <c r="BF50">
        <v>0.126</v>
      </c>
      <c r="BG50">
        <v>0.23300000000000001</v>
      </c>
      <c r="BH50">
        <v>0.17899999999999999</v>
      </c>
      <c r="BI50">
        <v>0.32900000000000001</v>
      </c>
      <c r="BJ50">
        <v>0.27900000000000003</v>
      </c>
    </row>
    <row r="51" spans="12:62" x14ac:dyDescent="0.2">
      <c r="L51">
        <v>1599072476387</v>
      </c>
      <c r="M51">
        <v>77</v>
      </c>
      <c r="N51" t="s">
        <v>71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3803</v>
      </c>
      <c r="V51">
        <v>445</v>
      </c>
      <c r="W51">
        <v>1</v>
      </c>
      <c r="X51">
        <v>1</v>
      </c>
      <c r="Y51" t="s">
        <v>39</v>
      </c>
      <c r="Z51">
        <v>77</v>
      </c>
      <c r="AA51">
        <v>0</v>
      </c>
      <c r="AB51">
        <v>2</v>
      </c>
      <c r="AC51">
        <v>0.90600000000000003</v>
      </c>
      <c r="AD51">
        <v>1.0369999999999999</v>
      </c>
      <c r="AE51">
        <v>0.51500000000000001</v>
      </c>
      <c r="AF51">
        <v>0.371</v>
      </c>
      <c r="AG51">
        <v>0.34499999999999997</v>
      </c>
      <c r="AH51">
        <v>0.28499999999999998</v>
      </c>
      <c r="AI51">
        <v>0.33200000000000002</v>
      </c>
      <c r="AJ51">
        <v>0.42499999999999999</v>
      </c>
      <c r="AK51">
        <v>0.16</v>
      </c>
      <c r="AL51">
        <v>0.20300000000000001</v>
      </c>
      <c r="AM51">
        <v>0.214</v>
      </c>
      <c r="AN51">
        <v>0.314</v>
      </c>
      <c r="AO51">
        <v>0.15</v>
      </c>
      <c r="AP51">
        <v>0.22500000000000001</v>
      </c>
      <c r="AQ51">
        <v>0.248</v>
      </c>
      <c r="AR51">
        <v>0.218</v>
      </c>
      <c r="AS51">
        <v>0.20200000000000001</v>
      </c>
      <c r="AT51">
        <v>9.8000000000000004E-2</v>
      </c>
      <c r="AU51">
        <v>0.187</v>
      </c>
      <c r="AV51">
        <v>9.7000000000000003E-2</v>
      </c>
      <c r="AW51">
        <v>0.189</v>
      </c>
      <c r="AX51">
        <v>0.152</v>
      </c>
      <c r="AY51">
        <v>0.20499999999999999</v>
      </c>
      <c r="AZ51">
        <v>0.106</v>
      </c>
      <c r="BA51">
        <v>0.19900000000000001</v>
      </c>
      <c r="BB51">
        <v>0.104</v>
      </c>
      <c r="BC51">
        <v>0.192</v>
      </c>
      <c r="BD51">
        <v>0.1</v>
      </c>
      <c r="BE51">
        <v>0.18</v>
      </c>
      <c r="BF51">
        <v>9.2999999999999999E-2</v>
      </c>
      <c r="BG51">
        <v>0.2</v>
      </c>
      <c r="BH51">
        <v>9.7000000000000003E-2</v>
      </c>
      <c r="BI51">
        <v>0.182</v>
      </c>
      <c r="BJ51">
        <v>9.4E-2</v>
      </c>
    </row>
    <row r="52" spans="12:62" x14ac:dyDescent="0.2">
      <c r="L52">
        <v>1599072475882</v>
      </c>
      <c r="M52">
        <v>78</v>
      </c>
      <c r="N52" t="s">
        <v>71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3803</v>
      </c>
      <c r="V52">
        <v>445</v>
      </c>
      <c r="W52">
        <v>1</v>
      </c>
      <c r="X52">
        <v>1</v>
      </c>
      <c r="Y52" t="s">
        <v>39</v>
      </c>
      <c r="Z52">
        <v>78</v>
      </c>
      <c r="AA52">
        <v>0</v>
      </c>
      <c r="AB52">
        <v>1</v>
      </c>
      <c r="AC52">
        <v>0.48199999999999998</v>
      </c>
      <c r="AD52">
        <v>1.514</v>
      </c>
      <c r="AE52">
        <v>0.86499999999999999</v>
      </c>
      <c r="AF52">
        <v>0.30099999999999999</v>
      </c>
      <c r="AG52">
        <v>0.35299999999999998</v>
      </c>
      <c r="AH52">
        <v>0.34100000000000003</v>
      </c>
      <c r="AI52">
        <v>0.52100000000000002</v>
      </c>
      <c r="AJ52">
        <v>0.188</v>
      </c>
      <c r="AK52">
        <v>0.28599999999999998</v>
      </c>
      <c r="AL52">
        <v>0.26200000000000001</v>
      </c>
      <c r="AM52">
        <v>0.32200000000000001</v>
      </c>
      <c r="AN52">
        <v>0.68700000000000006</v>
      </c>
      <c r="AO52">
        <v>0.11899999999999999</v>
      </c>
      <c r="AP52">
        <v>0.17799999999999999</v>
      </c>
      <c r="AQ52">
        <v>0.22500000000000001</v>
      </c>
      <c r="AR52">
        <v>0.433</v>
      </c>
      <c r="AS52">
        <v>0.23100000000000001</v>
      </c>
      <c r="AT52">
        <v>0.104</v>
      </c>
      <c r="AU52">
        <v>0.21</v>
      </c>
      <c r="AV52">
        <v>0.112</v>
      </c>
      <c r="AW52">
        <v>0.30499999999999999</v>
      </c>
      <c r="AX52">
        <v>0.16200000000000001</v>
      </c>
      <c r="AY52">
        <v>0.28000000000000003</v>
      </c>
      <c r="AZ52">
        <v>0.107</v>
      </c>
      <c r="BA52">
        <v>0.21299999999999999</v>
      </c>
      <c r="BB52">
        <v>0.105</v>
      </c>
      <c r="BC52">
        <v>0.27200000000000002</v>
      </c>
      <c r="BD52">
        <v>0.13900000000000001</v>
      </c>
      <c r="BE52">
        <v>0.26900000000000002</v>
      </c>
      <c r="BF52">
        <v>0.121</v>
      </c>
      <c r="BG52">
        <v>0.38500000000000001</v>
      </c>
      <c r="BH52">
        <v>0.159</v>
      </c>
      <c r="BI52">
        <v>0.34899999999999998</v>
      </c>
      <c r="BJ52">
        <v>0.12</v>
      </c>
    </row>
    <row r="53" spans="12:62" x14ac:dyDescent="0.2">
      <c r="L53">
        <v>1599072476956</v>
      </c>
      <c r="M53">
        <v>78</v>
      </c>
      <c r="N53" t="s">
        <v>71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3803</v>
      </c>
      <c r="V53">
        <v>445</v>
      </c>
      <c r="W53">
        <v>1</v>
      </c>
      <c r="X53">
        <v>1</v>
      </c>
      <c r="Y53" t="s">
        <v>39</v>
      </c>
      <c r="Z53">
        <v>78</v>
      </c>
      <c r="AA53">
        <v>0</v>
      </c>
      <c r="AB53">
        <v>1</v>
      </c>
      <c r="AC53">
        <v>0.377</v>
      </c>
      <c r="AD53">
        <v>2.64</v>
      </c>
      <c r="AE53">
        <v>0.71199999999999997</v>
      </c>
      <c r="AF53">
        <v>0.246</v>
      </c>
      <c r="AG53">
        <v>0.32400000000000001</v>
      </c>
      <c r="AH53">
        <v>0.32300000000000001</v>
      </c>
      <c r="AI53">
        <v>0.36599999999999999</v>
      </c>
      <c r="AJ53">
        <v>0.16300000000000001</v>
      </c>
      <c r="AK53">
        <v>0.251</v>
      </c>
      <c r="AL53">
        <v>0.77600000000000002</v>
      </c>
      <c r="AM53">
        <v>0.41899999999999998</v>
      </c>
      <c r="AN53">
        <v>0.27</v>
      </c>
      <c r="AO53">
        <v>0.123</v>
      </c>
      <c r="AP53">
        <v>0.17499999999999999</v>
      </c>
      <c r="AQ53">
        <v>0.21</v>
      </c>
      <c r="AR53">
        <v>0.23499999999999999</v>
      </c>
      <c r="AS53">
        <v>0.19900000000000001</v>
      </c>
      <c r="AT53">
        <v>0.105</v>
      </c>
      <c r="AU53">
        <v>0.20399999999999999</v>
      </c>
      <c r="AV53">
        <v>0.106</v>
      </c>
      <c r="AW53">
        <v>0.20899999999999999</v>
      </c>
      <c r="AX53">
        <v>0.108</v>
      </c>
      <c r="AY53">
        <v>0.20799999999999999</v>
      </c>
      <c r="AZ53">
        <v>0.152</v>
      </c>
      <c r="BA53">
        <v>0.22</v>
      </c>
      <c r="BB53">
        <v>0.115</v>
      </c>
      <c r="BC53">
        <v>0.19900000000000001</v>
      </c>
      <c r="BD53">
        <v>0.13100000000000001</v>
      </c>
      <c r="BE53">
        <v>0.20300000000000001</v>
      </c>
      <c r="BF53">
        <v>0.44600000000000001</v>
      </c>
      <c r="BG53">
        <v>0.218</v>
      </c>
      <c r="BH53">
        <v>0.13300000000000001</v>
      </c>
      <c r="BI53">
        <v>0.20899999999999999</v>
      </c>
      <c r="BJ53">
        <v>0.12</v>
      </c>
    </row>
    <row r="54" spans="12:62" x14ac:dyDescent="0.2">
      <c r="L54">
        <v>1599072473635</v>
      </c>
      <c r="M54">
        <v>81</v>
      </c>
      <c r="N54" t="s">
        <v>71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3803</v>
      </c>
      <c r="V54">
        <v>445</v>
      </c>
      <c r="W54">
        <v>1</v>
      </c>
      <c r="X54">
        <v>1</v>
      </c>
      <c r="Y54" t="s">
        <v>39</v>
      </c>
      <c r="Z54">
        <v>81</v>
      </c>
      <c r="AA54">
        <v>0</v>
      </c>
      <c r="AB54">
        <v>1</v>
      </c>
      <c r="AC54">
        <v>0.41599999999999998</v>
      </c>
      <c r="AD54">
        <v>0.83099999999999996</v>
      </c>
      <c r="AE54">
        <v>0.78200000000000003</v>
      </c>
      <c r="AF54">
        <v>0.25</v>
      </c>
      <c r="AG54">
        <v>1.508</v>
      </c>
      <c r="AH54">
        <v>0.32100000000000001</v>
      </c>
      <c r="AI54">
        <v>0.38700000000000001</v>
      </c>
      <c r="AJ54">
        <v>0.219</v>
      </c>
      <c r="AK54">
        <v>0.26200000000000001</v>
      </c>
      <c r="AL54">
        <v>0.33600000000000002</v>
      </c>
      <c r="AM54">
        <v>0.27200000000000002</v>
      </c>
      <c r="AN54">
        <v>0.41799999999999998</v>
      </c>
      <c r="AO54">
        <v>0.14499999999999999</v>
      </c>
      <c r="AP54">
        <v>0.26200000000000001</v>
      </c>
      <c r="AQ54">
        <v>0.252</v>
      </c>
      <c r="AR54">
        <v>0.29499999999999998</v>
      </c>
      <c r="AS54">
        <v>0.26800000000000002</v>
      </c>
      <c r="AT54">
        <v>0.114</v>
      </c>
      <c r="AU54">
        <v>0.26200000000000001</v>
      </c>
      <c r="AV54">
        <v>0.151</v>
      </c>
      <c r="AW54">
        <v>0.28599999999999998</v>
      </c>
      <c r="AX54">
        <v>0.14299999999999999</v>
      </c>
      <c r="AY54">
        <v>0.316</v>
      </c>
      <c r="AZ54">
        <v>0.121</v>
      </c>
      <c r="BA54">
        <v>0.379</v>
      </c>
      <c r="BB54">
        <v>0.153</v>
      </c>
      <c r="BC54">
        <v>0.41</v>
      </c>
      <c r="BD54">
        <v>0.13800000000000001</v>
      </c>
      <c r="BE54">
        <v>0.29799999999999999</v>
      </c>
      <c r="BF54">
        <v>0.151</v>
      </c>
      <c r="BG54">
        <v>0.27100000000000002</v>
      </c>
      <c r="BH54">
        <v>0.28000000000000003</v>
      </c>
      <c r="BI54">
        <v>0.45800000000000002</v>
      </c>
      <c r="BJ54">
        <v>0.222</v>
      </c>
    </row>
    <row r="55" spans="12:62" x14ac:dyDescent="0.2">
      <c r="L55">
        <v>1599072471600</v>
      </c>
      <c r="M55">
        <v>82</v>
      </c>
      <c r="N55" t="s">
        <v>71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3803</v>
      </c>
      <c r="V55">
        <v>445</v>
      </c>
      <c r="W55">
        <v>1</v>
      </c>
      <c r="X55">
        <v>1</v>
      </c>
      <c r="Y55" t="s">
        <v>39</v>
      </c>
      <c r="Z55">
        <v>82</v>
      </c>
      <c r="AA55">
        <v>0</v>
      </c>
      <c r="AB55">
        <v>1</v>
      </c>
      <c r="AC55">
        <v>0.46400000000000002</v>
      </c>
      <c r="AD55">
        <v>0.79600000000000004</v>
      </c>
      <c r="AE55">
        <v>1.2370000000000001</v>
      </c>
      <c r="AF55">
        <v>0.188</v>
      </c>
      <c r="AG55">
        <v>0.24</v>
      </c>
      <c r="AH55">
        <v>0.22</v>
      </c>
      <c r="AI55">
        <v>0.27500000000000002</v>
      </c>
      <c r="AJ55">
        <v>0.157</v>
      </c>
      <c r="AK55">
        <v>1.1220000000000001</v>
      </c>
      <c r="AL55">
        <v>0.29699999999999999</v>
      </c>
      <c r="AM55">
        <v>0.34499999999999997</v>
      </c>
      <c r="AN55">
        <v>0.28399999999999997</v>
      </c>
      <c r="AO55">
        <v>0.14099999999999999</v>
      </c>
      <c r="AP55">
        <v>0.224</v>
      </c>
      <c r="AQ55">
        <v>0.37</v>
      </c>
      <c r="AR55">
        <v>0.312</v>
      </c>
      <c r="AS55">
        <v>0.28699999999999998</v>
      </c>
      <c r="AT55">
        <v>0.124</v>
      </c>
      <c r="AU55">
        <v>0.26400000000000001</v>
      </c>
      <c r="AV55">
        <v>0.159</v>
      </c>
      <c r="AW55">
        <v>0.32400000000000001</v>
      </c>
      <c r="AX55">
        <v>0.17</v>
      </c>
      <c r="AY55">
        <v>0.29099999999999998</v>
      </c>
      <c r="AZ55">
        <v>0.121</v>
      </c>
      <c r="BA55">
        <v>0.245</v>
      </c>
      <c r="BB55">
        <v>0.155</v>
      </c>
      <c r="BC55">
        <v>0.221</v>
      </c>
      <c r="BD55">
        <v>0.11700000000000001</v>
      </c>
      <c r="BE55">
        <v>0.33600000000000002</v>
      </c>
      <c r="BF55">
        <v>1.0720000000000001</v>
      </c>
      <c r="BG55">
        <v>0.308</v>
      </c>
      <c r="BH55">
        <v>0.13700000000000001</v>
      </c>
      <c r="BI55">
        <v>0.39900000000000002</v>
      </c>
      <c r="BJ55">
        <v>0.16700000000000001</v>
      </c>
    </row>
    <row r="56" spans="12:62" x14ac:dyDescent="0.2">
      <c r="L56">
        <v>1599072473296</v>
      </c>
      <c r="M56">
        <v>82</v>
      </c>
      <c r="N56" t="s">
        <v>71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3803</v>
      </c>
      <c r="V56">
        <v>445</v>
      </c>
      <c r="W56">
        <v>1</v>
      </c>
      <c r="X56">
        <v>1</v>
      </c>
      <c r="Y56" t="s">
        <v>39</v>
      </c>
      <c r="Z56">
        <v>82</v>
      </c>
      <c r="AA56">
        <v>0</v>
      </c>
      <c r="AB56">
        <v>1</v>
      </c>
      <c r="AC56">
        <v>1.534</v>
      </c>
      <c r="AD56">
        <v>0.80700000000000005</v>
      </c>
      <c r="AE56">
        <v>0.55800000000000005</v>
      </c>
      <c r="AF56">
        <v>0.55200000000000005</v>
      </c>
      <c r="AG56">
        <v>0.23799999999999999</v>
      </c>
      <c r="AH56">
        <v>0.5</v>
      </c>
      <c r="AI56">
        <v>0.313</v>
      </c>
      <c r="AJ56">
        <v>0.16300000000000001</v>
      </c>
      <c r="AK56">
        <v>0.23799999999999999</v>
      </c>
      <c r="AL56">
        <v>0.31900000000000001</v>
      </c>
      <c r="AM56">
        <v>1.014</v>
      </c>
      <c r="AN56">
        <v>0.28999999999999998</v>
      </c>
      <c r="AO56">
        <v>0.156</v>
      </c>
      <c r="AP56">
        <v>0.24</v>
      </c>
      <c r="AQ56">
        <v>0.34200000000000003</v>
      </c>
      <c r="AR56">
        <v>0.33600000000000002</v>
      </c>
      <c r="AS56">
        <v>0.68</v>
      </c>
      <c r="AT56">
        <v>0.152</v>
      </c>
      <c r="AU56">
        <v>0.27600000000000002</v>
      </c>
      <c r="AV56">
        <v>0.14499999999999999</v>
      </c>
      <c r="AW56">
        <v>0.26700000000000002</v>
      </c>
      <c r="AX56">
        <v>0.13500000000000001</v>
      </c>
      <c r="AY56">
        <v>0.29199999999999998</v>
      </c>
      <c r="AZ56">
        <v>0.15</v>
      </c>
      <c r="BA56">
        <v>0.3</v>
      </c>
      <c r="BB56">
        <v>0.14799999999999999</v>
      </c>
      <c r="BC56">
        <v>0.33100000000000002</v>
      </c>
      <c r="BD56">
        <v>0.13500000000000001</v>
      </c>
      <c r="BE56">
        <v>0.29499999999999998</v>
      </c>
      <c r="BF56">
        <v>0.14799999999999999</v>
      </c>
      <c r="BG56">
        <v>0.30199999999999999</v>
      </c>
      <c r="BH56">
        <v>0.14599999999999999</v>
      </c>
      <c r="BI56">
        <v>0.29699999999999999</v>
      </c>
      <c r="BJ56">
        <v>0.157</v>
      </c>
    </row>
    <row r="57" spans="12:62" x14ac:dyDescent="0.2">
      <c r="L57">
        <v>1599072475254</v>
      </c>
      <c r="M57">
        <v>82</v>
      </c>
      <c r="N57" t="s">
        <v>71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3803</v>
      </c>
      <c r="V57">
        <v>445</v>
      </c>
      <c r="W57">
        <v>1</v>
      </c>
      <c r="X57">
        <v>1</v>
      </c>
      <c r="Y57" t="s">
        <v>39</v>
      </c>
      <c r="Z57">
        <v>82</v>
      </c>
      <c r="AA57">
        <v>0</v>
      </c>
      <c r="AB57">
        <v>1</v>
      </c>
      <c r="AC57">
        <v>0.78500000000000003</v>
      </c>
      <c r="AD57">
        <v>0.84599999999999997</v>
      </c>
      <c r="AE57">
        <v>0.90400000000000003</v>
      </c>
      <c r="AF57">
        <v>0.25600000000000001</v>
      </c>
      <c r="AG57">
        <v>0.33100000000000002</v>
      </c>
      <c r="AH57">
        <v>0.32600000000000001</v>
      </c>
      <c r="AI57">
        <v>0.28699999999999998</v>
      </c>
      <c r="AJ57">
        <v>0.17100000000000001</v>
      </c>
      <c r="AK57">
        <v>0.32800000000000001</v>
      </c>
      <c r="AL57">
        <v>0.35199999999999998</v>
      </c>
      <c r="AM57">
        <v>0.78300000000000003</v>
      </c>
      <c r="AN57">
        <v>0.36499999999999999</v>
      </c>
      <c r="AO57">
        <v>0.11799999999999999</v>
      </c>
      <c r="AP57">
        <v>0.34200000000000003</v>
      </c>
      <c r="AQ57">
        <v>0.27500000000000002</v>
      </c>
      <c r="AR57">
        <v>0.376</v>
      </c>
      <c r="AS57">
        <v>0.32800000000000001</v>
      </c>
      <c r="AT57">
        <v>0.151</v>
      </c>
      <c r="AU57">
        <v>0.32800000000000001</v>
      </c>
      <c r="AV57">
        <v>0.13200000000000001</v>
      </c>
      <c r="AW57">
        <v>0.216</v>
      </c>
      <c r="AX57">
        <v>0.105</v>
      </c>
      <c r="AY57">
        <v>0.20200000000000001</v>
      </c>
      <c r="AZ57">
        <v>0.14399999999999999</v>
      </c>
      <c r="BA57">
        <v>0.29599999999999999</v>
      </c>
      <c r="BB57">
        <v>0.159</v>
      </c>
      <c r="BC57">
        <v>0.315</v>
      </c>
      <c r="BD57">
        <v>0.108</v>
      </c>
      <c r="BE57">
        <v>0.23799999999999999</v>
      </c>
      <c r="BF57">
        <v>0.13</v>
      </c>
      <c r="BG57">
        <v>0.36499999999999999</v>
      </c>
      <c r="BH57">
        <v>0.128</v>
      </c>
      <c r="BI57">
        <v>0.218</v>
      </c>
      <c r="BJ57">
        <v>0.114</v>
      </c>
    </row>
    <row r="58" spans="12:62" x14ac:dyDescent="0.2">
      <c r="L58">
        <v>1599072472414</v>
      </c>
      <c r="M58">
        <v>83</v>
      </c>
      <c r="N58" t="s">
        <v>71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3803</v>
      </c>
      <c r="V58">
        <v>445</v>
      </c>
      <c r="W58">
        <v>1</v>
      </c>
      <c r="X58">
        <v>1</v>
      </c>
      <c r="Y58" t="s">
        <v>39</v>
      </c>
      <c r="Z58">
        <v>83</v>
      </c>
      <c r="AA58">
        <v>0</v>
      </c>
      <c r="AB58">
        <v>0</v>
      </c>
      <c r="AC58">
        <v>0.39200000000000002</v>
      </c>
      <c r="AD58">
        <v>3.4969999999999999</v>
      </c>
      <c r="AE58">
        <v>1.2090000000000001</v>
      </c>
      <c r="AF58">
        <v>0.16800000000000001</v>
      </c>
      <c r="AG58">
        <v>0.41</v>
      </c>
      <c r="AH58">
        <v>0.29199999999999998</v>
      </c>
      <c r="AI58">
        <v>0.29099999999999998</v>
      </c>
      <c r="AJ58">
        <v>0.152</v>
      </c>
      <c r="AK58">
        <v>0.55700000000000005</v>
      </c>
      <c r="AL58">
        <v>0.44700000000000001</v>
      </c>
      <c r="AM58">
        <v>0.34300000000000003</v>
      </c>
      <c r="AN58">
        <v>1.552</v>
      </c>
      <c r="AO58">
        <v>0.42199999999999999</v>
      </c>
      <c r="AP58">
        <v>0.17499999999999999</v>
      </c>
      <c r="AQ58">
        <v>0.255</v>
      </c>
      <c r="AR58">
        <v>0.26700000000000002</v>
      </c>
      <c r="AS58">
        <v>0.23899999999999999</v>
      </c>
      <c r="AT58">
        <v>0.20899999999999999</v>
      </c>
      <c r="AU58">
        <v>0.45</v>
      </c>
      <c r="AV58">
        <v>0.13700000000000001</v>
      </c>
      <c r="AW58">
        <v>0.24</v>
      </c>
      <c r="AX58">
        <v>0.16400000000000001</v>
      </c>
      <c r="AY58">
        <v>0.48799999999999999</v>
      </c>
      <c r="AZ58">
        <v>0.14699999999999999</v>
      </c>
      <c r="BA58">
        <v>0.217</v>
      </c>
      <c r="BB58">
        <v>0.14099999999999999</v>
      </c>
      <c r="BC58">
        <v>0.22500000000000001</v>
      </c>
      <c r="BD58">
        <v>0.14699999999999999</v>
      </c>
      <c r="BE58">
        <v>0.22600000000000001</v>
      </c>
      <c r="BF58">
        <v>0.14099999999999999</v>
      </c>
      <c r="BG58">
        <v>0.24099999999999999</v>
      </c>
      <c r="BH58">
        <v>0.13700000000000001</v>
      </c>
      <c r="BI58">
        <v>0.216</v>
      </c>
      <c r="BJ58">
        <v>0.14699999999999999</v>
      </c>
    </row>
    <row r="59" spans="12:62" x14ac:dyDescent="0.2">
      <c r="L59">
        <v>1599072472628</v>
      </c>
      <c r="M59">
        <v>83</v>
      </c>
      <c r="N59" t="s">
        <v>71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3803</v>
      </c>
      <c r="V59">
        <v>445</v>
      </c>
      <c r="W59">
        <v>1</v>
      </c>
      <c r="X59">
        <v>1</v>
      </c>
      <c r="Y59" t="s">
        <v>39</v>
      </c>
      <c r="Z59">
        <v>83</v>
      </c>
      <c r="AA59">
        <v>0</v>
      </c>
      <c r="AB59">
        <v>0</v>
      </c>
      <c r="AC59">
        <v>0.28799999999999998</v>
      </c>
      <c r="AD59">
        <v>0.56999999999999995</v>
      </c>
      <c r="AE59">
        <v>0.92600000000000005</v>
      </c>
      <c r="AF59">
        <v>0.30199999999999999</v>
      </c>
      <c r="AG59">
        <v>0.25900000000000001</v>
      </c>
      <c r="AH59">
        <v>0.23200000000000001</v>
      </c>
      <c r="AI59">
        <v>1.2170000000000001</v>
      </c>
      <c r="AJ59">
        <v>0.245</v>
      </c>
      <c r="AK59">
        <v>0.38200000000000001</v>
      </c>
      <c r="AL59">
        <v>0.317</v>
      </c>
      <c r="AM59">
        <v>0.42199999999999999</v>
      </c>
      <c r="AN59">
        <v>0.36699999999999999</v>
      </c>
      <c r="AO59">
        <v>0.153</v>
      </c>
      <c r="AP59">
        <v>0.26900000000000002</v>
      </c>
      <c r="AQ59">
        <v>0.26400000000000001</v>
      </c>
      <c r="AR59">
        <v>0.378</v>
      </c>
      <c r="AS59">
        <v>1.0980000000000001</v>
      </c>
      <c r="AT59">
        <v>0.151</v>
      </c>
      <c r="AU59">
        <v>0.33500000000000002</v>
      </c>
      <c r="AV59">
        <v>0.16</v>
      </c>
      <c r="AW59">
        <v>1.1220000000000001</v>
      </c>
      <c r="AX59">
        <v>0.161</v>
      </c>
      <c r="AY59">
        <v>0.33700000000000002</v>
      </c>
      <c r="AZ59">
        <v>0.13700000000000001</v>
      </c>
      <c r="BA59">
        <v>0.21199999999999999</v>
      </c>
      <c r="BB59">
        <v>0.111</v>
      </c>
      <c r="BC59">
        <v>0.19400000000000001</v>
      </c>
      <c r="BD59">
        <v>0.115</v>
      </c>
      <c r="BE59">
        <v>0.20599999999999999</v>
      </c>
      <c r="BF59">
        <v>0.16200000000000001</v>
      </c>
      <c r="BG59">
        <v>0.22600000000000001</v>
      </c>
      <c r="BH59">
        <v>0.113</v>
      </c>
      <c r="BI59">
        <v>0.223</v>
      </c>
      <c r="BJ59">
        <v>0.113</v>
      </c>
    </row>
    <row r="60" spans="12:62" x14ac:dyDescent="0.2">
      <c r="L60">
        <v>1599072470760</v>
      </c>
      <c r="M60">
        <v>85</v>
      </c>
      <c r="N60" t="s">
        <v>71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3803</v>
      </c>
      <c r="V60">
        <v>445</v>
      </c>
      <c r="W60">
        <v>1</v>
      </c>
      <c r="X60">
        <v>1</v>
      </c>
      <c r="Y60" t="s">
        <v>39</v>
      </c>
      <c r="Z60">
        <v>85</v>
      </c>
      <c r="AA60">
        <v>0</v>
      </c>
      <c r="AB60">
        <v>1</v>
      </c>
      <c r="AC60">
        <v>0.27800000000000002</v>
      </c>
      <c r="AD60">
        <v>0.97199999999999998</v>
      </c>
      <c r="AE60">
        <v>0.81200000000000006</v>
      </c>
      <c r="AF60">
        <v>0.496</v>
      </c>
      <c r="AG60">
        <v>1.3280000000000001</v>
      </c>
      <c r="AH60">
        <v>0.45100000000000001</v>
      </c>
      <c r="AI60">
        <v>0.29599999999999999</v>
      </c>
      <c r="AJ60">
        <v>0.24099999999999999</v>
      </c>
      <c r="AK60">
        <v>0.84799999999999998</v>
      </c>
      <c r="AL60">
        <v>0.33300000000000002</v>
      </c>
      <c r="AM60">
        <v>0.307</v>
      </c>
      <c r="AN60">
        <v>0.28999999999999998</v>
      </c>
      <c r="AO60">
        <v>0.14099999999999999</v>
      </c>
      <c r="AP60">
        <v>0.253</v>
      </c>
      <c r="AQ60">
        <v>0.379</v>
      </c>
      <c r="AR60">
        <v>0.41299999999999998</v>
      </c>
      <c r="AS60">
        <v>0.438</v>
      </c>
      <c r="AT60">
        <v>0.185</v>
      </c>
      <c r="AU60">
        <v>0.33600000000000002</v>
      </c>
      <c r="AV60">
        <v>0.16600000000000001</v>
      </c>
      <c r="AW60">
        <v>0.23799999999999999</v>
      </c>
      <c r="AX60">
        <v>0.159</v>
      </c>
      <c r="AY60">
        <v>0.313</v>
      </c>
      <c r="AZ60">
        <v>0.184</v>
      </c>
      <c r="BA60">
        <v>0.33800000000000002</v>
      </c>
      <c r="BB60">
        <v>0.14099999999999999</v>
      </c>
      <c r="BC60">
        <v>0.23300000000000001</v>
      </c>
      <c r="BD60">
        <v>0.14000000000000001</v>
      </c>
      <c r="BE60">
        <v>0.79400000000000004</v>
      </c>
      <c r="BF60">
        <v>0.95</v>
      </c>
      <c r="BG60">
        <v>0.44900000000000001</v>
      </c>
      <c r="BH60">
        <v>0.151</v>
      </c>
      <c r="BI60">
        <v>0.2</v>
      </c>
      <c r="BJ60">
        <v>0.121</v>
      </c>
    </row>
    <row r="61" spans="12:62" x14ac:dyDescent="0.2">
      <c r="L61">
        <v>1599072471346</v>
      </c>
      <c r="M61">
        <v>86</v>
      </c>
      <c r="N61" t="s">
        <v>71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3803</v>
      </c>
      <c r="V61">
        <v>445</v>
      </c>
      <c r="W61">
        <v>1</v>
      </c>
      <c r="X61">
        <v>1</v>
      </c>
      <c r="Y61" t="s">
        <v>39</v>
      </c>
      <c r="Z61">
        <v>86</v>
      </c>
      <c r="AA61">
        <v>0</v>
      </c>
      <c r="AB61">
        <v>1</v>
      </c>
      <c r="AC61">
        <v>0.33400000000000002</v>
      </c>
      <c r="AD61">
        <v>2.9220000000000002</v>
      </c>
      <c r="AE61">
        <v>0.88800000000000001</v>
      </c>
      <c r="AF61">
        <v>0.71399999999999997</v>
      </c>
      <c r="AG61">
        <v>2.0099999999999998</v>
      </c>
      <c r="AH61">
        <v>0.58399999999999996</v>
      </c>
      <c r="AI61">
        <v>0.44900000000000001</v>
      </c>
      <c r="AJ61">
        <v>0.159</v>
      </c>
      <c r="AK61">
        <v>0.249</v>
      </c>
      <c r="AL61">
        <v>1.5580000000000001</v>
      </c>
      <c r="AM61">
        <v>0.222</v>
      </c>
      <c r="AN61">
        <v>0.17899999999999999</v>
      </c>
      <c r="AO61">
        <v>0.124</v>
      </c>
      <c r="AP61">
        <v>0.16800000000000001</v>
      </c>
      <c r="AQ61">
        <v>0.23400000000000001</v>
      </c>
      <c r="AR61">
        <v>0.28599999999999998</v>
      </c>
      <c r="AS61">
        <v>0.221</v>
      </c>
      <c r="AT61">
        <v>0.10299999999999999</v>
      </c>
      <c r="AU61">
        <v>0.32400000000000001</v>
      </c>
      <c r="AV61">
        <v>0.112</v>
      </c>
      <c r="AW61">
        <v>1.238</v>
      </c>
      <c r="AX61">
        <v>0.14499999999999999</v>
      </c>
      <c r="AY61">
        <v>0.217</v>
      </c>
      <c r="AZ61">
        <v>0.13100000000000001</v>
      </c>
      <c r="BA61">
        <v>0.23100000000000001</v>
      </c>
      <c r="BB61">
        <v>0.16700000000000001</v>
      </c>
      <c r="BC61">
        <v>0.29399999999999998</v>
      </c>
      <c r="BD61">
        <v>0.17</v>
      </c>
      <c r="BE61">
        <v>0.219</v>
      </c>
      <c r="BF61">
        <v>0.13600000000000001</v>
      </c>
      <c r="BG61">
        <v>0.27600000000000002</v>
      </c>
      <c r="BH61">
        <v>0.214</v>
      </c>
      <c r="BI61">
        <v>0.315</v>
      </c>
      <c r="BJ61">
        <v>0.186</v>
      </c>
    </row>
    <row r="62" spans="12:62" x14ac:dyDescent="0.2">
      <c r="L62">
        <v>1599072471683</v>
      </c>
      <c r="M62">
        <v>86</v>
      </c>
      <c r="N62" t="s">
        <v>71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3803</v>
      </c>
      <c r="V62">
        <v>445</v>
      </c>
      <c r="W62">
        <v>1</v>
      </c>
      <c r="X62">
        <v>1</v>
      </c>
      <c r="Y62" t="s">
        <v>39</v>
      </c>
      <c r="Z62">
        <v>86</v>
      </c>
      <c r="AA62">
        <v>0</v>
      </c>
      <c r="AB62">
        <v>1</v>
      </c>
      <c r="AC62">
        <v>0.29399999999999998</v>
      </c>
      <c r="AD62">
        <v>1.196</v>
      </c>
      <c r="AE62">
        <v>0.46899999999999997</v>
      </c>
      <c r="AF62">
        <v>0.311</v>
      </c>
      <c r="AG62">
        <v>1.242</v>
      </c>
      <c r="AH62">
        <v>0.32</v>
      </c>
      <c r="AI62">
        <v>0.41899999999999998</v>
      </c>
      <c r="AJ62">
        <v>0.16600000000000001</v>
      </c>
      <c r="AK62">
        <v>0.34</v>
      </c>
      <c r="AL62">
        <v>0.313</v>
      </c>
      <c r="AM62">
        <v>0.50900000000000001</v>
      </c>
      <c r="AN62">
        <v>0.30299999999999999</v>
      </c>
      <c r="AO62">
        <v>0.18099999999999999</v>
      </c>
      <c r="AP62">
        <v>0.26700000000000002</v>
      </c>
      <c r="AQ62">
        <v>0.56100000000000005</v>
      </c>
      <c r="AR62">
        <v>0.35499999999999998</v>
      </c>
      <c r="AS62">
        <v>0.25800000000000001</v>
      </c>
      <c r="AT62">
        <v>0.17699999999999999</v>
      </c>
      <c r="AU62">
        <v>1.2090000000000001</v>
      </c>
      <c r="AV62">
        <v>0.14000000000000001</v>
      </c>
      <c r="AW62">
        <v>0.29099999999999998</v>
      </c>
      <c r="AX62">
        <v>0.14899999999999999</v>
      </c>
      <c r="AY62">
        <v>0.28299999999999997</v>
      </c>
      <c r="AZ62">
        <v>0.14099999999999999</v>
      </c>
      <c r="BA62">
        <v>0.86899999999999999</v>
      </c>
      <c r="BB62">
        <v>0.13800000000000001</v>
      </c>
      <c r="BC62">
        <v>0.29399999999999998</v>
      </c>
      <c r="BD62">
        <v>0.16200000000000001</v>
      </c>
      <c r="BE62">
        <v>0.26700000000000002</v>
      </c>
      <c r="BF62">
        <v>0.22700000000000001</v>
      </c>
      <c r="BG62">
        <v>0.308</v>
      </c>
      <c r="BH62">
        <v>0.13900000000000001</v>
      </c>
      <c r="BI62">
        <v>0.316</v>
      </c>
      <c r="BJ62">
        <v>0.159</v>
      </c>
    </row>
    <row r="63" spans="12:62" x14ac:dyDescent="0.2">
      <c r="L63">
        <v>1599072473915</v>
      </c>
      <c r="M63">
        <v>86</v>
      </c>
      <c r="N63" t="s">
        <v>71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3803</v>
      </c>
      <c r="V63">
        <v>445</v>
      </c>
      <c r="W63">
        <v>1</v>
      </c>
      <c r="X63">
        <v>1</v>
      </c>
      <c r="Y63" t="s">
        <v>39</v>
      </c>
      <c r="Z63">
        <v>86</v>
      </c>
      <c r="AA63">
        <v>0</v>
      </c>
      <c r="AB63">
        <v>1</v>
      </c>
      <c r="AC63">
        <v>1.087</v>
      </c>
      <c r="AD63">
        <v>1.115</v>
      </c>
      <c r="AE63">
        <v>0.76900000000000002</v>
      </c>
      <c r="AF63">
        <v>0.60499999999999998</v>
      </c>
      <c r="AG63">
        <v>0.52800000000000002</v>
      </c>
      <c r="AH63">
        <v>0.375</v>
      </c>
      <c r="AI63">
        <v>0.34699999999999998</v>
      </c>
      <c r="AJ63">
        <v>0.17299999999999999</v>
      </c>
      <c r="AK63">
        <v>0.26</v>
      </c>
      <c r="AL63">
        <v>0.72699999999999998</v>
      </c>
      <c r="AM63">
        <v>0.34599999999999997</v>
      </c>
      <c r="AN63">
        <v>0.40500000000000003</v>
      </c>
      <c r="AO63">
        <v>0.45100000000000001</v>
      </c>
      <c r="AP63">
        <v>0.495</v>
      </c>
      <c r="AQ63">
        <v>0.433</v>
      </c>
      <c r="AR63">
        <v>0.30399999999999999</v>
      </c>
      <c r="AS63">
        <v>0.39</v>
      </c>
      <c r="AT63">
        <v>0.14099999999999999</v>
      </c>
      <c r="AU63">
        <v>0.32300000000000001</v>
      </c>
      <c r="AV63">
        <v>0.14299999999999999</v>
      </c>
      <c r="AW63">
        <v>0.26100000000000001</v>
      </c>
      <c r="AX63">
        <v>0.14499999999999999</v>
      </c>
      <c r="AY63">
        <v>0.27200000000000002</v>
      </c>
      <c r="AZ63">
        <v>0.14799999999999999</v>
      </c>
      <c r="BA63">
        <v>0.29299999999999998</v>
      </c>
      <c r="BB63">
        <v>0.13300000000000001</v>
      </c>
      <c r="BC63">
        <v>0.35699999999999998</v>
      </c>
      <c r="BD63">
        <v>0.14899999999999999</v>
      </c>
      <c r="BE63">
        <v>0.246</v>
      </c>
      <c r="BF63">
        <v>0.13200000000000001</v>
      </c>
      <c r="BG63">
        <v>0.28799999999999998</v>
      </c>
      <c r="BH63">
        <v>0.16500000000000001</v>
      </c>
      <c r="BI63">
        <v>0.29299999999999998</v>
      </c>
      <c r="BJ63">
        <v>0.154</v>
      </c>
    </row>
    <row r="64" spans="12:62" x14ac:dyDescent="0.2">
      <c r="L64">
        <v>1599072476752</v>
      </c>
      <c r="M64">
        <v>87</v>
      </c>
      <c r="N64" t="s">
        <v>71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3803</v>
      </c>
      <c r="V64">
        <v>445</v>
      </c>
      <c r="W64">
        <v>1</v>
      </c>
      <c r="X64">
        <v>1</v>
      </c>
      <c r="Y64" t="s">
        <v>39</v>
      </c>
      <c r="Z64">
        <v>87</v>
      </c>
      <c r="AA64">
        <v>0</v>
      </c>
      <c r="AB64">
        <v>4</v>
      </c>
      <c r="AC64">
        <v>0.28000000000000003</v>
      </c>
      <c r="AD64">
        <v>0.52400000000000002</v>
      </c>
      <c r="AE64">
        <v>1.8440000000000001</v>
      </c>
      <c r="AF64">
        <v>0.28299999999999997</v>
      </c>
      <c r="AG64">
        <v>0.40300000000000002</v>
      </c>
      <c r="AH64">
        <v>0.27400000000000002</v>
      </c>
      <c r="AI64">
        <v>0.245</v>
      </c>
      <c r="AJ64">
        <v>0.125</v>
      </c>
      <c r="AK64">
        <v>0.85499999999999998</v>
      </c>
      <c r="AL64">
        <v>0.29699999999999999</v>
      </c>
      <c r="AM64">
        <v>0.51600000000000001</v>
      </c>
      <c r="AN64">
        <v>0.217</v>
      </c>
      <c r="AO64">
        <v>0.11700000000000001</v>
      </c>
      <c r="AP64">
        <v>0.184</v>
      </c>
      <c r="AQ64">
        <v>0.26300000000000001</v>
      </c>
      <c r="AR64">
        <v>0.29599999999999999</v>
      </c>
      <c r="AS64">
        <v>0.22500000000000001</v>
      </c>
      <c r="AT64">
        <v>0.10100000000000001</v>
      </c>
      <c r="AU64">
        <v>0.33400000000000002</v>
      </c>
      <c r="AV64">
        <v>0.58299999999999996</v>
      </c>
      <c r="AW64">
        <v>0.22500000000000001</v>
      </c>
      <c r="AX64">
        <v>0.14699999999999999</v>
      </c>
      <c r="AY64">
        <v>0.64700000000000002</v>
      </c>
      <c r="AZ64">
        <v>0.115</v>
      </c>
      <c r="BA64">
        <v>0.98499999999999999</v>
      </c>
      <c r="BB64">
        <v>0.126</v>
      </c>
      <c r="BC64">
        <v>0.63</v>
      </c>
      <c r="BD64">
        <v>9.6000000000000002E-2</v>
      </c>
      <c r="BE64">
        <v>0.189</v>
      </c>
      <c r="BF64">
        <v>9.0999999999999998E-2</v>
      </c>
      <c r="BG64">
        <v>0.18099999999999999</v>
      </c>
      <c r="BH64">
        <v>0.19</v>
      </c>
      <c r="BI64">
        <v>0.214</v>
      </c>
      <c r="BJ64">
        <v>9.8000000000000004E-2</v>
      </c>
    </row>
    <row r="65" spans="12:62" x14ac:dyDescent="0.2">
      <c r="L65">
        <v>1599072471039</v>
      </c>
      <c r="M65">
        <v>88</v>
      </c>
      <c r="N65" t="s">
        <v>71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3803</v>
      </c>
      <c r="V65">
        <v>445</v>
      </c>
      <c r="W65">
        <v>1</v>
      </c>
      <c r="X65">
        <v>1</v>
      </c>
      <c r="Y65" t="s">
        <v>39</v>
      </c>
      <c r="Z65">
        <v>87</v>
      </c>
      <c r="AA65">
        <v>0</v>
      </c>
      <c r="AB65">
        <v>1</v>
      </c>
      <c r="AC65">
        <v>0.40300000000000002</v>
      </c>
      <c r="AD65">
        <v>1.002</v>
      </c>
      <c r="AE65">
        <v>0.78200000000000003</v>
      </c>
      <c r="AF65">
        <v>0.19600000000000001</v>
      </c>
      <c r="AG65">
        <v>0.215</v>
      </c>
      <c r="AH65">
        <v>0.41799999999999998</v>
      </c>
      <c r="AI65">
        <v>0.372</v>
      </c>
      <c r="AJ65">
        <v>0.192</v>
      </c>
      <c r="AK65">
        <v>0.32100000000000001</v>
      </c>
      <c r="AL65">
        <v>0.56100000000000005</v>
      </c>
      <c r="AM65">
        <v>0.81299999999999994</v>
      </c>
      <c r="AN65">
        <v>0.27600000000000002</v>
      </c>
      <c r="AO65">
        <v>0.16400000000000001</v>
      </c>
      <c r="AP65">
        <v>0.28999999999999998</v>
      </c>
      <c r="AQ65">
        <v>0.73399999999999999</v>
      </c>
      <c r="AR65">
        <v>0.59599999999999997</v>
      </c>
      <c r="AS65">
        <v>0.28699999999999998</v>
      </c>
      <c r="AT65">
        <v>0.14899999999999999</v>
      </c>
      <c r="AU65">
        <v>0.36099999999999999</v>
      </c>
      <c r="AV65">
        <v>0.14299999999999999</v>
      </c>
      <c r="AW65">
        <v>0.32900000000000001</v>
      </c>
      <c r="AX65">
        <v>0.14699999999999999</v>
      </c>
      <c r="AY65">
        <v>0.57499999999999996</v>
      </c>
      <c r="AZ65">
        <v>0.19700000000000001</v>
      </c>
      <c r="BA65">
        <v>0.60699999999999998</v>
      </c>
      <c r="BB65">
        <v>0.152</v>
      </c>
      <c r="BC65">
        <v>0.36499999999999999</v>
      </c>
      <c r="BD65">
        <v>0.14499999999999999</v>
      </c>
      <c r="BE65">
        <v>0.308</v>
      </c>
      <c r="BF65">
        <v>0.13900000000000001</v>
      </c>
      <c r="BG65">
        <v>0.48</v>
      </c>
      <c r="BH65">
        <v>0.14799999999999999</v>
      </c>
      <c r="BI65">
        <v>0.30299999999999999</v>
      </c>
      <c r="BJ65">
        <v>0.14799999999999999</v>
      </c>
    </row>
    <row r="66" spans="12:62" x14ac:dyDescent="0.2">
      <c r="L66">
        <v>1599072472864</v>
      </c>
      <c r="M66">
        <v>88</v>
      </c>
      <c r="N66" t="s">
        <v>71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3803</v>
      </c>
      <c r="V66">
        <v>445</v>
      </c>
      <c r="W66">
        <v>1</v>
      </c>
      <c r="X66">
        <v>1</v>
      </c>
      <c r="Y66" t="s">
        <v>39</v>
      </c>
      <c r="Z66">
        <v>87</v>
      </c>
      <c r="AA66">
        <v>0</v>
      </c>
      <c r="AB66">
        <v>0</v>
      </c>
      <c r="AC66">
        <v>0.28000000000000003</v>
      </c>
      <c r="AD66">
        <v>0.56399999999999995</v>
      </c>
      <c r="AE66">
        <v>0.74299999999999999</v>
      </c>
      <c r="AF66">
        <v>0.33600000000000002</v>
      </c>
      <c r="AG66">
        <v>0.74199999999999999</v>
      </c>
      <c r="AH66">
        <v>0.50700000000000001</v>
      </c>
      <c r="AI66">
        <v>0.23400000000000001</v>
      </c>
      <c r="AJ66">
        <v>0.16600000000000001</v>
      </c>
      <c r="AK66">
        <v>1.1870000000000001</v>
      </c>
      <c r="AL66">
        <v>0.34699999999999998</v>
      </c>
      <c r="AM66">
        <v>0.31</v>
      </c>
      <c r="AN66">
        <v>0.51500000000000001</v>
      </c>
      <c r="AO66">
        <v>0.16900000000000001</v>
      </c>
      <c r="AP66">
        <v>0.23599999999999999</v>
      </c>
      <c r="AQ66">
        <v>0.27700000000000002</v>
      </c>
      <c r="AR66">
        <v>0.24299999999999999</v>
      </c>
      <c r="AS66">
        <v>0.38800000000000001</v>
      </c>
      <c r="AT66">
        <v>0.186</v>
      </c>
      <c r="AU66">
        <v>0.316</v>
      </c>
      <c r="AV66">
        <v>0.13800000000000001</v>
      </c>
      <c r="AW66">
        <v>0.22900000000000001</v>
      </c>
      <c r="AX66">
        <v>9.6000000000000002E-2</v>
      </c>
      <c r="AY66">
        <v>0.218</v>
      </c>
      <c r="AZ66">
        <v>0.128</v>
      </c>
      <c r="BA66">
        <v>0.32200000000000001</v>
      </c>
      <c r="BB66">
        <v>0.13200000000000001</v>
      </c>
      <c r="BC66">
        <v>0.35899999999999999</v>
      </c>
      <c r="BD66">
        <v>0.17599999999999999</v>
      </c>
      <c r="BE66">
        <v>0.312</v>
      </c>
      <c r="BF66">
        <v>0.16600000000000001</v>
      </c>
      <c r="BG66">
        <v>0.372</v>
      </c>
      <c r="BH66">
        <v>0.19400000000000001</v>
      </c>
      <c r="BI66">
        <v>0.32300000000000001</v>
      </c>
      <c r="BJ66">
        <v>0.17599999999999999</v>
      </c>
    </row>
    <row r="67" spans="12:62" x14ac:dyDescent="0.2">
      <c r="L67">
        <v>1599072473547</v>
      </c>
      <c r="M67">
        <v>88</v>
      </c>
      <c r="N67" t="s">
        <v>71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3803</v>
      </c>
      <c r="V67">
        <v>445</v>
      </c>
      <c r="W67">
        <v>1</v>
      </c>
      <c r="X67">
        <v>1</v>
      </c>
      <c r="Y67" t="s">
        <v>39</v>
      </c>
      <c r="Z67">
        <v>87</v>
      </c>
      <c r="AA67">
        <v>0</v>
      </c>
      <c r="AB67">
        <v>1</v>
      </c>
      <c r="AC67">
        <v>0.38100000000000001</v>
      </c>
      <c r="AD67">
        <v>0.82499999999999996</v>
      </c>
      <c r="AE67">
        <v>0.97799999999999998</v>
      </c>
      <c r="AF67">
        <v>0.39300000000000002</v>
      </c>
      <c r="AG67">
        <v>0.29899999999999999</v>
      </c>
      <c r="AH67">
        <v>0.38</v>
      </c>
      <c r="AI67">
        <v>0.26600000000000001</v>
      </c>
      <c r="AJ67">
        <v>0.16200000000000001</v>
      </c>
      <c r="AK67">
        <v>0.223</v>
      </c>
      <c r="AL67">
        <v>0.29199999999999998</v>
      </c>
      <c r="AM67">
        <v>0.28899999999999998</v>
      </c>
      <c r="AN67">
        <v>0.27600000000000002</v>
      </c>
      <c r="AO67">
        <v>0.151</v>
      </c>
      <c r="AP67">
        <v>0.19500000000000001</v>
      </c>
      <c r="AQ67">
        <v>0.32300000000000001</v>
      </c>
      <c r="AR67">
        <v>0.33900000000000002</v>
      </c>
      <c r="AS67">
        <v>0.28100000000000003</v>
      </c>
      <c r="AT67">
        <v>0.107</v>
      </c>
      <c r="AU67">
        <v>0.219</v>
      </c>
      <c r="AV67">
        <v>0.109</v>
      </c>
      <c r="AW67">
        <v>0.311</v>
      </c>
      <c r="AX67">
        <v>0.29899999999999999</v>
      </c>
      <c r="AY67">
        <v>0.23699999999999999</v>
      </c>
      <c r="AZ67">
        <v>0.13700000000000001</v>
      </c>
      <c r="BA67">
        <v>0.28399999999999997</v>
      </c>
      <c r="BB67">
        <v>0.13900000000000001</v>
      </c>
      <c r="BC67">
        <v>0.34</v>
      </c>
      <c r="BD67">
        <v>0.16500000000000001</v>
      </c>
      <c r="BE67">
        <v>0.33200000000000002</v>
      </c>
      <c r="BF67">
        <v>0.184</v>
      </c>
      <c r="BG67">
        <v>0.32300000000000001</v>
      </c>
      <c r="BH67">
        <v>0.16500000000000001</v>
      </c>
      <c r="BI67">
        <v>0.311</v>
      </c>
      <c r="BJ67">
        <v>0.13700000000000001</v>
      </c>
    </row>
    <row r="68" spans="12:62" x14ac:dyDescent="0.2">
      <c r="L68">
        <v>1599072469890</v>
      </c>
      <c r="M68">
        <v>89</v>
      </c>
      <c r="N68" t="s">
        <v>71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3803</v>
      </c>
      <c r="V68">
        <v>445</v>
      </c>
      <c r="W68">
        <v>1</v>
      </c>
      <c r="X68">
        <v>1</v>
      </c>
      <c r="Y68" t="s">
        <v>39</v>
      </c>
      <c r="Z68">
        <v>89</v>
      </c>
      <c r="AA68">
        <v>0</v>
      </c>
      <c r="AB68">
        <v>1</v>
      </c>
      <c r="AC68">
        <v>0.30299999999999999</v>
      </c>
      <c r="AD68">
        <v>0.72199999999999998</v>
      </c>
      <c r="AE68">
        <v>0.627</v>
      </c>
      <c r="AF68">
        <v>0.17799999999999999</v>
      </c>
      <c r="AG68">
        <v>0.22700000000000001</v>
      </c>
      <c r="AH68">
        <v>1.665</v>
      </c>
      <c r="AI68">
        <v>0.218</v>
      </c>
      <c r="AJ68">
        <v>0.11</v>
      </c>
      <c r="AK68">
        <v>0.156</v>
      </c>
      <c r="AL68">
        <v>0.32700000000000001</v>
      </c>
      <c r="AM68">
        <v>0.35799999999999998</v>
      </c>
      <c r="AN68">
        <v>0.26</v>
      </c>
      <c r="AO68">
        <v>0.214</v>
      </c>
      <c r="AP68">
        <v>0.24399999999999999</v>
      </c>
      <c r="AQ68">
        <v>0.27300000000000002</v>
      </c>
      <c r="AR68">
        <v>0.24299999999999999</v>
      </c>
      <c r="AS68">
        <v>0.19400000000000001</v>
      </c>
      <c r="AT68">
        <v>0.106</v>
      </c>
      <c r="AU68">
        <v>0.2</v>
      </c>
      <c r="AV68">
        <v>0.158</v>
      </c>
      <c r="AW68">
        <v>0.30599999999999999</v>
      </c>
      <c r="AX68">
        <v>0.113</v>
      </c>
      <c r="AY68">
        <v>0.26800000000000002</v>
      </c>
      <c r="AZ68">
        <v>0.17100000000000001</v>
      </c>
      <c r="BA68">
        <v>0.378</v>
      </c>
      <c r="BB68">
        <v>0.215</v>
      </c>
      <c r="BC68">
        <v>0.32400000000000001</v>
      </c>
      <c r="BD68">
        <v>0.21199999999999999</v>
      </c>
      <c r="BE68">
        <v>0.32700000000000001</v>
      </c>
      <c r="BF68">
        <v>0.22900000000000001</v>
      </c>
      <c r="BG68">
        <v>0.47799999999999998</v>
      </c>
      <c r="BH68">
        <v>0.187</v>
      </c>
      <c r="BI68">
        <v>0.95499999999999996</v>
      </c>
      <c r="BJ68">
        <v>0.16500000000000001</v>
      </c>
    </row>
    <row r="69" spans="12:62" x14ac:dyDescent="0.2">
      <c r="L69">
        <v>1599072473458</v>
      </c>
      <c r="M69">
        <v>89</v>
      </c>
      <c r="N69" t="s">
        <v>71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3803</v>
      </c>
      <c r="V69">
        <v>445</v>
      </c>
      <c r="W69">
        <v>1</v>
      </c>
      <c r="X69">
        <v>1</v>
      </c>
      <c r="Y69" t="s">
        <v>39</v>
      </c>
      <c r="Z69">
        <v>89</v>
      </c>
      <c r="AA69">
        <v>0</v>
      </c>
      <c r="AB69">
        <v>2</v>
      </c>
      <c r="AC69">
        <v>0.39500000000000002</v>
      </c>
      <c r="AD69">
        <v>0.82099999999999995</v>
      </c>
      <c r="AE69">
        <v>1.57</v>
      </c>
      <c r="AF69">
        <v>0.56599999999999995</v>
      </c>
      <c r="AG69">
        <v>0.32400000000000001</v>
      </c>
      <c r="AH69">
        <v>0.30599999999999999</v>
      </c>
      <c r="AI69">
        <v>1.4259999999999999</v>
      </c>
      <c r="AJ69">
        <v>0.18099999999999999</v>
      </c>
      <c r="AK69">
        <v>0.433</v>
      </c>
      <c r="AL69">
        <v>0.30599999999999999</v>
      </c>
      <c r="AM69">
        <v>0.38500000000000001</v>
      </c>
      <c r="AN69">
        <v>0.27900000000000003</v>
      </c>
      <c r="AO69">
        <v>0.155</v>
      </c>
      <c r="AP69">
        <v>0.39500000000000002</v>
      </c>
      <c r="AQ69">
        <v>0.372</v>
      </c>
      <c r="AR69">
        <v>0.35899999999999999</v>
      </c>
      <c r="AS69">
        <v>0.50800000000000001</v>
      </c>
      <c r="AT69">
        <v>0.14000000000000001</v>
      </c>
      <c r="AU69">
        <v>0.27</v>
      </c>
      <c r="AV69">
        <v>0.14699999999999999</v>
      </c>
      <c r="AW69">
        <v>0.26700000000000002</v>
      </c>
      <c r="AX69">
        <v>0.155</v>
      </c>
      <c r="AY69">
        <v>0.47299999999999998</v>
      </c>
      <c r="AZ69">
        <v>0.14199999999999999</v>
      </c>
      <c r="BA69">
        <v>0.32800000000000001</v>
      </c>
      <c r="BB69">
        <v>0.14799999999999999</v>
      </c>
      <c r="BC69">
        <v>0.29799999999999999</v>
      </c>
      <c r="BD69">
        <v>0.17299999999999999</v>
      </c>
      <c r="BE69">
        <v>0.28399999999999997</v>
      </c>
      <c r="BF69">
        <v>0.25</v>
      </c>
      <c r="BG69">
        <v>0.29899999999999999</v>
      </c>
      <c r="BH69">
        <v>0.14199999999999999</v>
      </c>
      <c r="BI69">
        <v>0.28599999999999998</v>
      </c>
      <c r="BJ69">
        <v>0.11799999999999999</v>
      </c>
    </row>
    <row r="70" spans="12:62" x14ac:dyDescent="0.2">
      <c r="L70">
        <v>1599072474076</v>
      </c>
      <c r="M70">
        <v>90</v>
      </c>
      <c r="N70" t="s">
        <v>71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3803</v>
      </c>
      <c r="V70">
        <v>445</v>
      </c>
      <c r="W70">
        <v>1</v>
      </c>
      <c r="X70">
        <v>1</v>
      </c>
      <c r="Y70" t="s">
        <v>39</v>
      </c>
      <c r="Z70">
        <v>90</v>
      </c>
      <c r="AA70">
        <v>0</v>
      </c>
      <c r="AB70">
        <v>1</v>
      </c>
      <c r="AC70">
        <v>0.40899999999999997</v>
      </c>
      <c r="AD70">
        <v>1.2649999999999999</v>
      </c>
      <c r="AE70">
        <v>2.5539999999999998</v>
      </c>
      <c r="AF70">
        <v>0.23400000000000001</v>
      </c>
      <c r="AG70">
        <v>0.43</v>
      </c>
      <c r="AH70">
        <v>0.35199999999999998</v>
      </c>
      <c r="AI70">
        <v>0.36699999999999999</v>
      </c>
      <c r="AJ70">
        <v>0.20200000000000001</v>
      </c>
      <c r="AK70">
        <v>1.101</v>
      </c>
      <c r="AL70">
        <v>0.67100000000000004</v>
      </c>
      <c r="AM70">
        <v>0.4</v>
      </c>
      <c r="AN70">
        <v>0.375</v>
      </c>
      <c r="AO70">
        <v>0.28999999999999998</v>
      </c>
      <c r="AP70">
        <v>0.23100000000000001</v>
      </c>
      <c r="AQ70">
        <v>0.28599999999999998</v>
      </c>
      <c r="AR70">
        <v>0.28000000000000003</v>
      </c>
      <c r="AS70">
        <v>0.32</v>
      </c>
      <c r="AT70">
        <v>0.158</v>
      </c>
      <c r="AU70">
        <v>0.215</v>
      </c>
      <c r="AV70">
        <v>0.151</v>
      </c>
      <c r="AW70">
        <v>0.32500000000000001</v>
      </c>
      <c r="AX70">
        <v>0.14699999999999999</v>
      </c>
      <c r="AY70">
        <v>0.27200000000000002</v>
      </c>
      <c r="AZ70">
        <v>0.122</v>
      </c>
      <c r="BA70">
        <v>0.32400000000000001</v>
      </c>
      <c r="BB70">
        <v>0.13700000000000001</v>
      </c>
      <c r="BC70">
        <v>0.254</v>
      </c>
      <c r="BD70">
        <v>0.13400000000000001</v>
      </c>
      <c r="BE70">
        <v>0.28000000000000003</v>
      </c>
      <c r="BF70">
        <v>0.13300000000000001</v>
      </c>
      <c r="BG70">
        <v>0.27500000000000002</v>
      </c>
      <c r="BH70">
        <v>0.104</v>
      </c>
      <c r="BI70">
        <v>0.27200000000000002</v>
      </c>
      <c r="BJ70">
        <v>0.156</v>
      </c>
    </row>
    <row r="71" spans="12:62" x14ac:dyDescent="0.2">
      <c r="L71">
        <v>1599072471432</v>
      </c>
      <c r="M71">
        <v>91</v>
      </c>
      <c r="N71" t="s">
        <v>71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3803</v>
      </c>
      <c r="V71">
        <v>445</v>
      </c>
      <c r="W71">
        <v>1</v>
      </c>
      <c r="X71">
        <v>1</v>
      </c>
      <c r="Y71" t="s">
        <v>39</v>
      </c>
      <c r="Z71">
        <v>91</v>
      </c>
      <c r="AA71">
        <v>0</v>
      </c>
      <c r="AB71">
        <v>1</v>
      </c>
      <c r="AC71">
        <v>0.42599999999999999</v>
      </c>
      <c r="AD71">
        <v>0.57199999999999995</v>
      </c>
      <c r="AE71">
        <v>0.49399999999999999</v>
      </c>
      <c r="AF71">
        <v>0.25800000000000001</v>
      </c>
      <c r="AG71">
        <v>0.254</v>
      </c>
      <c r="AH71">
        <v>0.216</v>
      </c>
      <c r="AI71">
        <v>0.22</v>
      </c>
      <c r="AJ71">
        <v>0.29799999999999999</v>
      </c>
      <c r="AK71">
        <v>0.245</v>
      </c>
      <c r="AL71">
        <v>0.29799999999999999</v>
      </c>
      <c r="AM71">
        <v>0.32900000000000001</v>
      </c>
      <c r="AN71">
        <v>0.30199999999999999</v>
      </c>
      <c r="AO71">
        <v>0.156</v>
      </c>
      <c r="AP71">
        <v>0.36399999999999999</v>
      </c>
      <c r="AQ71">
        <v>0.33100000000000002</v>
      </c>
      <c r="AR71">
        <v>0.315</v>
      </c>
      <c r="AS71">
        <v>0.32100000000000001</v>
      </c>
      <c r="AT71">
        <v>0.152</v>
      </c>
      <c r="AU71">
        <v>0.30099999999999999</v>
      </c>
      <c r="AV71">
        <v>0.158</v>
      </c>
      <c r="AW71">
        <v>0.36799999999999999</v>
      </c>
      <c r="AX71">
        <v>0.15</v>
      </c>
      <c r="AY71">
        <v>0.34200000000000003</v>
      </c>
      <c r="AZ71">
        <v>0.217</v>
      </c>
      <c r="BA71">
        <v>0.33100000000000002</v>
      </c>
      <c r="BB71">
        <v>0.28000000000000003</v>
      </c>
      <c r="BC71">
        <v>0.32700000000000001</v>
      </c>
      <c r="BD71">
        <v>0.49399999999999999</v>
      </c>
      <c r="BE71">
        <v>0.45300000000000001</v>
      </c>
      <c r="BF71">
        <v>0.32200000000000001</v>
      </c>
      <c r="BG71">
        <v>0.36699999999999999</v>
      </c>
      <c r="BH71">
        <v>0.33500000000000002</v>
      </c>
      <c r="BI71">
        <v>0.27100000000000002</v>
      </c>
      <c r="BJ71">
        <v>0.433</v>
      </c>
    </row>
    <row r="72" spans="12:62" x14ac:dyDescent="0.2">
      <c r="L72">
        <v>1599072469591</v>
      </c>
      <c r="M72">
        <v>92</v>
      </c>
      <c r="N72" t="s">
        <v>71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3803</v>
      </c>
      <c r="V72">
        <v>445</v>
      </c>
      <c r="W72">
        <v>1</v>
      </c>
      <c r="X72">
        <v>1</v>
      </c>
      <c r="Y72" t="s">
        <v>39</v>
      </c>
      <c r="Z72">
        <v>92</v>
      </c>
      <c r="AA72">
        <v>0</v>
      </c>
      <c r="AB72">
        <v>4</v>
      </c>
      <c r="AC72">
        <v>2.4089999999999998</v>
      </c>
      <c r="AD72">
        <v>4.5730000000000004</v>
      </c>
      <c r="AE72">
        <v>4.9560000000000004</v>
      </c>
      <c r="AF72">
        <v>0.39600000000000002</v>
      </c>
      <c r="AG72">
        <v>2.1339999999999999</v>
      </c>
      <c r="AH72">
        <v>0.91100000000000003</v>
      </c>
      <c r="AI72">
        <v>0.36699999999999999</v>
      </c>
      <c r="AJ72">
        <v>1.1950000000000001</v>
      </c>
      <c r="AK72">
        <v>0.32800000000000001</v>
      </c>
      <c r="AL72">
        <v>0.62</v>
      </c>
      <c r="AM72">
        <v>1.3149999999999999</v>
      </c>
      <c r="AN72">
        <v>0.32600000000000001</v>
      </c>
      <c r="AO72">
        <v>0.154</v>
      </c>
      <c r="AP72">
        <v>0.17499999999999999</v>
      </c>
      <c r="AQ72">
        <v>0.39400000000000002</v>
      </c>
      <c r="AR72">
        <v>0.39900000000000002</v>
      </c>
      <c r="AS72">
        <v>0.88700000000000001</v>
      </c>
      <c r="AT72">
        <v>0.13500000000000001</v>
      </c>
      <c r="AU72">
        <v>0.57499999999999996</v>
      </c>
      <c r="AV72">
        <v>0.14799999999999999</v>
      </c>
      <c r="AW72">
        <v>0.23799999999999999</v>
      </c>
      <c r="AX72">
        <v>0.106</v>
      </c>
      <c r="AY72">
        <v>0.22</v>
      </c>
      <c r="AZ72">
        <v>0.33200000000000002</v>
      </c>
      <c r="BA72">
        <v>0.24299999999999999</v>
      </c>
      <c r="BB72">
        <v>0.108</v>
      </c>
      <c r="BC72">
        <v>0.216</v>
      </c>
      <c r="BD72">
        <v>0.13100000000000001</v>
      </c>
      <c r="BE72">
        <v>0.23599999999999999</v>
      </c>
      <c r="BF72">
        <v>0.129</v>
      </c>
      <c r="BG72">
        <v>0.25900000000000001</v>
      </c>
      <c r="BH72">
        <v>0.11799999999999999</v>
      </c>
      <c r="BI72">
        <v>0.224</v>
      </c>
      <c r="BJ72">
        <v>0.105</v>
      </c>
    </row>
    <row r="73" spans="12:62" x14ac:dyDescent="0.2">
      <c r="L73">
        <v>1599072470667</v>
      </c>
      <c r="M73">
        <v>92</v>
      </c>
      <c r="N73" t="s">
        <v>71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3803</v>
      </c>
      <c r="V73">
        <v>445</v>
      </c>
      <c r="W73">
        <v>1</v>
      </c>
      <c r="X73">
        <v>1</v>
      </c>
      <c r="Y73" t="s">
        <v>39</v>
      </c>
      <c r="Z73">
        <v>92</v>
      </c>
      <c r="AA73">
        <v>0</v>
      </c>
      <c r="AB73">
        <v>1</v>
      </c>
      <c r="AC73">
        <v>0.28599999999999998</v>
      </c>
      <c r="AD73">
        <v>0.93799999999999994</v>
      </c>
      <c r="AE73">
        <v>2.3820000000000001</v>
      </c>
      <c r="AF73">
        <v>0.25800000000000001</v>
      </c>
      <c r="AG73">
        <v>0.47</v>
      </c>
      <c r="AH73">
        <v>0.46400000000000002</v>
      </c>
      <c r="AI73">
        <v>0.53400000000000003</v>
      </c>
      <c r="AJ73">
        <v>1.246</v>
      </c>
      <c r="AK73">
        <v>0.29499999999999998</v>
      </c>
      <c r="AL73">
        <v>0.50600000000000001</v>
      </c>
      <c r="AM73">
        <v>0.371</v>
      </c>
      <c r="AN73">
        <v>0.57699999999999996</v>
      </c>
      <c r="AO73">
        <v>0.17599999999999999</v>
      </c>
      <c r="AP73">
        <v>0.32400000000000001</v>
      </c>
      <c r="AQ73">
        <v>0.38100000000000001</v>
      </c>
      <c r="AR73">
        <v>1.1819999999999999</v>
      </c>
      <c r="AS73">
        <v>0.437</v>
      </c>
      <c r="AT73">
        <v>0.156</v>
      </c>
      <c r="AU73">
        <v>0.32900000000000001</v>
      </c>
      <c r="AV73">
        <v>0.14499999999999999</v>
      </c>
      <c r="AW73">
        <v>0.38900000000000001</v>
      </c>
      <c r="AX73">
        <v>0.11799999999999999</v>
      </c>
      <c r="AY73">
        <v>0.32100000000000001</v>
      </c>
      <c r="AZ73">
        <v>0.121</v>
      </c>
      <c r="BA73">
        <v>0.29399999999999998</v>
      </c>
      <c r="BB73">
        <v>0.124</v>
      </c>
      <c r="BC73">
        <v>0.34100000000000003</v>
      </c>
      <c r="BD73">
        <v>0.14599999999999999</v>
      </c>
      <c r="BE73">
        <v>0.28999999999999998</v>
      </c>
      <c r="BF73">
        <v>0.14099999999999999</v>
      </c>
      <c r="BG73">
        <v>0.30099999999999999</v>
      </c>
      <c r="BH73">
        <v>0.13800000000000001</v>
      </c>
      <c r="BI73">
        <v>0.311</v>
      </c>
      <c r="BJ73">
        <v>0.154</v>
      </c>
    </row>
    <row r="74" spans="12:62" x14ac:dyDescent="0.2">
      <c r="L74">
        <v>1599072470846</v>
      </c>
      <c r="M74">
        <v>92</v>
      </c>
      <c r="N74" t="s">
        <v>71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3803</v>
      </c>
      <c r="V74">
        <v>445</v>
      </c>
      <c r="W74">
        <v>1</v>
      </c>
      <c r="X74">
        <v>1</v>
      </c>
      <c r="Y74" t="s">
        <v>39</v>
      </c>
      <c r="Z74">
        <v>92</v>
      </c>
      <c r="AA74">
        <v>0</v>
      </c>
      <c r="AB74">
        <v>1</v>
      </c>
      <c r="AC74">
        <v>0.249</v>
      </c>
      <c r="AD74">
        <v>0.54600000000000004</v>
      </c>
      <c r="AE74">
        <v>2.2400000000000002</v>
      </c>
      <c r="AF74">
        <v>0.47899999999999998</v>
      </c>
      <c r="AG74">
        <v>0.34699999999999998</v>
      </c>
      <c r="AH74">
        <v>0.439</v>
      </c>
      <c r="AI74">
        <v>0.35099999999999998</v>
      </c>
      <c r="AJ74">
        <v>0.19800000000000001</v>
      </c>
      <c r="AK74">
        <v>0.34899999999999998</v>
      </c>
      <c r="AL74">
        <v>0.34899999999999998</v>
      </c>
      <c r="AM74">
        <v>0.34899999999999998</v>
      </c>
      <c r="AN74">
        <v>1.105</v>
      </c>
      <c r="AO74">
        <v>0.14199999999999999</v>
      </c>
      <c r="AP74">
        <v>0.255</v>
      </c>
      <c r="AQ74">
        <v>0.57099999999999995</v>
      </c>
      <c r="AR74">
        <v>0.26600000000000001</v>
      </c>
      <c r="AS74">
        <v>0.28999999999999998</v>
      </c>
      <c r="AT74">
        <v>0.157</v>
      </c>
      <c r="AU74">
        <v>0.28999999999999998</v>
      </c>
      <c r="AV74">
        <v>0.14599999999999999</v>
      </c>
      <c r="AW74">
        <v>0.216</v>
      </c>
      <c r="AX74">
        <v>0.17799999999999999</v>
      </c>
      <c r="AY74">
        <v>0.59599999999999997</v>
      </c>
      <c r="AZ74">
        <v>0.18</v>
      </c>
      <c r="BA74">
        <v>0.96499999999999997</v>
      </c>
      <c r="BB74">
        <v>0.159</v>
      </c>
      <c r="BC74">
        <v>0.29899999999999999</v>
      </c>
      <c r="BD74">
        <v>0.106</v>
      </c>
      <c r="BE74">
        <v>0.247</v>
      </c>
      <c r="BF74">
        <v>0.153</v>
      </c>
      <c r="BG74">
        <v>0.32800000000000001</v>
      </c>
      <c r="BH74">
        <v>0.14399999999999999</v>
      </c>
      <c r="BI74">
        <v>0.29699999999999999</v>
      </c>
      <c r="BJ74">
        <v>0.11700000000000001</v>
      </c>
    </row>
    <row r="75" spans="12:62" x14ac:dyDescent="0.2">
      <c r="L75">
        <v>1599072472321</v>
      </c>
      <c r="M75">
        <v>92</v>
      </c>
      <c r="N75" t="s">
        <v>71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3803</v>
      </c>
      <c r="V75">
        <v>445</v>
      </c>
      <c r="W75">
        <v>1</v>
      </c>
      <c r="X75">
        <v>1</v>
      </c>
      <c r="Y75" t="s">
        <v>39</v>
      </c>
      <c r="Z75">
        <v>92</v>
      </c>
      <c r="AA75">
        <v>0</v>
      </c>
      <c r="AB75">
        <v>0</v>
      </c>
      <c r="AC75">
        <v>0.311</v>
      </c>
      <c r="AD75">
        <v>0.94899999999999995</v>
      </c>
      <c r="AE75">
        <v>1.0149999999999999</v>
      </c>
      <c r="AF75">
        <v>0.311</v>
      </c>
      <c r="AG75">
        <v>0.65500000000000003</v>
      </c>
      <c r="AH75">
        <v>1.1759999999999999</v>
      </c>
      <c r="AI75">
        <v>0.313</v>
      </c>
      <c r="AJ75">
        <v>0.17299999999999999</v>
      </c>
      <c r="AK75">
        <v>0.47299999999999998</v>
      </c>
      <c r="AL75">
        <v>0.312</v>
      </c>
      <c r="AM75">
        <v>0.313</v>
      </c>
      <c r="AN75">
        <v>0.317</v>
      </c>
      <c r="AO75">
        <v>0.151</v>
      </c>
      <c r="AP75">
        <v>0.31</v>
      </c>
      <c r="AQ75">
        <v>0.41099999999999998</v>
      </c>
      <c r="AR75">
        <v>0.83399999999999996</v>
      </c>
      <c r="AS75">
        <v>0.28299999999999997</v>
      </c>
      <c r="AT75">
        <v>0.14299999999999999</v>
      </c>
      <c r="AU75">
        <v>0.26600000000000001</v>
      </c>
      <c r="AV75">
        <v>0.14699999999999999</v>
      </c>
      <c r="AW75">
        <v>0.27100000000000002</v>
      </c>
      <c r="AX75">
        <v>0.13600000000000001</v>
      </c>
      <c r="AY75">
        <v>0.29499999999999998</v>
      </c>
      <c r="AZ75">
        <v>0.14499999999999999</v>
      </c>
      <c r="BA75">
        <v>0.28100000000000003</v>
      </c>
      <c r="BB75">
        <v>0.156</v>
      </c>
      <c r="BC75">
        <v>0.30599999999999999</v>
      </c>
      <c r="BD75">
        <v>0.151</v>
      </c>
      <c r="BE75">
        <v>0.313</v>
      </c>
      <c r="BF75">
        <v>0.16200000000000001</v>
      </c>
      <c r="BG75">
        <v>0.315</v>
      </c>
      <c r="BH75">
        <v>0.157</v>
      </c>
      <c r="BI75">
        <v>0.312</v>
      </c>
      <c r="BJ75">
        <v>0.34599999999999997</v>
      </c>
    </row>
    <row r="76" spans="12:62" x14ac:dyDescent="0.2">
      <c r="L76">
        <v>1599072474954</v>
      </c>
      <c r="M76">
        <v>92</v>
      </c>
      <c r="N76" t="s">
        <v>71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3803</v>
      </c>
      <c r="V76">
        <v>445</v>
      </c>
      <c r="W76">
        <v>1</v>
      </c>
      <c r="X76">
        <v>1</v>
      </c>
      <c r="Y76" t="s">
        <v>39</v>
      </c>
      <c r="Z76">
        <v>92</v>
      </c>
      <c r="AA76">
        <v>0</v>
      </c>
      <c r="AB76">
        <v>1</v>
      </c>
      <c r="AC76">
        <v>0.52600000000000002</v>
      </c>
      <c r="AD76">
        <v>1.085</v>
      </c>
      <c r="AE76">
        <v>0.84899999999999998</v>
      </c>
      <c r="AF76">
        <v>0.27</v>
      </c>
      <c r="AG76">
        <v>0.372</v>
      </c>
      <c r="AH76">
        <v>0.88900000000000001</v>
      </c>
      <c r="AI76">
        <v>0.34200000000000003</v>
      </c>
      <c r="AJ76">
        <v>0.21199999999999999</v>
      </c>
      <c r="AK76">
        <v>0.312</v>
      </c>
      <c r="AL76">
        <v>0.39900000000000002</v>
      </c>
      <c r="AM76">
        <v>0.71699999999999997</v>
      </c>
      <c r="AN76">
        <v>0.39300000000000002</v>
      </c>
      <c r="AO76">
        <v>0.56200000000000006</v>
      </c>
      <c r="AP76">
        <v>0.28299999999999997</v>
      </c>
      <c r="AQ76">
        <v>0.35099999999999998</v>
      </c>
      <c r="AR76">
        <v>0.25</v>
      </c>
      <c r="AS76">
        <v>0.309</v>
      </c>
      <c r="AT76">
        <v>0.17100000000000001</v>
      </c>
      <c r="AU76">
        <v>0.32600000000000001</v>
      </c>
      <c r="AV76">
        <v>0.14000000000000001</v>
      </c>
      <c r="AW76">
        <v>0.29199999999999998</v>
      </c>
      <c r="AX76">
        <v>0.44</v>
      </c>
      <c r="AY76">
        <v>0.28499999999999998</v>
      </c>
      <c r="AZ76">
        <v>0.13500000000000001</v>
      </c>
      <c r="BA76">
        <v>0.29699999999999999</v>
      </c>
      <c r="BB76">
        <v>0.14199999999999999</v>
      </c>
      <c r="BC76">
        <v>0.28299999999999997</v>
      </c>
      <c r="BD76">
        <v>0.155</v>
      </c>
      <c r="BE76">
        <v>0.26200000000000001</v>
      </c>
      <c r="BF76">
        <v>0.15</v>
      </c>
      <c r="BG76">
        <v>0.29199999999999998</v>
      </c>
      <c r="BH76">
        <v>0.121</v>
      </c>
      <c r="BI76">
        <v>0.21199999999999999</v>
      </c>
      <c r="BJ76">
        <v>0.107</v>
      </c>
    </row>
    <row r="77" spans="12:62" x14ac:dyDescent="0.2">
      <c r="L77">
        <v>1599072475961</v>
      </c>
      <c r="M77">
        <v>93</v>
      </c>
      <c r="N77" t="s">
        <v>71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3803</v>
      </c>
      <c r="V77">
        <v>445</v>
      </c>
      <c r="W77">
        <v>1</v>
      </c>
      <c r="X77">
        <v>1</v>
      </c>
      <c r="Y77" t="s">
        <v>39</v>
      </c>
      <c r="Z77">
        <v>93</v>
      </c>
      <c r="AA77">
        <v>0</v>
      </c>
      <c r="AB77">
        <v>1</v>
      </c>
      <c r="AC77">
        <v>3.1960000000000002</v>
      </c>
      <c r="AD77">
        <v>0.94</v>
      </c>
      <c r="AE77">
        <v>0.876</v>
      </c>
      <c r="AF77">
        <v>1.2969999999999999</v>
      </c>
      <c r="AG77">
        <v>0.26300000000000001</v>
      </c>
      <c r="AH77">
        <v>0.192</v>
      </c>
      <c r="AI77">
        <v>0.186</v>
      </c>
      <c r="AJ77">
        <v>0.11899999999999999</v>
      </c>
      <c r="AK77">
        <v>0.316</v>
      </c>
      <c r="AL77">
        <v>0.28499999999999998</v>
      </c>
      <c r="AM77">
        <v>0.26900000000000002</v>
      </c>
      <c r="AN77">
        <v>0.23</v>
      </c>
      <c r="AO77">
        <v>0.111</v>
      </c>
      <c r="AP77">
        <v>1.4610000000000001</v>
      </c>
      <c r="AQ77">
        <v>0.41599999999999998</v>
      </c>
      <c r="AR77">
        <v>0.375</v>
      </c>
      <c r="AS77">
        <v>0.32900000000000001</v>
      </c>
      <c r="AT77">
        <v>0.36299999999999999</v>
      </c>
      <c r="AU77">
        <v>0.22</v>
      </c>
      <c r="AV77">
        <v>0.221</v>
      </c>
      <c r="AW77">
        <v>0.29299999999999998</v>
      </c>
      <c r="AX77">
        <v>0.14299999999999999</v>
      </c>
      <c r="AY77">
        <v>0.29199999999999998</v>
      </c>
      <c r="AZ77">
        <v>0.121</v>
      </c>
      <c r="BA77">
        <v>0.20300000000000001</v>
      </c>
      <c r="BB77">
        <v>0.13700000000000001</v>
      </c>
      <c r="BC77">
        <v>0.26200000000000001</v>
      </c>
      <c r="BD77">
        <v>0.15</v>
      </c>
      <c r="BE77">
        <v>0.26100000000000001</v>
      </c>
      <c r="BF77">
        <v>0.126</v>
      </c>
      <c r="BG77">
        <v>0.249</v>
      </c>
      <c r="BH77">
        <v>0.20399999999999999</v>
      </c>
      <c r="BI77">
        <v>0.23499999999999999</v>
      </c>
      <c r="BJ77">
        <v>0.158</v>
      </c>
    </row>
    <row r="78" spans="12:62" x14ac:dyDescent="0.2">
      <c r="L78">
        <v>1599072473821</v>
      </c>
      <c r="M78">
        <v>94</v>
      </c>
      <c r="N78" t="s">
        <v>71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3803</v>
      </c>
      <c r="V78">
        <v>445</v>
      </c>
      <c r="W78">
        <v>1</v>
      </c>
      <c r="X78">
        <v>1</v>
      </c>
      <c r="Y78" t="s">
        <v>39</v>
      </c>
      <c r="Z78">
        <v>94</v>
      </c>
      <c r="AA78">
        <v>0</v>
      </c>
      <c r="AB78">
        <v>1</v>
      </c>
      <c r="AC78">
        <v>0.49199999999999999</v>
      </c>
      <c r="AD78">
        <v>0.81599999999999995</v>
      </c>
      <c r="AE78">
        <v>1.4870000000000001</v>
      </c>
      <c r="AF78">
        <v>0.32600000000000001</v>
      </c>
      <c r="AG78">
        <v>0.42499999999999999</v>
      </c>
      <c r="AH78">
        <v>1.2370000000000001</v>
      </c>
      <c r="AI78">
        <v>0.42799999999999999</v>
      </c>
      <c r="AJ78">
        <v>0.16900000000000001</v>
      </c>
      <c r="AK78">
        <v>0.312</v>
      </c>
      <c r="AL78">
        <v>1.9850000000000001</v>
      </c>
      <c r="AM78">
        <v>0.56899999999999995</v>
      </c>
      <c r="AN78">
        <v>0.34799999999999998</v>
      </c>
      <c r="AO78">
        <v>0.247</v>
      </c>
      <c r="AP78">
        <v>0.27800000000000002</v>
      </c>
      <c r="AQ78">
        <v>0.40400000000000003</v>
      </c>
      <c r="AR78">
        <v>0.46600000000000003</v>
      </c>
      <c r="AS78">
        <v>0.29399999999999998</v>
      </c>
      <c r="AT78">
        <v>0.14199999999999999</v>
      </c>
      <c r="AU78">
        <v>0.32700000000000001</v>
      </c>
      <c r="AV78">
        <v>0.152</v>
      </c>
      <c r="AW78">
        <v>0.38100000000000001</v>
      </c>
      <c r="AX78">
        <v>2.2349999999999999</v>
      </c>
      <c r="AY78">
        <v>0.34699999999999998</v>
      </c>
      <c r="AZ78">
        <v>0.14899999999999999</v>
      </c>
      <c r="BA78">
        <v>0.79400000000000004</v>
      </c>
      <c r="BB78">
        <v>0.14499999999999999</v>
      </c>
      <c r="BC78">
        <v>0.55100000000000005</v>
      </c>
      <c r="BD78">
        <v>0.93700000000000006</v>
      </c>
      <c r="BE78">
        <v>0.32</v>
      </c>
      <c r="BF78">
        <v>0.13800000000000001</v>
      </c>
      <c r="BG78">
        <v>0.34</v>
      </c>
      <c r="BH78">
        <v>0.14399999999999999</v>
      </c>
      <c r="BI78">
        <v>0.29199999999999998</v>
      </c>
      <c r="BJ78">
        <v>0.15</v>
      </c>
    </row>
    <row r="79" spans="12:62" x14ac:dyDescent="0.2">
      <c r="L79">
        <v>1599072474560</v>
      </c>
      <c r="M79">
        <v>95</v>
      </c>
      <c r="N79" t="s">
        <v>71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3803</v>
      </c>
      <c r="V79">
        <v>445</v>
      </c>
      <c r="W79">
        <v>1</v>
      </c>
      <c r="X79">
        <v>1</v>
      </c>
      <c r="Y79" t="s">
        <v>39</v>
      </c>
      <c r="Z79">
        <v>95</v>
      </c>
      <c r="AA79">
        <v>0</v>
      </c>
      <c r="AB79">
        <v>1</v>
      </c>
      <c r="AC79">
        <v>1.9830000000000001</v>
      </c>
      <c r="AD79">
        <v>0.79900000000000004</v>
      </c>
      <c r="AE79">
        <v>0.83</v>
      </c>
      <c r="AF79">
        <v>0.251</v>
      </c>
      <c r="AG79">
        <v>0.434</v>
      </c>
      <c r="AH79">
        <v>0.32400000000000001</v>
      </c>
      <c r="AI79">
        <v>0.33100000000000002</v>
      </c>
      <c r="AJ79">
        <v>0.32300000000000001</v>
      </c>
      <c r="AK79">
        <v>0.29599999999999999</v>
      </c>
      <c r="AL79">
        <v>0.42099999999999999</v>
      </c>
      <c r="AM79">
        <v>0.36799999999999999</v>
      </c>
      <c r="AN79">
        <v>0.38800000000000001</v>
      </c>
      <c r="AO79">
        <v>0.217</v>
      </c>
      <c r="AP79">
        <v>0.26300000000000001</v>
      </c>
      <c r="AQ79">
        <v>0.35199999999999998</v>
      </c>
      <c r="AR79">
        <v>0.32900000000000001</v>
      </c>
      <c r="AS79">
        <v>0.36799999999999999</v>
      </c>
      <c r="AT79">
        <v>0.246</v>
      </c>
      <c r="AU79">
        <v>1.31</v>
      </c>
      <c r="AV79">
        <v>0.153</v>
      </c>
      <c r="AW79">
        <v>0.49299999999999999</v>
      </c>
      <c r="AX79">
        <v>0.20599999999999999</v>
      </c>
      <c r="AY79">
        <v>0.40300000000000002</v>
      </c>
      <c r="AZ79">
        <v>0.17799999999999999</v>
      </c>
      <c r="BA79">
        <v>0.27</v>
      </c>
      <c r="BB79">
        <v>0.13100000000000001</v>
      </c>
      <c r="BC79">
        <v>0.95399999999999996</v>
      </c>
      <c r="BD79">
        <v>0.13800000000000001</v>
      </c>
      <c r="BE79">
        <v>0.24299999999999999</v>
      </c>
      <c r="BF79">
        <v>0.13700000000000001</v>
      </c>
      <c r="BG79">
        <v>0.21</v>
      </c>
      <c r="BH79">
        <v>0.17499999999999999</v>
      </c>
      <c r="BI79">
        <v>0.223</v>
      </c>
      <c r="BJ79">
        <v>0.106</v>
      </c>
    </row>
    <row r="80" spans="12:62" x14ac:dyDescent="0.2">
      <c r="L80">
        <v>1599072471974</v>
      </c>
      <c r="M80">
        <v>96</v>
      </c>
      <c r="N80" t="s">
        <v>71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3803</v>
      </c>
      <c r="V80">
        <v>445</v>
      </c>
      <c r="W80">
        <v>1</v>
      </c>
      <c r="X80">
        <v>1</v>
      </c>
      <c r="Y80" t="s">
        <v>39</v>
      </c>
      <c r="Z80">
        <v>96</v>
      </c>
      <c r="AA80">
        <v>0</v>
      </c>
      <c r="AB80">
        <v>1</v>
      </c>
      <c r="AC80">
        <v>0.26500000000000001</v>
      </c>
      <c r="AD80">
        <v>0.51800000000000002</v>
      </c>
      <c r="AE80">
        <v>0.49199999999999999</v>
      </c>
      <c r="AF80">
        <v>0.42</v>
      </c>
      <c r="AG80">
        <v>1.073</v>
      </c>
      <c r="AH80">
        <v>0.435</v>
      </c>
      <c r="AI80">
        <v>0.28299999999999997</v>
      </c>
      <c r="AJ80">
        <v>0.91800000000000004</v>
      </c>
      <c r="AK80">
        <v>0.314</v>
      </c>
      <c r="AL80">
        <v>0.28499999999999998</v>
      </c>
      <c r="AM80">
        <v>0.28899999999999998</v>
      </c>
      <c r="AN80">
        <v>0.35799999999999998</v>
      </c>
      <c r="AO80">
        <v>0.16700000000000001</v>
      </c>
      <c r="AP80">
        <v>0.23699999999999999</v>
      </c>
      <c r="AQ80">
        <v>0.32</v>
      </c>
      <c r="AR80">
        <v>0.33900000000000002</v>
      </c>
      <c r="AS80">
        <v>0.83499999999999996</v>
      </c>
      <c r="AT80">
        <v>0.45900000000000002</v>
      </c>
      <c r="AU80">
        <v>0.38500000000000001</v>
      </c>
      <c r="AV80">
        <v>0.13800000000000001</v>
      </c>
      <c r="AW80">
        <v>0.28199999999999997</v>
      </c>
      <c r="AX80">
        <v>0.14499999999999999</v>
      </c>
      <c r="AY80">
        <v>0.29399999999999998</v>
      </c>
      <c r="AZ80">
        <v>0.16300000000000001</v>
      </c>
      <c r="BA80">
        <v>0.92100000000000004</v>
      </c>
      <c r="BB80">
        <v>0.158</v>
      </c>
      <c r="BC80">
        <v>0.53700000000000003</v>
      </c>
      <c r="BD80">
        <v>0.16900000000000001</v>
      </c>
      <c r="BE80">
        <v>0.32500000000000001</v>
      </c>
      <c r="BF80">
        <v>0.14000000000000001</v>
      </c>
      <c r="BG80">
        <v>0.30199999999999999</v>
      </c>
      <c r="BH80">
        <v>0.16400000000000001</v>
      </c>
      <c r="BI80">
        <v>0.29099999999999998</v>
      </c>
      <c r="BJ80">
        <v>0.14499999999999999</v>
      </c>
    </row>
    <row r="81" spans="12:62" x14ac:dyDescent="0.2">
      <c r="L81">
        <v>1599072470246</v>
      </c>
      <c r="M81">
        <v>97</v>
      </c>
      <c r="N81" t="s">
        <v>71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3803</v>
      </c>
      <c r="V81">
        <v>445</v>
      </c>
      <c r="W81">
        <v>1</v>
      </c>
      <c r="X81">
        <v>1</v>
      </c>
      <c r="Y81" t="s">
        <v>39</v>
      </c>
      <c r="Z81">
        <v>97</v>
      </c>
      <c r="AA81">
        <v>0</v>
      </c>
      <c r="AB81">
        <v>2</v>
      </c>
      <c r="AC81">
        <v>0.52100000000000002</v>
      </c>
      <c r="AD81">
        <v>2.7970000000000002</v>
      </c>
      <c r="AE81">
        <v>1.4450000000000001</v>
      </c>
      <c r="AF81">
        <v>0.27200000000000002</v>
      </c>
      <c r="AG81">
        <v>0.33300000000000002</v>
      </c>
      <c r="AH81">
        <v>0.46600000000000003</v>
      </c>
      <c r="AI81">
        <v>0.27200000000000002</v>
      </c>
      <c r="AJ81">
        <v>0.17399999999999999</v>
      </c>
      <c r="AK81">
        <v>0.27300000000000002</v>
      </c>
      <c r="AL81">
        <v>0.45500000000000002</v>
      </c>
      <c r="AM81">
        <v>0.75700000000000001</v>
      </c>
      <c r="AN81">
        <v>0.47899999999999998</v>
      </c>
      <c r="AO81">
        <v>0.33400000000000002</v>
      </c>
      <c r="AP81">
        <v>0.34599999999999997</v>
      </c>
      <c r="AQ81">
        <v>1.024</v>
      </c>
      <c r="AR81">
        <v>0.33600000000000002</v>
      </c>
      <c r="AS81">
        <v>0.38700000000000001</v>
      </c>
      <c r="AT81">
        <v>0.16300000000000001</v>
      </c>
      <c r="AU81">
        <v>0.26400000000000001</v>
      </c>
      <c r="AV81">
        <v>0.20899999999999999</v>
      </c>
      <c r="AW81">
        <v>0.26900000000000002</v>
      </c>
      <c r="AX81">
        <v>0.129</v>
      </c>
      <c r="AY81">
        <v>0.27100000000000002</v>
      </c>
      <c r="AZ81">
        <v>0.128</v>
      </c>
      <c r="BA81">
        <v>0.26200000000000001</v>
      </c>
      <c r="BB81">
        <v>0.122</v>
      </c>
      <c r="BC81">
        <v>0.34100000000000003</v>
      </c>
      <c r="BD81">
        <v>0.14499999999999999</v>
      </c>
      <c r="BE81">
        <v>0.3</v>
      </c>
      <c r="BF81">
        <v>0.159</v>
      </c>
      <c r="BG81">
        <v>0.433</v>
      </c>
      <c r="BH81">
        <v>0.222</v>
      </c>
      <c r="BI81">
        <v>0.29599999999999999</v>
      </c>
      <c r="BJ81">
        <v>0.16900000000000001</v>
      </c>
    </row>
    <row r="82" spans="12:62" x14ac:dyDescent="0.2">
      <c r="L82">
        <v>1599072471769</v>
      </c>
      <c r="M82">
        <v>97</v>
      </c>
      <c r="N82" t="s">
        <v>71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3803</v>
      </c>
      <c r="V82">
        <v>445</v>
      </c>
      <c r="W82">
        <v>1</v>
      </c>
      <c r="X82">
        <v>1</v>
      </c>
      <c r="Y82" t="s">
        <v>39</v>
      </c>
      <c r="Z82">
        <v>97</v>
      </c>
      <c r="AA82">
        <v>0</v>
      </c>
      <c r="AB82">
        <v>1</v>
      </c>
      <c r="AC82">
        <v>0.55000000000000004</v>
      </c>
      <c r="AD82">
        <v>0.86299999999999999</v>
      </c>
      <c r="AE82">
        <v>3.4390000000000001</v>
      </c>
      <c r="AF82">
        <v>0.23100000000000001</v>
      </c>
      <c r="AG82">
        <v>0.315</v>
      </c>
      <c r="AH82">
        <v>0.30299999999999999</v>
      </c>
      <c r="AI82">
        <v>0.41599999999999998</v>
      </c>
      <c r="AJ82">
        <v>0.20499999999999999</v>
      </c>
      <c r="AK82">
        <v>0.245</v>
      </c>
      <c r="AL82">
        <v>0.30399999999999999</v>
      </c>
      <c r="AM82">
        <v>0.44</v>
      </c>
      <c r="AN82">
        <v>0.27</v>
      </c>
      <c r="AO82">
        <v>0.161</v>
      </c>
      <c r="AP82">
        <v>0.246</v>
      </c>
      <c r="AQ82">
        <v>0.33100000000000002</v>
      </c>
      <c r="AR82">
        <v>0.38500000000000001</v>
      </c>
      <c r="AS82">
        <v>0.33900000000000002</v>
      </c>
      <c r="AT82">
        <v>0.16200000000000001</v>
      </c>
      <c r="AU82">
        <v>0.33100000000000002</v>
      </c>
      <c r="AV82">
        <v>0.153</v>
      </c>
      <c r="AW82">
        <v>0.38900000000000001</v>
      </c>
      <c r="AX82">
        <v>0.32700000000000001</v>
      </c>
      <c r="AY82">
        <v>0.34200000000000003</v>
      </c>
      <c r="AZ82">
        <v>0.151</v>
      </c>
      <c r="BA82">
        <v>0.35299999999999998</v>
      </c>
      <c r="BB82">
        <v>0.16600000000000001</v>
      </c>
      <c r="BC82">
        <v>0.55600000000000005</v>
      </c>
      <c r="BD82">
        <v>0.32700000000000001</v>
      </c>
      <c r="BE82">
        <v>0.434</v>
      </c>
      <c r="BF82">
        <v>0.68600000000000005</v>
      </c>
      <c r="BG82">
        <v>0.52</v>
      </c>
      <c r="BH82">
        <v>0.223</v>
      </c>
      <c r="BI82">
        <v>0.41599999999999998</v>
      </c>
      <c r="BJ82">
        <v>0.17399999999999999</v>
      </c>
    </row>
    <row r="83" spans="12:62" x14ac:dyDescent="0.2">
      <c r="L83">
        <v>1599072471127</v>
      </c>
      <c r="M83">
        <v>98</v>
      </c>
      <c r="N83" t="s">
        <v>71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3803</v>
      </c>
      <c r="V83">
        <v>445</v>
      </c>
      <c r="W83">
        <v>1</v>
      </c>
      <c r="X83">
        <v>1</v>
      </c>
      <c r="Y83" t="s">
        <v>39</v>
      </c>
      <c r="Z83">
        <v>98</v>
      </c>
      <c r="AA83">
        <v>0</v>
      </c>
      <c r="AB83">
        <v>1</v>
      </c>
      <c r="AC83">
        <v>1.518</v>
      </c>
      <c r="AD83">
        <v>1.105</v>
      </c>
      <c r="AE83">
        <v>1.71</v>
      </c>
      <c r="AF83">
        <v>0.34300000000000003</v>
      </c>
      <c r="AG83">
        <v>2.0379999999999998</v>
      </c>
      <c r="AH83">
        <v>0.317</v>
      </c>
      <c r="AI83">
        <v>0.33400000000000002</v>
      </c>
      <c r="AJ83">
        <v>0.221</v>
      </c>
      <c r="AK83">
        <v>0.23100000000000001</v>
      </c>
      <c r="AL83">
        <v>3.2320000000000002</v>
      </c>
      <c r="AM83">
        <v>0.29799999999999999</v>
      </c>
      <c r="AN83">
        <v>0.29699999999999999</v>
      </c>
      <c r="AO83">
        <v>0.184</v>
      </c>
      <c r="AP83">
        <v>0.32700000000000001</v>
      </c>
      <c r="AQ83">
        <v>0.32400000000000001</v>
      </c>
      <c r="AR83">
        <v>0.34499999999999997</v>
      </c>
      <c r="AS83">
        <v>0.28100000000000003</v>
      </c>
      <c r="AT83">
        <v>0.17799999999999999</v>
      </c>
      <c r="AU83">
        <v>0.64500000000000002</v>
      </c>
      <c r="AV83">
        <v>0.153</v>
      </c>
      <c r="AW83">
        <v>0.90600000000000003</v>
      </c>
      <c r="AX83">
        <v>0.13700000000000001</v>
      </c>
      <c r="AY83">
        <v>0.28699999999999998</v>
      </c>
      <c r="AZ83">
        <v>0.13500000000000001</v>
      </c>
      <c r="BA83">
        <v>0.50800000000000001</v>
      </c>
      <c r="BB83">
        <v>0.14099999999999999</v>
      </c>
      <c r="BC83">
        <v>0.314</v>
      </c>
      <c r="BD83">
        <v>0.19900000000000001</v>
      </c>
      <c r="BE83">
        <v>0.3</v>
      </c>
      <c r="BF83">
        <v>0.13900000000000001</v>
      </c>
      <c r="BG83">
        <v>0.28499999999999998</v>
      </c>
      <c r="BH83">
        <v>0.14599999999999999</v>
      </c>
      <c r="BI83">
        <v>0.317</v>
      </c>
      <c r="BJ83">
        <v>0.13700000000000001</v>
      </c>
    </row>
    <row r="84" spans="12:62" x14ac:dyDescent="0.2">
      <c r="L84">
        <v>1599072476652</v>
      </c>
      <c r="M84">
        <v>98</v>
      </c>
      <c r="N84" t="s">
        <v>71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3803</v>
      </c>
      <c r="V84">
        <v>445</v>
      </c>
      <c r="W84">
        <v>1</v>
      </c>
      <c r="X84">
        <v>1</v>
      </c>
      <c r="Y84" t="s">
        <v>39</v>
      </c>
      <c r="Z84">
        <v>98</v>
      </c>
      <c r="AA84">
        <v>0</v>
      </c>
      <c r="AB84">
        <v>2</v>
      </c>
      <c r="AC84">
        <v>0.45800000000000002</v>
      </c>
      <c r="AD84">
        <v>3.2370000000000001</v>
      </c>
      <c r="AE84">
        <v>0.76600000000000001</v>
      </c>
      <c r="AF84">
        <v>0.23200000000000001</v>
      </c>
      <c r="AG84">
        <v>0.40500000000000003</v>
      </c>
      <c r="AH84">
        <v>0.48799999999999999</v>
      </c>
      <c r="AI84">
        <v>0.47199999999999998</v>
      </c>
      <c r="AJ84">
        <v>0.28599999999999998</v>
      </c>
      <c r="AK84">
        <v>0.36799999999999999</v>
      </c>
      <c r="AL84">
        <v>0.4</v>
      </c>
      <c r="AM84">
        <v>0.32200000000000001</v>
      </c>
      <c r="AN84">
        <v>0.35899999999999999</v>
      </c>
      <c r="AO84">
        <v>0.307</v>
      </c>
      <c r="AP84">
        <v>0.217</v>
      </c>
      <c r="AQ84">
        <v>0.30099999999999999</v>
      </c>
      <c r="AR84">
        <v>0.34699999999999998</v>
      </c>
      <c r="AS84">
        <v>0.27</v>
      </c>
      <c r="AT84">
        <v>0.124</v>
      </c>
      <c r="AU84">
        <v>0.22</v>
      </c>
      <c r="AV84">
        <v>0.105</v>
      </c>
      <c r="AW84">
        <v>0.218</v>
      </c>
      <c r="AX84">
        <v>0.107</v>
      </c>
      <c r="AY84">
        <v>0.193</v>
      </c>
      <c r="AZ84">
        <v>0.11799999999999999</v>
      </c>
      <c r="BA84">
        <v>0.22800000000000001</v>
      </c>
      <c r="BB84">
        <v>0.13200000000000001</v>
      </c>
      <c r="BC84">
        <v>0.36199999999999999</v>
      </c>
      <c r="BD84">
        <v>0.14399999999999999</v>
      </c>
      <c r="BE84">
        <v>0.31900000000000001</v>
      </c>
      <c r="BF84">
        <v>0.128</v>
      </c>
      <c r="BG84">
        <v>0.29099999999999998</v>
      </c>
      <c r="BH84">
        <v>0.154</v>
      </c>
      <c r="BI84">
        <v>0.37</v>
      </c>
      <c r="BJ84">
        <v>0.16700000000000001</v>
      </c>
    </row>
    <row r="85" spans="12:62" x14ac:dyDescent="0.2">
      <c r="L85">
        <v>1599072470456</v>
      </c>
      <c r="M85">
        <v>99</v>
      </c>
      <c r="N85" t="s">
        <v>71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3803</v>
      </c>
      <c r="V85">
        <v>445</v>
      </c>
      <c r="W85">
        <v>1</v>
      </c>
      <c r="X85">
        <v>1</v>
      </c>
      <c r="Y85" t="s">
        <v>39</v>
      </c>
      <c r="Z85">
        <v>99</v>
      </c>
      <c r="AA85">
        <v>0</v>
      </c>
      <c r="AB85">
        <v>2</v>
      </c>
      <c r="AC85">
        <v>0.996</v>
      </c>
      <c r="AD85">
        <v>0.88500000000000001</v>
      </c>
      <c r="AE85">
        <v>1.012</v>
      </c>
      <c r="AF85">
        <v>0.29299999999999998</v>
      </c>
      <c r="AG85">
        <v>0.82799999999999996</v>
      </c>
      <c r="AH85">
        <v>0.94399999999999995</v>
      </c>
      <c r="AI85">
        <v>0.34399999999999997</v>
      </c>
      <c r="AJ85">
        <v>0.32700000000000001</v>
      </c>
      <c r="AK85">
        <v>0.35699999999999998</v>
      </c>
      <c r="AL85">
        <v>0.32</v>
      </c>
      <c r="AM85">
        <v>0.36</v>
      </c>
      <c r="AN85">
        <v>0.88100000000000001</v>
      </c>
      <c r="AO85">
        <v>0.14699999999999999</v>
      </c>
      <c r="AP85">
        <v>0.41499999999999998</v>
      </c>
      <c r="AQ85">
        <v>0.29399999999999998</v>
      </c>
      <c r="AR85">
        <v>0.35099999999999998</v>
      </c>
      <c r="AS85">
        <v>0.45300000000000001</v>
      </c>
      <c r="AT85">
        <v>0.14799999999999999</v>
      </c>
      <c r="AU85">
        <v>0.54</v>
      </c>
      <c r="AV85">
        <v>0.14499999999999999</v>
      </c>
      <c r="AW85">
        <v>0.34599999999999997</v>
      </c>
      <c r="AX85">
        <v>0.434</v>
      </c>
      <c r="AY85">
        <v>0.35399999999999998</v>
      </c>
      <c r="AZ85">
        <v>0.16800000000000001</v>
      </c>
      <c r="BA85">
        <v>0.34899999999999998</v>
      </c>
      <c r="BB85">
        <v>0.13900000000000001</v>
      </c>
      <c r="BC85">
        <v>0.439</v>
      </c>
      <c r="BD85">
        <v>0.308</v>
      </c>
      <c r="BE85">
        <v>0.84799999999999998</v>
      </c>
      <c r="BF85">
        <v>0.27300000000000002</v>
      </c>
      <c r="BG85">
        <v>0.433</v>
      </c>
      <c r="BH85">
        <v>0.16</v>
      </c>
      <c r="BI85">
        <v>0.309</v>
      </c>
      <c r="BJ85">
        <v>0.152</v>
      </c>
    </row>
    <row r="86" spans="12:62" x14ac:dyDescent="0.2">
      <c r="L86">
        <v>1599072470939</v>
      </c>
      <c r="M86">
        <v>99</v>
      </c>
      <c r="N86" t="s">
        <v>71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3803</v>
      </c>
      <c r="V86">
        <v>445</v>
      </c>
      <c r="W86">
        <v>1</v>
      </c>
      <c r="X86">
        <v>1</v>
      </c>
      <c r="Y86" t="s">
        <v>39</v>
      </c>
      <c r="Z86">
        <v>98</v>
      </c>
      <c r="AA86">
        <v>0</v>
      </c>
      <c r="AB86">
        <v>0</v>
      </c>
      <c r="AC86">
        <v>0.38200000000000001</v>
      </c>
      <c r="AD86">
        <v>1.238</v>
      </c>
      <c r="AE86">
        <v>0.78400000000000003</v>
      </c>
      <c r="AF86">
        <v>0.189</v>
      </c>
      <c r="AG86">
        <v>0.24099999999999999</v>
      </c>
      <c r="AH86">
        <v>0.22</v>
      </c>
      <c r="AI86">
        <v>0.35499999999999998</v>
      </c>
      <c r="AJ86">
        <v>0.26500000000000001</v>
      </c>
      <c r="AK86">
        <v>0.27300000000000002</v>
      </c>
      <c r="AL86">
        <v>0.39900000000000002</v>
      </c>
      <c r="AM86">
        <v>0.28599999999999998</v>
      </c>
      <c r="AN86">
        <v>2.444</v>
      </c>
      <c r="AO86">
        <v>0.186</v>
      </c>
      <c r="AP86">
        <v>0.27700000000000002</v>
      </c>
      <c r="AQ86">
        <v>0.254</v>
      </c>
      <c r="AR86">
        <v>0.38600000000000001</v>
      </c>
      <c r="AS86">
        <v>0.33600000000000002</v>
      </c>
      <c r="AT86">
        <v>0.157</v>
      </c>
      <c r="AU86">
        <v>0.71199999999999997</v>
      </c>
      <c r="AV86">
        <v>0.17</v>
      </c>
      <c r="AW86">
        <v>0.33300000000000002</v>
      </c>
      <c r="AX86">
        <v>0.63900000000000001</v>
      </c>
      <c r="AY86">
        <v>0.32600000000000001</v>
      </c>
      <c r="AZ86">
        <v>0.156</v>
      </c>
      <c r="BA86">
        <v>0.2</v>
      </c>
      <c r="BB86">
        <v>0.13700000000000001</v>
      </c>
      <c r="BC86">
        <v>0.25900000000000001</v>
      </c>
      <c r="BD86">
        <v>0.13100000000000001</v>
      </c>
      <c r="BE86">
        <v>0.32900000000000001</v>
      </c>
      <c r="BF86">
        <v>0.13300000000000001</v>
      </c>
      <c r="BG86">
        <v>0.28499999999999998</v>
      </c>
      <c r="BH86">
        <v>0.10199999999999999</v>
      </c>
      <c r="BI86">
        <v>0.34699999999999998</v>
      </c>
      <c r="BJ86">
        <v>0.13900000000000001</v>
      </c>
    </row>
    <row r="87" spans="12:62" x14ac:dyDescent="0.2">
      <c r="L87">
        <v>1599072474460</v>
      </c>
      <c r="M87">
        <v>100</v>
      </c>
      <c r="N87" t="s">
        <v>71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3803</v>
      </c>
      <c r="V87">
        <v>445</v>
      </c>
      <c r="W87">
        <v>1</v>
      </c>
      <c r="X87">
        <v>1</v>
      </c>
      <c r="Y87" t="s">
        <v>39</v>
      </c>
      <c r="Z87">
        <v>99</v>
      </c>
      <c r="AA87">
        <v>0</v>
      </c>
      <c r="AB87">
        <v>5</v>
      </c>
      <c r="AC87">
        <v>0.87</v>
      </c>
      <c r="AD87">
        <v>1.2270000000000001</v>
      </c>
      <c r="AE87">
        <v>0.58499999999999996</v>
      </c>
      <c r="AF87">
        <v>0.748</v>
      </c>
      <c r="AG87">
        <v>0.35299999999999998</v>
      </c>
      <c r="AH87">
        <v>0.76800000000000002</v>
      </c>
      <c r="AI87">
        <v>0.33</v>
      </c>
      <c r="AJ87">
        <v>0.17100000000000001</v>
      </c>
      <c r="AK87">
        <v>0.29399999999999998</v>
      </c>
      <c r="AL87">
        <v>1.226</v>
      </c>
      <c r="AM87">
        <v>0.33500000000000002</v>
      </c>
      <c r="AN87">
        <v>0.32</v>
      </c>
      <c r="AO87">
        <v>0.191</v>
      </c>
      <c r="AP87">
        <v>0.30499999999999999</v>
      </c>
      <c r="AQ87">
        <v>0.36299999999999999</v>
      </c>
      <c r="AR87">
        <v>0.374</v>
      </c>
      <c r="AS87">
        <v>0.318</v>
      </c>
      <c r="AT87">
        <v>0.154</v>
      </c>
      <c r="AU87">
        <v>0.31</v>
      </c>
      <c r="AV87">
        <v>0.16900000000000001</v>
      </c>
      <c r="AW87">
        <v>0.33100000000000002</v>
      </c>
      <c r="AX87">
        <v>0.16500000000000001</v>
      </c>
      <c r="AY87">
        <v>0.30399999999999999</v>
      </c>
      <c r="AZ87">
        <v>0.16200000000000001</v>
      </c>
      <c r="BA87">
        <v>0.373</v>
      </c>
      <c r="BB87">
        <v>0.13900000000000001</v>
      </c>
      <c r="BC87">
        <v>0.317</v>
      </c>
      <c r="BD87">
        <v>0.17399999999999999</v>
      </c>
      <c r="BE87">
        <v>0.3</v>
      </c>
      <c r="BF87">
        <v>0.159</v>
      </c>
      <c r="BG87">
        <v>0.31900000000000001</v>
      </c>
      <c r="BH87">
        <v>0.161</v>
      </c>
      <c r="BI87">
        <v>0.28599999999999998</v>
      </c>
      <c r="BJ87">
        <v>0.13900000000000001</v>
      </c>
    </row>
    <row r="88" spans="12:62" x14ac:dyDescent="0.2">
      <c r="L88">
        <v>1599072473067</v>
      </c>
      <c r="M88">
        <v>103</v>
      </c>
      <c r="N88" t="s">
        <v>71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3803</v>
      </c>
      <c r="V88">
        <v>445</v>
      </c>
      <c r="W88">
        <v>1</v>
      </c>
      <c r="X88">
        <v>1</v>
      </c>
      <c r="Y88" t="s">
        <v>39</v>
      </c>
      <c r="Z88">
        <v>103</v>
      </c>
      <c r="AA88">
        <v>0</v>
      </c>
      <c r="AB88">
        <v>1</v>
      </c>
      <c r="AC88">
        <v>0.39900000000000002</v>
      </c>
      <c r="AD88">
        <v>1.161</v>
      </c>
      <c r="AE88">
        <v>1.4630000000000001</v>
      </c>
      <c r="AF88">
        <v>0.66200000000000003</v>
      </c>
      <c r="AG88">
        <v>0.59599999999999997</v>
      </c>
      <c r="AH88">
        <v>0.30499999999999999</v>
      </c>
      <c r="AI88">
        <v>0.43</v>
      </c>
      <c r="AJ88">
        <v>0.155</v>
      </c>
      <c r="AK88">
        <v>0.26500000000000001</v>
      </c>
      <c r="AL88">
        <v>0.315</v>
      </c>
      <c r="AM88">
        <v>0.30399999999999999</v>
      </c>
      <c r="AN88">
        <v>0.313</v>
      </c>
      <c r="AO88">
        <v>0.155</v>
      </c>
      <c r="AP88">
        <v>0.30199999999999999</v>
      </c>
      <c r="AQ88">
        <v>0.27100000000000002</v>
      </c>
      <c r="AR88">
        <v>0.51600000000000001</v>
      </c>
      <c r="AS88">
        <v>0.35599999999999998</v>
      </c>
      <c r="AT88">
        <v>0.36099999999999999</v>
      </c>
      <c r="AU88">
        <v>0.497</v>
      </c>
      <c r="AV88">
        <v>0.14000000000000001</v>
      </c>
      <c r="AW88">
        <v>0.40699999999999997</v>
      </c>
      <c r="AX88">
        <v>0.157</v>
      </c>
      <c r="AY88">
        <v>0.96199999999999997</v>
      </c>
      <c r="AZ88">
        <v>0.161</v>
      </c>
      <c r="BA88">
        <v>0.29699999999999999</v>
      </c>
      <c r="BB88">
        <v>1.827</v>
      </c>
      <c r="BC88">
        <v>0.317</v>
      </c>
      <c r="BD88">
        <v>0.14199999999999999</v>
      </c>
      <c r="BE88">
        <v>0.314</v>
      </c>
      <c r="BF88">
        <v>0.30199999999999999</v>
      </c>
      <c r="BG88">
        <v>0.33</v>
      </c>
      <c r="BH88">
        <v>0.128</v>
      </c>
      <c r="BI88">
        <v>0.27500000000000002</v>
      </c>
      <c r="BJ88">
        <v>0.13800000000000001</v>
      </c>
    </row>
    <row r="89" spans="12:62" x14ac:dyDescent="0.2">
      <c r="L89">
        <v>1599072473191</v>
      </c>
      <c r="M89">
        <v>104</v>
      </c>
      <c r="N89" t="s">
        <v>71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3803</v>
      </c>
      <c r="V89">
        <v>445</v>
      </c>
      <c r="W89">
        <v>1</v>
      </c>
      <c r="X89">
        <v>1</v>
      </c>
      <c r="Y89" t="s">
        <v>39</v>
      </c>
      <c r="Z89">
        <v>104</v>
      </c>
      <c r="AA89">
        <v>0</v>
      </c>
      <c r="AB89">
        <v>1</v>
      </c>
      <c r="AC89">
        <v>0.40500000000000003</v>
      </c>
      <c r="AD89">
        <v>1.1519999999999999</v>
      </c>
      <c r="AE89">
        <v>0.95699999999999996</v>
      </c>
      <c r="AF89">
        <v>0.28999999999999998</v>
      </c>
      <c r="AG89">
        <v>0.52500000000000002</v>
      </c>
      <c r="AH89">
        <v>0.32500000000000001</v>
      </c>
      <c r="AI89">
        <v>0.314</v>
      </c>
      <c r="AJ89">
        <v>0.20399999999999999</v>
      </c>
      <c r="AK89">
        <v>0.27500000000000002</v>
      </c>
      <c r="AL89">
        <v>1.3080000000000001</v>
      </c>
      <c r="AM89">
        <v>0.35199999999999998</v>
      </c>
      <c r="AN89">
        <v>0.30099999999999999</v>
      </c>
      <c r="AO89">
        <v>0.24399999999999999</v>
      </c>
      <c r="AP89">
        <v>1.1639999999999999</v>
      </c>
      <c r="AQ89">
        <v>0.42399999999999999</v>
      </c>
      <c r="AR89">
        <v>0.372</v>
      </c>
      <c r="AS89">
        <v>0.33300000000000002</v>
      </c>
      <c r="AT89">
        <v>0.14899999999999999</v>
      </c>
      <c r="AU89">
        <v>0.313</v>
      </c>
      <c r="AV89">
        <v>0.17399999999999999</v>
      </c>
      <c r="AW89">
        <v>0.35</v>
      </c>
      <c r="AX89">
        <v>0.151</v>
      </c>
      <c r="AY89">
        <v>0.31900000000000001</v>
      </c>
      <c r="AZ89">
        <v>0.16900000000000001</v>
      </c>
      <c r="BA89">
        <v>0.35699999999999998</v>
      </c>
      <c r="BB89">
        <v>0.16700000000000001</v>
      </c>
      <c r="BC89">
        <v>0.39300000000000002</v>
      </c>
      <c r="BD89">
        <v>0.16900000000000001</v>
      </c>
      <c r="BE89">
        <v>0.33100000000000002</v>
      </c>
      <c r="BF89">
        <v>0.151</v>
      </c>
      <c r="BG89">
        <v>0.28299999999999997</v>
      </c>
      <c r="BH89">
        <v>0.127</v>
      </c>
      <c r="BI89">
        <v>0.29499999999999998</v>
      </c>
      <c r="BJ89">
        <v>0.13300000000000001</v>
      </c>
    </row>
    <row r="90" spans="12:62" x14ac:dyDescent="0.2">
      <c r="L90">
        <v>1599072473716</v>
      </c>
      <c r="M90">
        <v>104</v>
      </c>
      <c r="N90" t="s">
        <v>71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3803</v>
      </c>
      <c r="V90">
        <v>445</v>
      </c>
      <c r="W90">
        <v>1</v>
      </c>
      <c r="X90">
        <v>1</v>
      </c>
      <c r="Y90" t="s">
        <v>39</v>
      </c>
      <c r="Z90">
        <v>104</v>
      </c>
      <c r="AA90">
        <v>0</v>
      </c>
      <c r="AB90">
        <v>1</v>
      </c>
      <c r="AC90">
        <v>2.9780000000000002</v>
      </c>
      <c r="AD90">
        <v>1.367</v>
      </c>
      <c r="AE90">
        <v>0.88600000000000001</v>
      </c>
      <c r="AF90">
        <v>0.38500000000000001</v>
      </c>
      <c r="AG90">
        <v>0.32500000000000001</v>
      </c>
      <c r="AH90">
        <v>0.498</v>
      </c>
      <c r="AI90">
        <v>0.498</v>
      </c>
      <c r="AJ90">
        <v>0.28199999999999997</v>
      </c>
      <c r="AK90">
        <v>0.36899999999999999</v>
      </c>
      <c r="AL90">
        <v>0.58899999999999997</v>
      </c>
      <c r="AM90">
        <v>0.30299999999999999</v>
      </c>
      <c r="AN90">
        <v>0.47599999999999998</v>
      </c>
      <c r="AO90">
        <v>0.315</v>
      </c>
      <c r="AP90">
        <v>0.30099999999999999</v>
      </c>
      <c r="AQ90">
        <v>0.46100000000000002</v>
      </c>
      <c r="AR90">
        <v>0.497</v>
      </c>
      <c r="AS90">
        <v>0.52400000000000002</v>
      </c>
      <c r="AT90">
        <v>0.217</v>
      </c>
      <c r="AU90">
        <v>0.502</v>
      </c>
      <c r="AV90">
        <v>0.223</v>
      </c>
      <c r="AW90">
        <v>0.40600000000000003</v>
      </c>
      <c r="AX90">
        <v>0.19700000000000001</v>
      </c>
      <c r="AY90">
        <v>0.33500000000000002</v>
      </c>
      <c r="AZ90">
        <v>0.16300000000000001</v>
      </c>
      <c r="BA90">
        <v>0.41599999999999998</v>
      </c>
      <c r="BB90">
        <v>0.154</v>
      </c>
      <c r="BC90">
        <v>0.51900000000000002</v>
      </c>
      <c r="BD90">
        <v>0.183</v>
      </c>
      <c r="BE90">
        <v>0.34799999999999998</v>
      </c>
      <c r="BF90">
        <v>0.16500000000000001</v>
      </c>
      <c r="BG90">
        <v>0.32700000000000001</v>
      </c>
      <c r="BH90">
        <v>0.154</v>
      </c>
      <c r="BI90">
        <v>0.30299999999999999</v>
      </c>
      <c r="BJ90">
        <v>0.30099999999999999</v>
      </c>
    </row>
    <row r="91" spans="12:62" x14ac:dyDescent="0.2">
      <c r="L91">
        <v>1599072471226</v>
      </c>
      <c r="M91">
        <v>105</v>
      </c>
      <c r="N91" t="s">
        <v>71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3803</v>
      </c>
      <c r="V91">
        <v>445</v>
      </c>
      <c r="W91">
        <v>1</v>
      </c>
      <c r="X91">
        <v>1</v>
      </c>
      <c r="Y91" t="s">
        <v>39</v>
      </c>
      <c r="Z91">
        <v>105</v>
      </c>
      <c r="AA91">
        <v>0</v>
      </c>
      <c r="AB91">
        <v>1</v>
      </c>
      <c r="AC91">
        <v>0.38800000000000001</v>
      </c>
      <c r="AD91">
        <v>0.91200000000000003</v>
      </c>
      <c r="AE91">
        <v>1.262</v>
      </c>
      <c r="AF91">
        <v>0.254</v>
      </c>
      <c r="AG91">
        <v>1.8049999999999999</v>
      </c>
      <c r="AH91">
        <v>1.6779999999999999</v>
      </c>
      <c r="AI91">
        <v>0.69699999999999995</v>
      </c>
      <c r="AJ91">
        <v>0.186</v>
      </c>
      <c r="AK91">
        <v>0.23400000000000001</v>
      </c>
      <c r="AL91">
        <v>0.29699999999999999</v>
      </c>
      <c r="AM91">
        <v>1.0069999999999999</v>
      </c>
      <c r="AN91">
        <v>0.32</v>
      </c>
      <c r="AO91">
        <v>0.16700000000000001</v>
      </c>
      <c r="AP91">
        <v>0.50900000000000001</v>
      </c>
      <c r="AQ91">
        <v>0.63800000000000001</v>
      </c>
      <c r="AR91">
        <v>0.22900000000000001</v>
      </c>
      <c r="AS91">
        <v>0.29399999999999998</v>
      </c>
      <c r="AT91">
        <v>0.16300000000000001</v>
      </c>
      <c r="AU91">
        <v>0.308</v>
      </c>
      <c r="AV91">
        <v>0.157</v>
      </c>
      <c r="AW91">
        <v>0.41599999999999998</v>
      </c>
      <c r="AX91">
        <v>0.157</v>
      </c>
      <c r="AY91">
        <v>0.28899999999999998</v>
      </c>
      <c r="AZ91">
        <v>0.14699999999999999</v>
      </c>
      <c r="BA91">
        <v>0.39400000000000002</v>
      </c>
      <c r="BB91">
        <v>0.28799999999999998</v>
      </c>
      <c r="BC91">
        <v>0.47599999999999998</v>
      </c>
      <c r="BD91">
        <v>0.159</v>
      </c>
      <c r="BE91">
        <v>0.61299999999999999</v>
      </c>
      <c r="BF91">
        <v>0.151</v>
      </c>
      <c r="BG91">
        <v>0.47199999999999998</v>
      </c>
      <c r="BH91">
        <v>0.157</v>
      </c>
      <c r="BI91">
        <v>0.42199999999999999</v>
      </c>
      <c r="BJ91">
        <v>0.187</v>
      </c>
    </row>
    <row r="92" spans="12:62" x14ac:dyDescent="0.2">
      <c r="L92">
        <v>1599072471867</v>
      </c>
      <c r="M92">
        <v>106</v>
      </c>
      <c r="N92" t="s">
        <v>71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3803</v>
      </c>
      <c r="V92">
        <v>445</v>
      </c>
      <c r="W92">
        <v>1</v>
      </c>
      <c r="X92">
        <v>1</v>
      </c>
      <c r="Y92" t="s">
        <v>39</v>
      </c>
      <c r="Z92">
        <v>106</v>
      </c>
      <c r="AA92">
        <v>0</v>
      </c>
      <c r="AB92">
        <v>1</v>
      </c>
      <c r="AC92">
        <v>0.4</v>
      </c>
      <c r="AD92">
        <v>2.2450000000000001</v>
      </c>
      <c r="AE92">
        <v>0.77500000000000002</v>
      </c>
      <c r="AF92">
        <v>0.41399999999999998</v>
      </c>
      <c r="AG92">
        <v>0.55100000000000005</v>
      </c>
      <c r="AH92">
        <v>0.64600000000000002</v>
      </c>
      <c r="AI92">
        <v>0.34899999999999998</v>
      </c>
      <c r="AJ92">
        <v>0.17199999999999999</v>
      </c>
      <c r="AK92">
        <v>0.70299999999999996</v>
      </c>
      <c r="AL92">
        <v>0.29699999999999999</v>
      </c>
      <c r="AM92">
        <v>0.42199999999999999</v>
      </c>
      <c r="AN92">
        <v>0.34200000000000003</v>
      </c>
      <c r="AO92">
        <v>0.16200000000000001</v>
      </c>
      <c r="AP92">
        <v>0.246</v>
      </c>
      <c r="AQ92">
        <v>0.91700000000000004</v>
      </c>
      <c r="AR92">
        <v>0.47099999999999997</v>
      </c>
      <c r="AS92">
        <v>0.29099999999999998</v>
      </c>
      <c r="AT92">
        <v>0.13500000000000001</v>
      </c>
      <c r="AU92">
        <v>0.28100000000000003</v>
      </c>
      <c r="AV92">
        <v>0.14899999999999999</v>
      </c>
      <c r="AW92">
        <v>0.28199999999999997</v>
      </c>
      <c r="AX92">
        <v>0.158</v>
      </c>
      <c r="AY92">
        <v>0.30499999999999999</v>
      </c>
      <c r="AZ92">
        <v>0.154</v>
      </c>
      <c r="BA92">
        <v>0.71199999999999997</v>
      </c>
      <c r="BB92">
        <v>0.23300000000000001</v>
      </c>
      <c r="BC92">
        <v>0.44700000000000001</v>
      </c>
      <c r="BD92">
        <v>0.16600000000000001</v>
      </c>
      <c r="BE92">
        <v>0.26400000000000001</v>
      </c>
      <c r="BF92">
        <v>0.14899999999999999</v>
      </c>
      <c r="BG92">
        <v>0.23799999999999999</v>
      </c>
      <c r="BH92">
        <v>0.14399999999999999</v>
      </c>
      <c r="BI92">
        <v>0.59899999999999998</v>
      </c>
      <c r="BJ92">
        <v>0.16900000000000001</v>
      </c>
    </row>
    <row r="93" spans="12:62" x14ac:dyDescent="0.2">
      <c r="L93">
        <v>1599072470556</v>
      </c>
      <c r="M93">
        <v>110</v>
      </c>
      <c r="N93" t="s">
        <v>71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3803</v>
      </c>
      <c r="V93">
        <v>445</v>
      </c>
      <c r="W93">
        <v>1</v>
      </c>
      <c r="X93">
        <v>1</v>
      </c>
      <c r="Y93" t="s">
        <v>39</v>
      </c>
      <c r="Z93">
        <v>110</v>
      </c>
      <c r="AA93">
        <v>0</v>
      </c>
      <c r="AB93">
        <v>2</v>
      </c>
      <c r="AC93">
        <v>0.41799999999999998</v>
      </c>
      <c r="AD93">
        <v>0.92700000000000005</v>
      </c>
      <c r="AE93">
        <v>1.19</v>
      </c>
      <c r="AF93">
        <v>0.29099999999999998</v>
      </c>
      <c r="AG93">
        <v>0.57599999999999996</v>
      </c>
      <c r="AH93">
        <v>0.34499999999999997</v>
      </c>
      <c r="AI93">
        <v>1.958</v>
      </c>
      <c r="AJ93">
        <v>0.27800000000000002</v>
      </c>
      <c r="AK93">
        <v>1.0509999999999999</v>
      </c>
      <c r="AL93">
        <v>0.39700000000000002</v>
      </c>
      <c r="AM93">
        <v>0.28399999999999997</v>
      </c>
      <c r="AN93">
        <v>0.35</v>
      </c>
      <c r="AO93">
        <v>0.152</v>
      </c>
      <c r="AP93">
        <v>0.251</v>
      </c>
      <c r="AQ93">
        <v>0.69299999999999995</v>
      </c>
      <c r="AR93">
        <v>0.34499999999999997</v>
      </c>
      <c r="AS93">
        <v>0.36199999999999999</v>
      </c>
      <c r="AT93">
        <v>0.159</v>
      </c>
      <c r="AU93">
        <v>0.36099999999999999</v>
      </c>
      <c r="AV93">
        <v>0.151</v>
      </c>
      <c r="AW93">
        <v>0.32900000000000001</v>
      </c>
      <c r="AX93">
        <v>0.14599999999999999</v>
      </c>
      <c r="AY93">
        <v>0.80500000000000005</v>
      </c>
      <c r="AZ93">
        <v>0.27</v>
      </c>
      <c r="BA93">
        <v>0.42299999999999999</v>
      </c>
      <c r="BB93">
        <v>0.151</v>
      </c>
      <c r="BC93">
        <v>0.376</v>
      </c>
      <c r="BD93">
        <v>0.20100000000000001</v>
      </c>
      <c r="BE93">
        <v>0.29599999999999999</v>
      </c>
      <c r="BF93">
        <v>0.155</v>
      </c>
      <c r="BG93">
        <v>0.33100000000000002</v>
      </c>
      <c r="BH93">
        <v>0.16700000000000001</v>
      </c>
      <c r="BI93">
        <v>0.42499999999999999</v>
      </c>
      <c r="BJ93">
        <v>0.158</v>
      </c>
    </row>
    <row r="94" spans="12:62" x14ac:dyDescent="0.2">
      <c r="L94">
        <v>1599072472090</v>
      </c>
      <c r="M94">
        <v>111</v>
      </c>
      <c r="N94" t="s">
        <v>71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3803</v>
      </c>
      <c r="V94">
        <v>445</v>
      </c>
      <c r="W94">
        <v>1</v>
      </c>
      <c r="X94">
        <v>1</v>
      </c>
      <c r="Y94" t="s">
        <v>39</v>
      </c>
      <c r="Z94">
        <v>111</v>
      </c>
      <c r="AA94">
        <v>0</v>
      </c>
      <c r="AB94">
        <v>1</v>
      </c>
      <c r="AC94">
        <v>0.378</v>
      </c>
      <c r="AD94">
        <v>0.90300000000000002</v>
      </c>
      <c r="AE94">
        <v>0.747</v>
      </c>
      <c r="AF94">
        <v>0.24399999999999999</v>
      </c>
      <c r="AG94">
        <v>0.311</v>
      </c>
      <c r="AH94">
        <v>0.217</v>
      </c>
      <c r="AI94">
        <v>0.71599999999999997</v>
      </c>
      <c r="AJ94">
        <v>0.20699999999999999</v>
      </c>
      <c r="AK94">
        <v>1.44</v>
      </c>
      <c r="AL94">
        <v>0.53800000000000003</v>
      </c>
      <c r="AM94">
        <v>0.54700000000000004</v>
      </c>
      <c r="AN94">
        <v>0.35299999999999998</v>
      </c>
      <c r="AO94">
        <v>0.193</v>
      </c>
      <c r="AP94">
        <v>0.29199999999999998</v>
      </c>
      <c r="AQ94">
        <v>0.54600000000000004</v>
      </c>
      <c r="AR94">
        <v>0.433</v>
      </c>
      <c r="AS94">
        <v>0.34</v>
      </c>
      <c r="AT94">
        <v>0.17</v>
      </c>
      <c r="AU94">
        <v>0.58099999999999996</v>
      </c>
      <c r="AV94">
        <v>0.19700000000000001</v>
      </c>
      <c r="AW94">
        <v>0.505</v>
      </c>
      <c r="AX94">
        <v>0.25800000000000001</v>
      </c>
      <c r="AY94">
        <v>0.45400000000000001</v>
      </c>
      <c r="AZ94">
        <v>0.13300000000000001</v>
      </c>
      <c r="BA94">
        <v>0.41499999999999998</v>
      </c>
      <c r="BB94">
        <v>0.14699999999999999</v>
      </c>
      <c r="BC94">
        <v>0.35399999999999998</v>
      </c>
      <c r="BD94">
        <v>0.153</v>
      </c>
      <c r="BE94">
        <v>0.33100000000000002</v>
      </c>
      <c r="BF94">
        <v>0.158</v>
      </c>
      <c r="BG94">
        <v>0.36599999999999999</v>
      </c>
      <c r="BH94">
        <v>0.20599999999999999</v>
      </c>
      <c r="BI94">
        <v>0.66800000000000004</v>
      </c>
      <c r="BJ94">
        <v>0.16900000000000001</v>
      </c>
    </row>
    <row r="95" spans="12:62" x14ac:dyDescent="0.2">
      <c r="L95">
        <v>1599072470344</v>
      </c>
      <c r="M95">
        <v>112</v>
      </c>
      <c r="N95" t="s">
        <v>71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3803</v>
      </c>
      <c r="V95">
        <v>445</v>
      </c>
      <c r="W95">
        <v>1</v>
      </c>
      <c r="X95">
        <v>1</v>
      </c>
      <c r="Y95" t="s">
        <v>39</v>
      </c>
      <c r="Z95">
        <v>112</v>
      </c>
      <c r="AA95">
        <v>0</v>
      </c>
      <c r="AB95">
        <v>1</v>
      </c>
      <c r="AC95">
        <v>0.39500000000000002</v>
      </c>
      <c r="AD95">
        <v>1.1990000000000001</v>
      </c>
      <c r="AE95">
        <v>0.81100000000000005</v>
      </c>
      <c r="AF95">
        <v>0.24199999999999999</v>
      </c>
      <c r="AG95">
        <v>0.32700000000000001</v>
      </c>
      <c r="AH95">
        <v>0.28999999999999998</v>
      </c>
      <c r="AI95">
        <v>0.375</v>
      </c>
      <c r="AJ95">
        <v>0.26300000000000001</v>
      </c>
      <c r="AK95">
        <v>0.36399999999999999</v>
      </c>
      <c r="AL95">
        <v>0.79400000000000004</v>
      </c>
      <c r="AM95">
        <v>0.371</v>
      </c>
      <c r="AN95">
        <v>0.29499999999999998</v>
      </c>
      <c r="AO95">
        <v>0.16800000000000001</v>
      </c>
      <c r="AP95">
        <v>0.32800000000000001</v>
      </c>
      <c r="AQ95">
        <v>0.56599999999999995</v>
      </c>
      <c r="AR95">
        <v>0.93100000000000005</v>
      </c>
      <c r="AS95">
        <v>0.67100000000000004</v>
      </c>
      <c r="AT95">
        <v>0.216</v>
      </c>
      <c r="AU95">
        <v>0.433</v>
      </c>
      <c r="AV95">
        <v>0.17499999999999999</v>
      </c>
      <c r="AW95">
        <v>0.55900000000000005</v>
      </c>
      <c r="AX95">
        <v>0.19400000000000001</v>
      </c>
      <c r="AY95">
        <v>0.34699999999999998</v>
      </c>
      <c r="AZ95">
        <v>0.159</v>
      </c>
      <c r="BA95">
        <v>0.31</v>
      </c>
      <c r="BB95">
        <v>0.186</v>
      </c>
      <c r="BC95">
        <v>0.33300000000000002</v>
      </c>
      <c r="BD95">
        <v>0.16800000000000001</v>
      </c>
      <c r="BE95">
        <v>0.51600000000000001</v>
      </c>
      <c r="BF95">
        <v>0.192</v>
      </c>
      <c r="BG95">
        <v>0.4</v>
      </c>
      <c r="BH95">
        <v>0.22700000000000001</v>
      </c>
      <c r="BI95">
        <v>0.52600000000000002</v>
      </c>
      <c r="BJ95">
        <v>0.17599999999999999</v>
      </c>
    </row>
    <row r="96" spans="12:62" x14ac:dyDescent="0.2">
      <c r="L96">
        <v>1599072472952</v>
      </c>
      <c r="M96">
        <v>112</v>
      </c>
      <c r="N96" t="s">
        <v>71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3803</v>
      </c>
      <c r="V96">
        <v>445</v>
      </c>
      <c r="W96">
        <v>1</v>
      </c>
      <c r="X96">
        <v>1</v>
      </c>
      <c r="Y96" t="s">
        <v>39</v>
      </c>
      <c r="Z96">
        <v>112</v>
      </c>
      <c r="AA96">
        <v>0</v>
      </c>
      <c r="AB96">
        <v>1</v>
      </c>
      <c r="AC96">
        <v>0.28599999999999998</v>
      </c>
      <c r="AD96">
        <v>0.61499999999999999</v>
      </c>
      <c r="AE96">
        <v>0.52800000000000002</v>
      </c>
      <c r="AF96">
        <v>0.40100000000000002</v>
      </c>
      <c r="AG96">
        <v>0.505</v>
      </c>
      <c r="AH96">
        <v>0.38100000000000001</v>
      </c>
      <c r="AI96">
        <v>0.29899999999999999</v>
      </c>
      <c r="AJ96">
        <v>0.20899999999999999</v>
      </c>
      <c r="AK96">
        <v>0.98899999999999999</v>
      </c>
      <c r="AL96">
        <v>0.4</v>
      </c>
      <c r="AM96">
        <v>0.45800000000000002</v>
      </c>
      <c r="AN96">
        <v>0.371</v>
      </c>
      <c r="AO96">
        <v>0.20399999999999999</v>
      </c>
      <c r="AP96">
        <v>0.35099999999999998</v>
      </c>
      <c r="AQ96">
        <v>0.40799999999999997</v>
      </c>
      <c r="AR96">
        <v>0.36299999999999999</v>
      </c>
      <c r="AS96">
        <v>0.34200000000000003</v>
      </c>
      <c r="AT96">
        <v>0.153</v>
      </c>
      <c r="AU96">
        <v>0.314</v>
      </c>
      <c r="AV96">
        <v>0.29099999999999998</v>
      </c>
      <c r="AW96">
        <v>0.36299999999999999</v>
      </c>
      <c r="AX96">
        <v>0.27300000000000002</v>
      </c>
      <c r="AY96">
        <v>0.47099999999999997</v>
      </c>
      <c r="AZ96">
        <v>0.14399999999999999</v>
      </c>
      <c r="BA96">
        <v>0.32300000000000001</v>
      </c>
      <c r="BB96">
        <v>0.27600000000000002</v>
      </c>
      <c r="BC96">
        <v>0.502</v>
      </c>
      <c r="BD96">
        <v>0.16400000000000001</v>
      </c>
      <c r="BE96">
        <v>0.53</v>
      </c>
      <c r="BF96">
        <v>0.14000000000000001</v>
      </c>
      <c r="BG96">
        <v>0.38900000000000001</v>
      </c>
      <c r="BH96">
        <v>0.248</v>
      </c>
      <c r="BI96">
        <v>0.45300000000000001</v>
      </c>
      <c r="BJ96">
        <v>0.20599999999999999</v>
      </c>
    </row>
    <row r="97" spans="12:62" x14ac:dyDescent="0.2">
      <c r="L97">
        <v>1599072472202</v>
      </c>
      <c r="M97">
        <v>118</v>
      </c>
      <c r="N97" t="s">
        <v>71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3803</v>
      </c>
      <c r="V97">
        <v>445</v>
      </c>
      <c r="W97">
        <v>1</v>
      </c>
      <c r="X97">
        <v>1</v>
      </c>
      <c r="Y97" t="s">
        <v>39</v>
      </c>
      <c r="Z97">
        <v>118</v>
      </c>
      <c r="AA97">
        <v>0</v>
      </c>
      <c r="AB97">
        <v>1</v>
      </c>
      <c r="AC97">
        <v>0.28799999999999998</v>
      </c>
      <c r="AD97">
        <v>1.1850000000000001</v>
      </c>
      <c r="AE97">
        <v>1.0680000000000001</v>
      </c>
      <c r="AF97">
        <v>0.24299999999999999</v>
      </c>
      <c r="AG97">
        <v>0.439</v>
      </c>
      <c r="AH97">
        <v>0.57399999999999995</v>
      </c>
      <c r="AI97">
        <v>1.022</v>
      </c>
      <c r="AJ97">
        <v>0.83099999999999996</v>
      </c>
      <c r="AK97">
        <v>0.4</v>
      </c>
      <c r="AL97">
        <v>0.375</v>
      </c>
      <c r="AM97">
        <v>0.38100000000000001</v>
      </c>
      <c r="AN97">
        <v>0.47499999999999998</v>
      </c>
      <c r="AO97">
        <v>0.16900000000000001</v>
      </c>
      <c r="AP97">
        <v>0.96099999999999997</v>
      </c>
      <c r="AQ97">
        <v>2.1920000000000002</v>
      </c>
      <c r="AR97">
        <v>0.40100000000000002</v>
      </c>
      <c r="AS97">
        <v>0.38900000000000001</v>
      </c>
      <c r="AT97">
        <v>0.156</v>
      </c>
      <c r="AU97">
        <v>0.753</v>
      </c>
      <c r="AV97">
        <v>0.33</v>
      </c>
      <c r="AW97">
        <v>0.38800000000000001</v>
      </c>
      <c r="AX97">
        <v>0.16300000000000001</v>
      </c>
      <c r="AY97">
        <v>0.85799999999999998</v>
      </c>
      <c r="AZ97">
        <v>0.14699999999999999</v>
      </c>
      <c r="BA97">
        <v>0.45900000000000002</v>
      </c>
      <c r="BB97">
        <v>0.16</v>
      </c>
      <c r="BC97">
        <v>0.83799999999999997</v>
      </c>
      <c r="BD97">
        <v>0.16500000000000001</v>
      </c>
      <c r="BE97">
        <v>0.499</v>
      </c>
      <c r="BF97">
        <v>0.30399999999999999</v>
      </c>
      <c r="BG97">
        <v>0.497</v>
      </c>
      <c r="BH97">
        <v>0.16500000000000001</v>
      </c>
      <c r="BI97">
        <v>0.28299999999999997</v>
      </c>
      <c r="BJ97">
        <v>0.13900000000000001</v>
      </c>
    </row>
    <row r="98" spans="12:62" x14ac:dyDescent="0.2">
      <c r="L98">
        <v>1599072470116</v>
      </c>
      <c r="M98">
        <v>129</v>
      </c>
      <c r="N98" t="s">
        <v>71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3803</v>
      </c>
      <c r="V98">
        <v>445</v>
      </c>
      <c r="W98">
        <v>1</v>
      </c>
      <c r="X98">
        <v>1</v>
      </c>
      <c r="Y98" t="s">
        <v>39</v>
      </c>
      <c r="Z98">
        <v>129</v>
      </c>
      <c r="AA98">
        <v>0</v>
      </c>
      <c r="AB98">
        <v>1</v>
      </c>
      <c r="AC98">
        <v>0.59499999999999997</v>
      </c>
      <c r="AD98">
        <v>0.86899999999999999</v>
      </c>
      <c r="AE98">
        <v>2.673</v>
      </c>
      <c r="AF98">
        <v>0.39100000000000001</v>
      </c>
      <c r="AG98">
        <v>0.63</v>
      </c>
      <c r="AH98">
        <v>0.63100000000000001</v>
      </c>
      <c r="AI98">
        <v>0.48</v>
      </c>
      <c r="AJ98">
        <v>0.17299999999999999</v>
      </c>
      <c r="AK98">
        <v>0.32200000000000001</v>
      </c>
      <c r="AL98">
        <v>0.499</v>
      </c>
      <c r="AM98">
        <v>0.373</v>
      </c>
      <c r="AN98">
        <v>0.45200000000000001</v>
      </c>
      <c r="AO98">
        <v>0.17699999999999999</v>
      </c>
      <c r="AP98">
        <v>0.36</v>
      </c>
      <c r="AQ98">
        <v>0.70399999999999996</v>
      </c>
      <c r="AR98">
        <v>0.42099999999999999</v>
      </c>
      <c r="AS98">
        <v>0.39700000000000002</v>
      </c>
      <c r="AT98">
        <v>0.217</v>
      </c>
      <c r="AU98">
        <v>0.94399999999999995</v>
      </c>
      <c r="AV98">
        <v>0.19900000000000001</v>
      </c>
      <c r="AW98">
        <v>0.35599999999999998</v>
      </c>
      <c r="AX98">
        <v>0.28000000000000003</v>
      </c>
      <c r="AY98">
        <v>0.44700000000000001</v>
      </c>
      <c r="AZ98">
        <v>0.21199999999999999</v>
      </c>
      <c r="BA98">
        <v>0.47599999999999998</v>
      </c>
      <c r="BB98">
        <v>0.20300000000000001</v>
      </c>
      <c r="BC98">
        <v>0.52200000000000002</v>
      </c>
      <c r="BD98">
        <v>0.22</v>
      </c>
      <c r="BE98">
        <v>0.46100000000000002</v>
      </c>
      <c r="BF98">
        <v>0.223</v>
      </c>
      <c r="BG98">
        <v>0.42</v>
      </c>
      <c r="BH98">
        <v>0.21099999999999999</v>
      </c>
      <c r="BI98">
        <v>0.42399999999999999</v>
      </c>
      <c r="BJ98">
        <v>0.19900000000000001</v>
      </c>
    </row>
    <row r="99" spans="12:62" s="2" customFormat="1" x14ac:dyDescent="0.2">
      <c r="L99" s="2">
        <v>1599072469980</v>
      </c>
      <c r="M99" s="2">
        <v>135</v>
      </c>
      <c r="N99" s="2" t="s">
        <v>71</v>
      </c>
      <c r="O99" s="2">
        <v>200</v>
      </c>
      <c r="P99" s="2" t="s">
        <v>35</v>
      </c>
      <c r="Q99" s="2" t="s">
        <v>36</v>
      </c>
      <c r="R99" s="2" t="s">
        <v>37</v>
      </c>
      <c r="S99" s="2" t="s">
        <v>38</v>
      </c>
      <c r="U99" s="2">
        <v>3803</v>
      </c>
      <c r="V99" s="2">
        <v>445</v>
      </c>
      <c r="W99" s="2">
        <v>1</v>
      </c>
      <c r="X99" s="2">
        <v>1</v>
      </c>
      <c r="Y99" s="2" t="s">
        <v>39</v>
      </c>
      <c r="Z99" s="2">
        <v>135</v>
      </c>
      <c r="AA99" s="2">
        <v>0</v>
      </c>
      <c r="AB99" s="2">
        <v>1</v>
      </c>
      <c r="AC99" s="2">
        <v>0.51600000000000001</v>
      </c>
      <c r="AD99" s="2">
        <v>3.2789999999999999</v>
      </c>
      <c r="AE99" s="2">
        <v>0.97499999999999998</v>
      </c>
      <c r="AF99" s="2">
        <v>5.4329999999999998</v>
      </c>
      <c r="AG99" s="2">
        <v>0.53</v>
      </c>
      <c r="AH99" s="2">
        <v>0.42799999999999999</v>
      </c>
      <c r="AI99" s="2">
        <v>0.318</v>
      </c>
      <c r="AJ99" s="2">
        <v>0.17799999999999999</v>
      </c>
      <c r="AK99" s="2">
        <v>0.55700000000000005</v>
      </c>
      <c r="AL99" s="2">
        <v>0.874</v>
      </c>
      <c r="AM99" s="2">
        <v>0.57199999999999995</v>
      </c>
      <c r="AN99" s="2">
        <v>0.36699999999999999</v>
      </c>
      <c r="AO99" s="2">
        <v>0.16500000000000001</v>
      </c>
      <c r="AP99" s="2">
        <v>0.314</v>
      </c>
      <c r="AQ99" s="2">
        <v>0.49199999999999999</v>
      </c>
      <c r="AR99" s="2">
        <v>0.38500000000000001</v>
      </c>
      <c r="AS99" s="2">
        <v>0.29199999999999998</v>
      </c>
      <c r="AT99" s="2">
        <v>0.19500000000000001</v>
      </c>
      <c r="AU99" s="2">
        <v>0.308</v>
      </c>
      <c r="AV99" s="2">
        <v>0.2</v>
      </c>
      <c r="AW99" s="2">
        <v>0.35099999999999998</v>
      </c>
      <c r="AX99" s="2">
        <v>0.184</v>
      </c>
      <c r="AY99" s="2">
        <v>0.36899999999999999</v>
      </c>
      <c r="AZ99" s="2">
        <v>0.19700000000000001</v>
      </c>
      <c r="BA99" s="2">
        <v>0.33800000000000002</v>
      </c>
      <c r="BB99" s="2">
        <v>0.158</v>
      </c>
      <c r="BC99" s="2">
        <v>0.312</v>
      </c>
      <c r="BD99" s="2">
        <v>0.191</v>
      </c>
      <c r="BE99" s="2">
        <v>0.28499999999999998</v>
      </c>
      <c r="BF99" s="2">
        <v>0.18</v>
      </c>
      <c r="BG99" s="2">
        <v>0.27400000000000002</v>
      </c>
      <c r="BH99" s="2">
        <v>0.218</v>
      </c>
      <c r="BI99" s="2">
        <v>0.34799999999999998</v>
      </c>
      <c r="BJ99" s="2">
        <v>0.23400000000000001</v>
      </c>
    </row>
    <row r="100" spans="12:62" s="2" customFormat="1" x14ac:dyDescent="0.2">
      <c r="L100" s="2">
        <v>1599072469316</v>
      </c>
      <c r="M100" s="2">
        <v>273</v>
      </c>
      <c r="N100" s="2" t="s">
        <v>71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U100" s="2">
        <v>3803</v>
      </c>
      <c r="V100" s="2">
        <v>445</v>
      </c>
      <c r="W100" s="2">
        <v>1</v>
      </c>
      <c r="X100" s="2">
        <v>1</v>
      </c>
      <c r="Y100" s="2" t="s">
        <v>39</v>
      </c>
      <c r="Z100" s="2">
        <v>273</v>
      </c>
      <c r="AA100" s="2">
        <v>0</v>
      </c>
      <c r="AB100" s="2">
        <v>16</v>
      </c>
      <c r="AC100" s="2">
        <v>19.952000000000002</v>
      </c>
      <c r="AD100" s="2">
        <v>3.649</v>
      </c>
      <c r="AE100" s="2">
        <v>6.5250000000000004</v>
      </c>
      <c r="AF100" s="2">
        <v>0.29499999999999998</v>
      </c>
      <c r="AG100" s="2">
        <v>3.851</v>
      </c>
      <c r="AH100" s="2">
        <v>0.77900000000000003</v>
      </c>
      <c r="AI100" s="2">
        <v>0.23400000000000001</v>
      </c>
      <c r="AJ100" s="2">
        <v>17.047000000000001</v>
      </c>
      <c r="AK100" s="2">
        <v>0.22900000000000001</v>
      </c>
      <c r="AL100" s="2">
        <v>0.32300000000000001</v>
      </c>
      <c r="AM100" s="2">
        <v>0.36499999999999999</v>
      </c>
      <c r="AN100" s="2">
        <v>0.25</v>
      </c>
      <c r="AO100" s="2">
        <v>0.123</v>
      </c>
      <c r="AP100" s="2">
        <v>0.222</v>
      </c>
      <c r="AQ100" s="2">
        <v>0.59299999999999997</v>
      </c>
      <c r="AR100" s="2">
        <v>0.33600000000000002</v>
      </c>
      <c r="AS100" s="2">
        <v>0.219</v>
      </c>
      <c r="AT100" s="2">
        <v>0.129</v>
      </c>
      <c r="AU100" s="2">
        <v>0.29399999999999998</v>
      </c>
      <c r="AV100" s="2">
        <v>0.19</v>
      </c>
      <c r="AW100" s="2">
        <v>0.26500000000000001</v>
      </c>
      <c r="AX100" s="2">
        <v>0.121</v>
      </c>
      <c r="AY100" s="2">
        <v>0.221</v>
      </c>
      <c r="AZ100" s="2">
        <v>0.109</v>
      </c>
      <c r="BA100" s="2">
        <v>0.19900000000000001</v>
      </c>
      <c r="BB100" s="2">
        <v>9.7000000000000003E-2</v>
      </c>
      <c r="BC100" s="2">
        <v>0.191</v>
      </c>
      <c r="BD100" s="2">
        <v>9.0999999999999998E-2</v>
      </c>
      <c r="BE100" s="2">
        <v>0.19500000000000001</v>
      </c>
      <c r="BF100" s="2">
        <v>0.104</v>
      </c>
      <c r="BG100" s="2">
        <v>0.308</v>
      </c>
      <c r="BH100" s="2">
        <v>0.14000000000000001</v>
      </c>
      <c r="BI100" s="2">
        <v>0.27200000000000002</v>
      </c>
      <c r="BJ100" s="2">
        <v>0.112</v>
      </c>
    </row>
    <row r="101" spans="12:62" x14ac:dyDescent="0.2">
      <c r="L101" s="2">
        <v>1599072469243</v>
      </c>
      <c r="M101" s="2">
        <v>67</v>
      </c>
      <c r="N101" s="2" t="s">
        <v>71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T101" s="2"/>
      <c r="U101" s="2">
        <v>1604</v>
      </c>
      <c r="V101" s="2">
        <v>445</v>
      </c>
      <c r="W101" s="2">
        <v>1</v>
      </c>
      <c r="X101" s="2">
        <v>1</v>
      </c>
      <c r="Y101" s="2" t="s">
        <v>39</v>
      </c>
      <c r="Z101" s="2">
        <v>51</v>
      </c>
      <c r="AA101" s="2">
        <v>0</v>
      </c>
      <c r="AB101" s="2">
        <v>28</v>
      </c>
      <c r="AC101" s="2">
        <v>1</v>
      </c>
      <c r="AD101" s="2">
        <v>2</v>
      </c>
      <c r="AE101" s="2">
        <v>3</v>
      </c>
      <c r="AF101" s="2">
        <v>4</v>
      </c>
      <c r="AG101" s="2">
        <v>5</v>
      </c>
      <c r="AH101" s="2">
        <v>6</v>
      </c>
      <c r="AI101" s="2">
        <v>7</v>
      </c>
      <c r="AJ101" s="2">
        <v>8</v>
      </c>
      <c r="AK101" s="2">
        <v>9</v>
      </c>
      <c r="AL101" s="2">
        <v>10</v>
      </c>
      <c r="AM101" s="2">
        <v>11</v>
      </c>
      <c r="AN101" s="2">
        <v>12</v>
      </c>
      <c r="AO101" s="2">
        <v>13</v>
      </c>
      <c r="AP101" s="2">
        <v>14</v>
      </c>
      <c r="AQ101" s="2">
        <v>15</v>
      </c>
      <c r="AR101" s="2">
        <v>16</v>
      </c>
      <c r="AS101" s="2">
        <v>17</v>
      </c>
      <c r="AT101" s="2">
        <v>18</v>
      </c>
      <c r="AU101" s="2">
        <v>19</v>
      </c>
      <c r="AV101" s="2">
        <v>20</v>
      </c>
      <c r="AW101" s="2">
        <v>21</v>
      </c>
      <c r="AX101" s="2">
        <v>22</v>
      </c>
      <c r="AY101" s="2">
        <v>23</v>
      </c>
      <c r="AZ101" s="2">
        <v>24</v>
      </c>
      <c r="BA101" s="2">
        <v>25</v>
      </c>
      <c r="BB101" s="2">
        <v>26</v>
      </c>
      <c r="BC101" s="2">
        <v>27</v>
      </c>
      <c r="BD101" s="2">
        <v>28</v>
      </c>
      <c r="BE101" s="2">
        <v>29</v>
      </c>
      <c r="BF101" s="2">
        <v>30</v>
      </c>
      <c r="BG101" s="2">
        <v>31</v>
      </c>
      <c r="BH101" s="2">
        <v>32</v>
      </c>
      <c r="BI101" s="2">
        <v>33</v>
      </c>
      <c r="BJ101" s="2">
        <v>34</v>
      </c>
    </row>
    <row r="102" spans="12:62" x14ac:dyDescent="0.2">
      <c r="AC102">
        <f>AVERAGE(AC2:AC98)</f>
        <v>0.55564948453608232</v>
      </c>
      <c r="AD102">
        <f t="shared" ref="AD102:BJ102" si="0">AVERAGE(AD2:AD98)</f>
        <v>1.0862371134020619</v>
      </c>
      <c r="AE102">
        <f t="shared" si="0"/>
        <v>1.0838453608247425</v>
      </c>
      <c r="AF102">
        <f t="shared" si="0"/>
        <v>0.33003092783505161</v>
      </c>
      <c r="AG102">
        <f t="shared" si="0"/>
        <v>0.46377319587628868</v>
      </c>
      <c r="AH102">
        <f t="shared" si="0"/>
        <v>0.404319587628866</v>
      </c>
      <c r="AI102">
        <f t="shared" si="0"/>
        <v>0.35799999999999998</v>
      </c>
      <c r="AJ102">
        <f t="shared" si="0"/>
        <v>0.21194845360824743</v>
      </c>
      <c r="AK102">
        <f t="shared" si="0"/>
        <v>0.33149484536082485</v>
      </c>
      <c r="AL102">
        <f t="shared" si="0"/>
        <v>0.42482474226804101</v>
      </c>
      <c r="AM102">
        <f t="shared" si="0"/>
        <v>0.3501340206185567</v>
      </c>
      <c r="AN102">
        <f t="shared" si="0"/>
        <v>0.36168041237113407</v>
      </c>
      <c r="AO102">
        <f t="shared" si="0"/>
        <v>0.17308247422680414</v>
      </c>
      <c r="AP102">
        <f t="shared" si="0"/>
        <v>0.27222680412371131</v>
      </c>
      <c r="AQ102">
        <f t="shared" si="0"/>
        <v>0.3712680412371136</v>
      </c>
      <c r="AR102">
        <f t="shared" si="0"/>
        <v>0.3751855670103092</v>
      </c>
      <c r="AS102">
        <f t="shared" si="0"/>
        <v>0.3198453608247423</v>
      </c>
      <c r="AT102">
        <f t="shared" si="0"/>
        <v>0.14835051546391753</v>
      </c>
      <c r="AU102">
        <f t="shared" si="0"/>
        <v>0.31978350515463905</v>
      </c>
      <c r="AV102">
        <f t="shared" si="0"/>
        <v>0.14790721649484537</v>
      </c>
      <c r="AW102">
        <f t="shared" si="0"/>
        <v>0.30728865979381437</v>
      </c>
      <c r="AX102">
        <f t="shared" si="0"/>
        <v>0.18034020618556693</v>
      </c>
      <c r="AY102">
        <f t="shared" si="0"/>
        <v>0.30837113402061855</v>
      </c>
      <c r="AZ102">
        <f>AVERAGE(AZ2:AZ98)</f>
        <v>0.1398453608247423</v>
      </c>
      <c r="BA102">
        <f t="shared" si="0"/>
        <v>0.3163917525773195</v>
      </c>
      <c r="BB102">
        <f t="shared" si="0"/>
        <v>0.1549175257731959</v>
      </c>
      <c r="BC102">
        <f t="shared" si="0"/>
        <v>0.29484536082474233</v>
      </c>
      <c r="BD102">
        <f t="shared" si="0"/>
        <v>0.14971134020618554</v>
      </c>
      <c r="BE102">
        <f t="shared" si="0"/>
        <v>0.28242268041237112</v>
      </c>
      <c r="BF102">
        <f t="shared" si="0"/>
        <v>0.16731958762886592</v>
      </c>
      <c r="BG102">
        <f t="shared" si="0"/>
        <v>0.27471134020618554</v>
      </c>
      <c r="BH102">
        <f t="shared" si="0"/>
        <v>0.14261855670103094</v>
      </c>
      <c r="BI102">
        <f t="shared" si="0"/>
        <v>0.28722680412371143</v>
      </c>
      <c r="BJ102">
        <f t="shared" si="0"/>
        <v>0.14660824742268044</v>
      </c>
    </row>
    <row r="109" spans="12:62" x14ac:dyDescent="0.2">
      <c r="AF109" s="7"/>
    </row>
    <row r="110" spans="12:62" x14ac:dyDescent="0.2">
      <c r="AF110" s="7"/>
    </row>
    <row r="111" spans="12:62" x14ac:dyDescent="0.2">
      <c r="AF111" s="7"/>
    </row>
  </sheetData>
  <autoFilter ref="L1:BJ101" xr:uid="{E1257F25-AA04-DC4D-85CB-4F771A1D35D2}">
    <sortState xmlns:xlrd2="http://schemas.microsoft.com/office/spreadsheetml/2017/richdata2" ref="L2:BJ101">
      <sortCondition ref="M1:M10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0FC3-6EDB-624E-B2F2-EF0779C034F9}">
  <dimension ref="A1:AH101"/>
  <sheetViews>
    <sheetView workbookViewId="0">
      <selection activeCell="AB102" sqref="AB102:AI104"/>
    </sheetView>
  </sheetViews>
  <sheetFormatPr baseColWidth="10" defaultRowHeight="16" x14ac:dyDescent="0.2"/>
  <cols>
    <col min="1" max="1" width="26.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4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6.1640625" bestFit="1" customWidth="1"/>
    <col min="31" max="32" width="7.1640625" bestFit="1" customWidth="1"/>
    <col min="33" max="34" width="6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85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</row>
    <row r="2" spans="1:34" x14ac:dyDescent="0.2">
      <c r="A2" t="s">
        <v>76</v>
      </c>
      <c r="B2">
        <v>100</v>
      </c>
      <c r="C2">
        <v>32</v>
      </c>
      <c r="D2">
        <v>16</v>
      </c>
      <c r="E2">
        <v>343</v>
      </c>
      <c r="F2" t="s">
        <v>77</v>
      </c>
      <c r="G2" t="s">
        <v>13</v>
      </c>
      <c r="H2" s="1">
        <v>2853067</v>
      </c>
      <c r="I2" t="s">
        <v>78</v>
      </c>
      <c r="J2" t="s">
        <v>79</v>
      </c>
      <c r="K2" t="s">
        <v>80</v>
      </c>
      <c r="L2">
        <v>1599072825330</v>
      </c>
      <c r="M2">
        <v>16</v>
      </c>
      <c r="N2" t="s">
        <v>76</v>
      </c>
      <c r="O2">
        <v>200</v>
      </c>
      <c r="P2" t="s">
        <v>35</v>
      </c>
      <c r="Q2" t="s">
        <v>36</v>
      </c>
      <c r="R2" t="s">
        <v>37</v>
      </c>
      <c r="S2" t="s">
        <v>38</v>
      </c>
      <c r="U2">
        <v>730</v>
      </c>
      <c r="V2">
        <v>445</v>
      </c>
      <c r="W2">
        <v>1</v>
      </c>
      <c r="X2">
        <v>1</v>
      </c>
      <c r="Y2" t="s">
        <v>39</v>
      </c>
      <c r="Z2">
        <v>16</v>
      </c>
      <c r="AA2">
        <v>0</v>
      </c>
      <c r="AB2">
        <v>0</v>
      </c>
      <c r="AC2">
        <v>0.26500000000000001</v>
      </c>
      <c r="AD2">
        <v>0.29299999999999998</v>
      </c>
      <c r="AE2">
        <v>0.12</v>
      </c>
      <c r="AF2">
        <v>0.53300000000000003</v>
      </c>
      <c r="AG2">
        <v>0.27500000000000002</v>
      </c>
      <c r="AH2">
        <v>0.245</v>
      </c>
    </row>
    <row r="3" spans="1:34" x14ac:dyDescent="0.2">
      <c r="A3" t="s">
        <v>17</v>
      </c>
      <c r="B3">
        <v>100</v>
      </c>
      <c r="C3">
        <v>32</v>
      </c>
      <c r="D3">
        <v>16</v>
      </c>
      <c r="E3">
        <v>343</v>
      </c>
      <c r="F3" t="s">
        <v>77</v>
      </c>
      <c r="G3" t="s">
        <v>13</v>
      </c>
      <c r="H3" s="1">
        <v>2853067</v>
      </c>
      <c r="I3" t="s">
        <v>78</v>
      </c>
      <c r="J3" t="s">
        <v>79</v>
      </c>
      <c r="K3" t="s">
        <v>80</v>
      </c>
      <c r="L3">
        <v>1599072828050</v>
      </c>
      <c r="M3">
        <v>18</v>
      </c>
      <c r="N3" t="s">
        <v>76</v>
      </c>
      <c r="O3">
        <v>200</v>
      </c>
      <c r="P3" t="s">
        <v>35</v>
      </c>
      <c r="Q3" t="s">
        <v>36</v>
      </c>
      <c r="R3" t="s">
        <v>37</v>
      </c>
      <c r="S3" t="s">
        <v>38</v>
      </c>
      <c r="U3">
        <v>730</v>
      </c>
      <c r="V3">
        <v>445</v>
      </c>
      <c r="W3">
        <v>1</v>
      </c>
      <c r="X3">
        <v>1</v>
      </c>
      <c r="Y3" t="s">
        <v>39</v>
      </c>
      <c r="Z3">
        <v>18</v>
      </c>
      <c r="AA3">
        <v>0</v>
      </c>
      <c r="AB3">
        <v>1</v>
      </c>
      <c r="AC3">
        <v>0.28599999999999998</v>
      </c>
      <c r="AD3">
        <v>0.27700000000000002</v>
      </c>
      <c r="AE3">
        <v>0.107</v>
      </c>
      <c r="AF3">
        <v>0.43</v>
      </c>
      <c r="AG3">
        <v>0.27700000000000002</v>
      </c>
      <c r="AH3">
        <v>0.28899999999999998</v>
      </c>
    </row>
    <row r="4" spans="1:34" x14ac:dyDescent="0.2">
      <c r="L4">
        <v>1599072825310</v>
      </c>
      <c r="M4">
        <v>19</v>
      </c>
      <c r="N4" t="s">
        <v>76</v>
      </c>
      <c r="O4">
        <v>200</v>
      </c>
      <c r="P4" t="s">
        <v>35</v>
      </c>
      <c r="Q4" t="s">
        <v>36</v>
      </c>
      <c r="R4" t="s">
        <v>37</v>
      </c>
      <c r="S4" t="s">
        <v>38</v>
      </c>
      <c r="U4">
        <v>730</v>
      </c>
      <c r="V4">
        <v>445</v>
      </c>
      <c r="W4">
        <v>1</v>
      </c>
      <c r="X4">
        <v>1</v>
      </c>
      <c r="Y4" t="s">
        <v>39</v>
      </c>
      <c r="Z4">
        <v>19</v>
      </c>
      <c r="AA4">
        <v>0</v>
      </c>
      <c r="AB4">
        <v>1</v>
      </c>
      <c r="AC4">
        <v>0.26900000000000002</v>
      </c>
      <c r="AD4">
        <v>0.25900000000000001</v>
      </c>
      <c r="AE4">
        <v>0.122</v>
      </c>
      <c r="AF4">
        <v>0.53900000000000003</v>
      </c>
      <c r="AG4">
        <v>0.30199999999999999</v>
      </c>
      <c r="AH4">
        <v>0.16400000000000001</v>
      </c>
    </row>
    <row r="5" spans="1:34" x14ac:dyDescent="0.2">
      <c r="A5" t="s">
        <v>86</v>
      </c>
      <c r="L5">
        <v>1599072825347</v>
      </c>
      <c r="M5">
        <v>19</v>
      </c>
      <c r="N5" t="s">
        <v>76</v>
      </c>
      <c r="O5">
        <v>200</v>
      </c>
      <c r="P5" t="s">
        <v>35</v>
      </c>
      <c r="Q5" t="s">
        <v>36</v>
      </c>
      <c r="R5" t="s">
        <v>37</v>
      </c>
      <c r="S5" t="s">
        <v>38</v>
      </c>
      <c r="U5">
        <v>730</v>
      </c>
      <c r="V5">
        <v>445</v>
      </c>
      <c r="W5">
        <v>1</v>
      </c>
      <c r="X5">
        <v>1</v>
      </c>
      <c r="Y5" t="s">
        <v>39</v>
      </c>
      <c r="Z5">
        <v>19</v>
      </c>
      <c r="AA5">
        <v>0</v>
      </c>
      <c r="AB5">
        <v>1</v>
      </c>
      <c r="AC5">
        <v>0.246</v>
      </c>
      <c r="AD5">
        <v>0.24299999999999999</v>
      </c>
      <c r="AE5">
        <v>0.10199999999999999</v>
      </c>
      <c r="AF5">
        <v>0.437</v>
      </c>
      <c r="AG5">
        <v>0.17299999999999999</v>
      </c>
      <c r="AH5">
        <v>0.128</v>
      </c>
    </row>
    <row r="6" spans="1:34" x14ac:dyDescent="0.2">
      <c r="A6" t="s">
        <v>132</v>
      </c>
      <c r="L6">
        <v>1599072827797</v>
      </c>
      <c r="M6">
        <v>19</v>
      </c>
      <c r="N6" t="s">
        <v>76</v>
      </c>
      <c r="O6">
        <v>200</v>
      </c>
      <c r="P6" t="s">
        <v>35</v>
      </c>
      <c r="Q6" t="s">
        <v>36</v>
      </c>
      <c r="R6" t="s">
        <v>37</v>
      </c>
      <c r="S6" t="s">
        <v>38</v>
      </c>
      <c r="U6">
        <v>730</v>
      </c>
      <c r="V6">
        <v>445</v>
      </c>
      <c r="W6">
        <v>1</v>
      </c>
      <c r="X6">
        <v>1</v>
      </c>
      <c r="Y6" t="s">
        <v>39</v>
      </c>
      <c r="Z6">
        <v>19</v>
      </c>
      <c r="AA6">
        <v>0</v>
      </c>
      <c r="AB6">
        <v>0</v>
      </c>
      <c r="AC6">
        <v>0.27200000000000002</v>
      </c>
      <c r="AD6">
        <v>0.27400000000000002</v>
      </c>
      <c r="AE6">
        <v>0.13</v>
      </c>
      <c r="AF6">
        <v>0.53</v>
      </c>
      <c r="AG6">
        <v>0.29599999999999999</v>
      </c>
      <c r="AH6">
        <v>0.26100000000000001</v>
      </c>
    </row>
    <row r="7" spans="1:34" x14ac:dyDescent="0.2">
      <c r="L7">
        <v>1599072828093</v>
      </c>
      <c r="M7">
        <v>19</v>
      </c>
      <c r="N7" t="s">
        <v>76</v>
      </c>
      <c r="O7">
        <v>200</v>
      </c>
      <c r="P7" t="s">
        <v>35</v>
      </c>
      <c r="Q7" t="s">
        <v>36</v>
      </c>
      <c r="R7" t="s">
        <v>37</v>
      </c>
      <c r="S7" t="s">
        <v>38</v>
      </c>
      <c r="U7">
        <v>730</v>
      </c>
      <c r="V7">
        <v>445</v>
      </c>
      <c r="W7">
        <v>1</v>
      </c>
      <c r="X7">
        <v>1</v>
      </c>
      <c r="Y7" t="s">
        <v>39</v>
      </c>
      <c r="Z7">
        <v>19</v>
      </c>
      <c r="AA7">
        <v>0</v>
      </c>
      <c r="AB7">
        <v>3</v>
      </c>
      <c r="AC7">
        <v>0.23699999999999999</v>
      </c>
      <c r="AD7">
        <v>0.26800000000000002</v>
      </c>
      <c r="AE7">
        <v>0.128</v>
      </c>
      <c r="AF7">
        <v>0.52600000000000002</v>
      </c>
      <c r="AG7">
        <v>0.28699999999999998</v>
      </c>
      <c r="AH7">
        <v>0.247</v>
      </c>
    </row>
    <row r="8" spans="1:34" x14ac:dyDescent="0.2">
      <c r="A8" s="7" t="s">
        <v>81</v>
      </c>
      <c r="B8">
        <f>AVERAGE(M2:M99)</f>
        <v>28.979591836734695</v>
      </c>
      <c r="L8">
        <v>1599072825288</v>
      </c>
      <c r="M8">
        <v>21</v>
      </c>
      <c r="N8" t="s">
        <v>76</v>
      </c>
      <c r="O8">
        <v>200</v>
      </c>
      <c r="P8" t="s">
        <v>35</v>
      </c>
      <c r="Q8" t="s">
        <v>36</v>
      </c>
      <c r="R8" t="s">
        <v>37</v>
      </c>
      <c r="S8" t="s">
        <v>38</v>
      </c>
      <c r="U8">
        <v>730</v>
      </c>
      <c r="V8">
        <v>445</v>
      </c>
      <c r="W8">
        <v>1</v>
      </c>
      <c r="X8">
        <v>1</v>
      </c>
      <c r="Y8" t="s">
        <v>39</v>
      </c>
      <c r="Z8">
        <v>21</v>
      </c>
      <c r="AA8">
        <v>0</v>
      </c>
      <c r="AB8">
        <v>1</v>
      </c>
      <c r="AC8">
        <v>0.214</v>
      </c>
      <c r="AD8">
        <v>0.40699999999999997</v>
      </c>
      <c r="AE8">
        <v>0.152</v>
      </c>
      <c r="AF8">
        <v>0.55700000000000005</v>
      </c>
      <c r="AG8">
        <v>0.30499999999999999</v>
      </c>
      <c r="AH8">
        <v>0.254</v>
      </c>
    </row>
    <row r="9" spans="1:34" x14ac:dyDescent="0.2">
      <c r="A9" s="7" t="s">
        <v>82</v>
      </c>
      <c r="B9">
        <f>STDEV(M2:M99)</f>
        <v>5.9913676593598781</v>
      </c>
      <c r="L9">
        <v>1599072826460</v>
      </c>
      <c r="M9">
        <v>21</v>
      </c>
      <c r="N9" t="s">
        <v>76</v>
      </c>
      <c r="O9">
        <v>200</v>
      </c>
      <c r="P9" t="s">
        <v>35</v>
      </c>
      <c r="Q9" t="s">
        <v>36</v>
      </c>
      <c r="R9" t="s">
        <v>37</v>
      </c>
      <c r="S9" t="s">
        <v>38</v>
      </c>
      <c r="U9">
        <v>730</v>
      </c>
      <c r="V9">
        <v>445</v>
      </c>
      <c r="W9">
        <v>1</v>
      </c>
      <c r="X9">
        <v>1</v>
      </c>
      <c r="Y9" t="s">
        <v>39</v>
      </c>
      <c r="Z9">
        <v>21</v>
      </c>
      <c r="AA9">
        <v>0</v>
      </c>
      <c r="AB9">
        <v>1</v>
      </c>
      <c r="AC9">
        <v>0.36599999999999999</v>
      </c>
      <c r="AD9">
        <v>0.314</v>
      </c>
      <c r="AE9">
        <v>0.13300000000000001</v>
      </c>
      <c r="AF9">
        <v>0.52500000000000002</v>
      </c>
      <c r="AG9">
        <v>0.26400000000000001</v>
      </c>
      <c r="AH9">
        <v>0.20599999999999999</v>
      </c>
    </row>
    <row r="10" spans="1:34" x14ac:dyDescent="0.2">
      <c r="A10" s="7"/>
      <c r="L10">
        <v>1599072826862</v>
      </c>
      <c r="M10">
        <v>21</v>
      </c>
      <c r="N10" t="s">
        <v>76</v>
      </c>
      <c r="O10">
        <v>200</v>
      </c>
      <c r="P10" t="s">
        <v>35</v>
      </c>
      <c r="Q10" t="s">
        <v>36</v>
      </c>
      <c r="R10" t="s">
        <v>37</v>
      </c>
      <c r="S10" t="s">
        <v>38</v>
      </c>
      <c r="U10">
        <v>730</v>
      </c>
      <c r="V10">
        <v>445</v>
      </c>
      <c r="W10">
        <v>1</v>
      </c>
      <c r="X10">
        <v>1</v>
      </c>
      <c r="Y10" t="s">
        <v>39</v>
      </c>
      <c r="Z10">
        <v>21</v>
      </c>
      <c r="AA10">
        <v>0</v>
      </c>
      <c r="AB10">
        <v>1</v>
      </c>
      <c r="AC10">
        <v>0.40899999999999997</v>
      </c>
      <c r="AD10">
        <v>0.30499999999999999</v>
      </c>
      <c r="AE10">
        <v>0.13200000000000001</v>
      </c>
      <c r="AF10">
        <v>0.69099999999999995</v>
      </c>
      <c r="AG10">
        <v>0.20899999999999999</v>
      </c>
      <c r="AH10">
        <v>0.159</v>
      </c>
    </row>
    <row r="11" spans="1:34" x14ac:dyDescent="0.2">
      <c r="A11" s="7" t="s">
        <v>88</v>
      </c>
      <c r="B11">
        <v>0.46194897959183662</v>
      </c>
      <c r="L11">
        <v>1599072828113</v>
      </c>
      <c r="M11">
        <v>21</v>
      </c>
      <c r="N11" t="s">
        <v>76</v>
      </c>
      <c r="O11">
        <v>200</v>
      </c>
      <c r="P11" t="s">
        <v>35</v>
      </c>
      <c r="Q11" t="s">
        <v>36</v>
      </c>
      <c r="R11" t="s">
        <v>37</v>
      </c>
      <c r="S11" t="s">
        <v>38</v>
      </c>
      <c r="U11">
        <v>730</v>
      </c>
      <c r="V11">
        <v>445</v>
      </c>
      <c r="W11">
        <v>1</v>
      </c>
      <c r="X11">
        <v>1</v>
      </c>
      <c r="Y11" t="s">
        <v>39</v>
      </c>
      <c r="Z11">
        <v>21</v>
      </c>
      <c r="AA11">
        <v>0</v>
      </c>
      <c r="AB11">
        <v>0</v>
      </c>
      <c r="AC11">
        <v>0.32700000000000001</v>
      </c>
      <c r="AD11">
        <v>0.31900000000000001</v>
      </c>
      <c r="AE11">
        <v>0.14799999999999999</v>
      </c>
      <c r="AF11">
        <v>2.0590000000000002</v>
      </c>
      <c r="AG11">
        <v>0.30399999999999999</v>
      </c>
      <c r="AH11">
        <v>0.23200000000000001</v>
      </c>
    </row>
    <row r="12" spans="1:34" x14ac:dyDescent="0.2">
      <c r="A12" s="7" t="s">
        <v>89</v>
      </c>
      <c r="B12">
        <v>0.50377511699577104</v>
      </c>
      <c r="L12">
        <v>1599072825368</v>
      </c>
      <c r="M12">
        <v>22</v>
      </c>
      <c r="N12" t="s">
        <v>76</v>
      </c>
      <c r="O12">
        <v>200</v>
      </c>
      <c r="P12" t="s">
        <v>35</v>
      </c>
      <c r="Q12" t="s">
        <v>36</v>
      </c>
      <c r="R12" t="s">
        <v>37</v>
      </c>
      <c r="S12" t="s">
        <v>38</v>
      </c>
      <c r="U12">
        <v>730</v>
      </c>
      <c r="V12">
        <v>445</v>
      </c>
      <c r="W12">
        <v>1</v>
      </c>
      <c r="X12">
        <v>1</v>
      </c>
      <c r="Y12" t="s">
        <v>39</v>
      </c>
      <c r="Z12">
        <v>22</v>
      </c>
      <c r="AA12">
        <v>0</v>
      </c>
      <c r="AB12">
        <v>1</v>
      </c>
      <c r="AC12">
        <v>0.254</v>
      </c>
      <c r="AD12">
        <v>0.28299999999999997</v>
      </c>
      <c r="AE12">
        <v>0.14199999999999999</v>
      </c>
      <c r="AF12">
        <v>0.77300000000000002</v>
      </c>
      <c r="AG12">
        <v>1.6439999999999999</v>
      </c>
      <c r="AH12">
        <v>0.40400000000000003</v>
      </c>
    </row>
    <row r="13" spans="1:34" x14ac:dyDescent="0.2">
      <c r="A13" s="7" t="s">
        <v>90</v>
      </c>
      <c r="B13">
        <v>0.4568673469387754</v>
      </c>
      <c r="L13">
        <v>1599072826508</v>
      </c>
      <c r="M13">
        <v>22</v>
      </c>
      <c r="N13" t="s">
        <v>76</v>
      </c>
      <c r="O13">
        <v>200</v>
      </c>
      <c r="P13" t="s">
        <v>35</v>
      </c>
      <c r="Q13" t="s">
        <v>36</v>
      </c>
      <c r="R13" t="s">
        <v>37</v>
      </c>
      <c r="S13" t="s">
        <v>38</v>
      </c>
      <c r="U13">
        <v>730</v>
      </c>
      <c r="V13">
        <v>445</v>
      </c>
      <c r="W13">
        <v>1</v>
      </c>
      <c r="X13">
        <v>1</v>
      </c>
      <c r="Y13" t="s">
        <v>39</v>
      </c>
      <c r="Z13">
        <v>22</v>
      </c>
      <c r="AA13">
        <v>0</v>
      </c>
      <c r="AB13">
        <v>1</v>
      </c>
      <c r="AC13">
        <v>0.59399999999999997</v>
      </c>
      <c r="AD13">
        <v>0.30199999999999999</v>
      </c>
      <c r="AE13">
        <v>0.14699999999999999</v>
      </c>
      <c r="AF13">
        <v>0.56699999999999995</v>
      </c>
      <c r="AG13">
        <v>0.29299999999999998</v>
      </c>
      <c r="AH13">
        <v>0.192</v>
      </c>
    </row>
    <row r="14" spans="1:34" x14ac:dyDescent="0.2">
      <c r="A14" s="7" t="s">
        <v>91</v>
      </c>
      <c r="B14">
        <v>0.34510281264272491</v>
      </c>
      <c r="L14">
        <v>1599072826983</v>
      </c>
      <c r="M14">
        <v>22</v>
      </c>
      <c r="N14" t="s">
        <v>76</v>
      </c>
      <c r="O14">
        <v>200</v>
      </c>
      <c r="P14" t="s">
        <v>35</v>
      </c>
      <c r="Q14" t="s">
        <v>36</v>
      </c>
      <c r="R14" t="s">
        <v>37</v>
      </c>
      <c r="S14" t="s">
        <v>38</v>
      </c>
      <c r="U14">
        <v>730</v>
      </c>
      <c r="V14">
        <v>445</v>
      </c>
      <c r="W14">
        <v>1</v>
      </c>
      <c r="X14">
        <v>1</v>
      </c>
      <c r="Y14" t="s">
        <v>39</v>
      </c>
      <c r="Z14">
        <v>22</v>
      </c>
      <c r="AA14">
        <v>0</v>
      </c>
      <c r="AB14">
        <v>1</v>
      </c>
      <c r="AC14">
        <v>0.20799999999999999</v>
      </c>
      <c r="AD14">
        <v>0.20100000000000001</v>
      </c>
      <c r="AE14">
        <v>9.6000000000000002E-2</v>
      </c>
      <c r="AF14">
        <v>0.43</v>
      </c>
      <c r="AG14">
        <v>0.217</v>
      </c>
      <c r="AH14">
        <v>0.315</v>
      </c>
    </row>
    <row r="15" spans="1:34" x14ac:dyDescent="0.2">
      <c r="A15" s="7" t="s">
        <v>92</v>
      </c>
      <c r="B15">
        <v>0.20638775510204074</v>
      </c>
      <c r="L15">
        <v>1599072827598</v>
      </c>
      <c r="M15">
        <v>22</v>
      </c>
      <c r="N15" t="s">
        <v>76</v>
      </c>
      <c r="O15">
        <v>200</v>
      </c>
      <c r="P15" t="s">
        <v>35</v>
      </c>
      <c r="Q15" t="s">
        <v>36</v>
      </c>
      <c r="R15" t="s">
        <v>37</v>
      </c>
      <c r="S15" t="s">
        <v>38</v>
      </c>
      <c r="U15">
        <v>730</v>
      </c>
      <c r="V15">
        <v>445</v>
      </c>
      <c r="W15">
        <v>1</v>
      </c>
      <c r="X15">
        <v>1</v>
      </c>
      <c r="Y15" t="s">
        <v>39</v>
      </c>
      <c r="Z15">
        <v>22</v>
      </c>
      <c r="AA15">
        <v>0</v>
      </c>
      <c r="AB15">
        <v>1</v>
      </c>
      <c r="AC15">
        <v>0.35899999999999999</v>
      </c>
      <c r="AD15">
        <v>0.30499999999999999</v>
      </c>
      <c r="AE15">
        <v>0.14199999999999999</v>
      </c>
      <c r="AF15">
        <v>0.53300000000000003</v>
      </c>
      <c r="AG15">
        <v>0.28499999999999998</v>
      </c>
      <c r="AH15">
        <v>0.28999999999999998</v>
      </c>
    </row>
    <row r="16" spans="1:34" x14ac:dyDescent="0.2">
      <c r="A16" s="7" t="s">
        <v>93</v>
      </c>
      <c r="B16">
        <v>0.1431417459588418</v>
      </c>
      <c r="L16">
        <v>1599072826395</v>
      </c>
      <c r="M16">
        <v>23</v>
      </c>
      <c r="N16" t="s">
        <v>76</v>
      </c>
      <c r="O16">
        <v>200</v>
      </c>
      <c r="P16" t="s">
        <v>35</v>
      </c>
      <c r="Q16" t="s">
        <v>36</v>
      </c>
      <c r="R16" t="s">
        <v>37</v>
      </c>
      <c r="S16" t="s">
        <v>38</v>
      </c>
      <c r="U16">
        <v>730</v>
      </c>
      <c r="V16">
        <v>445</v>
      </c>
      <c r="W16">
        <v>1</v>
      </c>
      <c r="X16">
        <v>1</v>
      </c>
      <c r="Y16" t="s">
        <v>39</v>
      </c>
      <c r="Z16">
        <v>23</v>
      </c>
      <c r="AA16">
        <v>0</v>
      </c>
      <c r="AB16">
        <v>1</v>
      </c>
      <c r="AC16">
        <v>0.35299999999999998</v>
      </c>
      <c r="AD16">
        <v>0.36099999999999999</v>
      </c>
      <c r="AE16">
        <v>0.17499999999999999</v>
      </c>
      <c r="AF16">
        <v>0.64600000000000002</v>
      </c>
      <c r="AG16">
        <v>0.32700000000000001</v>
      </c>
      <c r="AH16">
        <v>0.221</v>
      </c>
    </row>
    <row r="17" spans="1:34" x14ac:dyDescent="0.2">
      <c r="A17" s="7" t="s">
        <v>94</v>
      </c>
      <c r="B17">
        <v>0.93128571428571416</v>
      </c>
      <c r="L17">
        <v>1599072827034</v>
      </c>
      <c r="M17">
        <v>23</v>
      </c>
      <c r="N17" t="s">
        <v>76</v>
      </c>
      <c r="O17">
        <v>200</v>
      </c>
      <c r="P17" t="s">
        <v>35</v>
      </c>
      <c r="Q17" t="s">
        <v>36</v>
      </c>
      <c r="R17" t="s">
        <v>37</v>
      </c>
      <c r="S17" t="s">
        <v>38</v>
      </c>
      <c r="U17">
        <v>730</v>
      </c>
      <c r="V17">
        <v>445</v>
      </c>
      <c r="W17">
        <v>1</v>
      </c>
      <c r="X17">
        <v>1</v>
      </c>
      <c r="Y17" t="s">
        <v>39</v>
      </c>
      <c r="Z17">
        <v>23</v>
      </c>
      <c r="AA17">
        <v>0</v>
      </c>
      <c r="AB17">
        <v>1</v>
      </c>
      <c r="AC17">
        <v>0.28499999999999998</v>
      </c>
      <c r="AD17">
        <v>0.49299999999999999</v>
      </c>
      <c r="AE17">
        <v>0.16800000000000001</v>
      </c>
      <c r="AF17">
        <v>0.67800000000000005</v>
      </c>
      <c r="AG17">
        <v>0.28299999999999997</v>
      </c>
      <c r="AH17">
        <v>0.31</v>
      </c>
    </row>
    <row r="18" spans="1:34" x14ac:dyDescent="0.2">
      <c r="A18" s="7" t="s">
        <v>95</v>
      </c>
      <c r="B18">
        <v>0.765110233955273</v>
      </c>
      <c r="L18">
        <v>1599072827746</v>
      </c>
      <c r="M18">
        <v>23</v>
      </c>
      <c r="N18" t="s">
        <v>76</v>
      </c>
      <c r="O18">
        <v>200</v>
      </c>
      <c r="P18" t="s">
        <v>35</v>
      </c>
      <c r="Q18" t="s">
        <v>36</v>
      </c>
      <c r="R18" t="s">
        <v>37</v>
      </c>
      <c r="S18" t="s">
        <v>38</v>
      </c>
      <c r="U18">
        <v>730</v>
      </c>
      <c r="V18">
        <v>445</v>
      </c>
      <c r="W18">
        <v>1</v>
      </c>
      <c r="X18">
        <v>1</v>
      </c>
      <c r="Y18" t="s">
        <v>39</v>
      </c>
      <c r="Z18">
        <v>23</v>
      </c>
      <c r="AA18">
        <v>0</v>
      </c>
      <c r="AB18">
        <v>1</v>
      </c>
      <c r="AC18">
        <v>0.30299999999999999</v>
      </c>
      <c r="AD18">
        <v>0.32300000000000001</v>
      </c>
      <c r="AE18">
        <v>0.40500000000000003</v>
      </c>
      <c r="AF18">
        <v>0.61899999999999999</v>
      </c>
      <c r="AG18">
        <v>0.30199999999999999</v>
      </c>
      <c r="AH18">
        <v>0.17899999999999999</v>
      </c>
    </row>
    <row r="19" spans="1:34" x14ac:dyDescent="0.2">
      <c r="A19" s="7" t="s">
        <v>96</v>
      </c>
      <c r="B19">
        <v>0.4682755102040817</v>
      </c>
      <c r="L19">
        <v>1599072828069</v>
      </c>
      <c r="M19">
        <v>23</v>
      </c>
      <c r="N19" t="s">
        <v>76</v>
      </c>
      <c r="O19">
        <v>200</v>
      </c>
      <c r="P19" t="s">
        <v>35</v>
      </c>
      <c r="Q19" t="s">
        <v>36</v>
      </c>
      <c r="R19" t="s">
        <v>37</v>
      </c>
      <c r="S19" t="s">
        <v>38</v>
      </c>
      <c r="U19">
        <v>730</v>
      </c>
      <c r="V19">
        <v>445</v>
      </c>
      <c r="W19">
        <v>1</v>
      </c>
      <c r="X19">
        <v>1</v>
      </c>
      <c r="Y19" t="s">
        <v>39</v>
      </c>
      <c r="Z19">
        <v>23</v>
      </c>
      <c r="AA19">
        <v>0</v>
      </c>
      <c r="AB19">
        <v>0</v>
      </c>
      <c r="AC19">
        <v>0.72</v>
      </c>
      <c r="AD19">
        <v>0.69099999999999995</v>
      </c>
      <c r="AE19">
        <v>0.14099999999999999</v>
      </c>
      <c r="AF19">
        <v>0.53100000000000003</v>
      </c>
      <c r="AG19">
        <v>0.27600000000000002</v>
      </c>
      <c r="AH19">
        <v>0.23300000000000001</v>
      </c>
    </row>
    <row r="20" spans="1:34" x14ac:dyDescent="0.2">
      <c r="A20" s="7" t="s">
        <v>97</v>
      </c>
      <c r="B20">
        <v>0.37609087464601537</v>
      </c>
      <c r="L20">
        <v>1599072826126</v>
      </c>
      <c r="M20">
        <v>24</v>
      </c>
      <c r="N20" t="s">
        <v>76</v>
      </c>
      <c r="O20">
        <v>200</v>
      </c>
      <c r="P20" t="s">
        <v>35</v>
      </c>
      <c r="Q20" t="s">
        <v>36</v>
      </c>
      <c r="R20" t="s">
        <v>37</v>
      </c>
      <c r="S20" t="s">
        <v>38</v>
      </c>
      <c r="U20">
        <v>730</v>
      </c>
      <c r="V20">
        <v>445</v>
      </c>
      <c r="W20">
        <v>1</v>
      </c>
      <c r="X20">
        <v>1</v>
      </c>
      <c r="Y20" t="s">
        <v>39</v>
      </c>
      <c r="Z20">
        <v>24</v>
      </c>
      <c r="AA20">
        <v>0</v>
      </c>
      <c r="AB20">
        <v>1</v>
      </c>
      <c r="AC20">
        <v>0.45200000000000001</v>
      </c>
      <c r="AD20">
        <v>0.32700000000000001</v>
      </c>
      <c r="AE20">
        <v>0.14199999999999999</v>
      </c>
      <c r="AF20">
        <v>0.68899999999999995</v>
      </c>
      <c r="AG20">
        <v>0.30499999999999999</v>
      </c>
      <c r="AH20">
        <v>0.22900000000000001</v>
      </c>
    </row>
    <row r="21" spans="1:34" x14ac:dyDescent="0.2">
      <c r="A21" s="7" t="s">
        <v>98</v>
      </c>
      <c r="B21">
        <v>0.36275510204081624</v>
      </c>
      <c r="L21">
        <v>1599072827308</v>
      </c>
      <c r="M21">
        <v>24</v>
      </c>
      <c r="N21" t="s">
        <v>76</v>
      </c>
      <c r="O21">
        <v>200</v>
      </c>
      <c r="P21" t="s">
        <v>35</v>
      </c>
      <c r="Q21" t="s">
        <v>36</v>
      </c>
      <c r="R21" t="s">
        <v>37</v>
      </c>
      <c r="S21" t="s">
        <v>38</v>
      </c>
      <c r="U21">
        <v>730</v>
      </c>
      <c r="V21">
        <v>445</v>
      </c>
      <c r="W21">
        <v>1</v>
      </c>
      <c r="X21">
        <v>1</v>
      </c>
      <c r="Y21" t="s">
        <v>39</v>
      </c>
      <c r="Z21">
        <v>24</v>
      </c>
      <c r="AA21">
        <v>0</v>
      </c>
      <c r="AB21">
        <v>1</v>
      </c>
      <c r="AC21">
        <v>0.23899999999999999</v>
      </c>
      <c r="AD21">
        <v>0.316</v>
      </c>
      <c r="AE21">
        <v>0.155</v>
      </c>
      <c r="AF21">
        <v>0.75600000000000001</v>
      </c>
      <c r="AG21">
        <v>0.32500000000000001</v>
      </c>
      <c r="AH21">
        <v>0.24199999999999999</v>
      </c>
    </row>
    <row r="22" spans="1:34" x14ac:dyDescent="0.2">
      <c r="A22" s="7" t="s">
        <v>99</v>
      </c>
      <c r="B22">
        <v>0.23152822905639281</v>
      </c>
      <c r="L22">
        <v>1599072825391</v>
      </c>
      <c r="M22">
        <v>25</v>
      </c>
      <c r="N22" t="s">
        <v>76</v>
      </c>
      <c r="O22">
        <v>200</v>
      </c>
      <c r="P22" t="s">
        <v>35</v>
      </c>
      <c r="Q22" t="s">
        <v>36</v>
      </c>
      <c r="R22" t="s">
        <v>37</v>
      </c>
      <c r="S22" t="s">
        <v>38</v>
      </c>
      <c r="U22">
        <v>730</v>
      </c>
      <c r="V22">
        <v>445</v>
      </c>
      <c r="W22">
        <v>1</v>
      </c>
      <c r="X22">
        <v>1</v>
      </c>
      <c r="Y22" t="s">
        <v>39</v>
      </c>
      <c r="Z22">
        <v>25</v>
      </c>
      <c r="AA22">
        <v>0</v>
      </c>
      <c r="AB22">
        <v>1</v>
      </c>
      <c r="AC22">
        <v>0.33700000000000002</v>
      </c>
      <c r="AD22">
        <v>0.308</v>
      </c>
      <c r="AE22">
        <v>0.32100000000000001</v>
      </c>
      <c r="AF22">
        <v>1.4890000000000001</v>
      </c>
      <c r="AG22">
        <v>0.28799999999999998</v>
      </c>
      <c r="AH22">
        <v>0.184</v>
      </c>
    </row>
    <row r="23" spans="1:34" x14ac:dyDescent="0.2">
      <c r="L23">
        <v>1599072826311</v>
      </c>
      <c r="M23">
        <v>25</v>
      </c>
      <c r="N23" t="s">
        <v>76</v>
      </c>
      <c r="O23">
        <v>200</v>
      </c>
      <c r="P23" t="s">
        <v>35</v>
      </c>
      <c r="Q23" t="s">
        <v>36</v>
      </c>
      <c r="R23" t="s">
        <v>37</v>
      </c>
      <c r="S23" t="s">
        <v>38</v>
      </c>
      <c r="U23">
        <v>730</v>
      </c>
      <c r="V23">
        <v>445</v>
      </c>
      <c r="W23">
        <v>1</v>
      </c>
      <c r="X23">
        <v>1</v>
      </c>
      <c r="Y23" t="s">
        <v>39</v>
      </c>
      <c r="Z23">
        <v>25</v>
      </c>
      <c r="AA23">
        <v>0</v>
      </c>
      <c r="AB23">
        <v>1</v>
      </c>
      <c r="AC23">
        <v>0.35699999999999998</v>
      </c>
      <c r="AD23">
        <v>1.071</v>
      </c>
      <c r="AE23">
        <v>0.186</v>
      </c>
      <c r="AF23">
        <v>0.94899999999999995</v>
      </c>
      <c r="AG23">
        <v>0.53900000000000003</v>
      </c>
      <c r="AH23">
        <v>0.54400000000000004</v>
      </c>
    </row>
    <row r="24" spans="1:34" x14ac:dyDescent="0.2">
      <c r="L24">
        <v>1599072827770</v>
      </c>
      <c r="M24">
        <v>25</v>
      </c>
      <c r="N24" t="s">
        <v>76</v>
      </c>
      <c r="O24">
        <v>200</v>
      </c>
      <c r="P24" t="s">
        <v>35</v>
      </c>
      <c r="Q24" t="s">
        <v>36</v>
      </c>
      <c r="R24" t="s">
        <v>37</v>
      </c>
      <c r="S24" t="s">
        <v>38</v>
      </c>
      <c r="U24">
        <v>730</v>
      </c>
      <c r="V24">
        <v>445</v>
      </c>
      <c r="W24">
        <v>1</v>
      </c>
      <c r="X24">
        <v>1</v>
      </c>
      <c r="Y24" t="s">
        <v>39</v>
      </c>
      <c r="Z24">
        <v>25</v>
      </c>
      <c r="AA24">
        <v>0</v>
      </c>
      <c r="AB24">
        <v>1</v>
      </c>
      <c r="AC24">
        <v>0.26600000000000001</v>
      </c>
      <c r="AD24">
        <v>0.27</v>
      </c>
      <c r="AE24">
        <v>0.14000000000000001</v>
      </c>
      <c r="AF24">
        <v>1.2130000000000001</v>
      </c>
      <c r="AG24">
        <v>1.6919999999999999</v>
      </c>
      <c r="AH24">
        <v>0.19900000000000001</v>
      </c>
    </row>
    <row r="25" spans="1:34" x14ac:dyDescent="0.2">
      <c r="L25">
        <v>1599072826002</v>
      </c>
      <c r="M25">
        <v>26</v>
      </c>
      <c r="N25" t="s">
        <v>76</v>
      </c>
      <c r="O25">
        <v>200</v>
      </c>
      <c r="P25" t="s">
        <v>35</v>
      </c>
      <c r="Q25" t="s">
        <v>36</v>
      </c>
      <c r="R25" t="s">
        <v>37</v>
      </c>
      <c r="S25" t="s">
        <v>38</v>
      </c>
      <c r="U25">
        <v>730</v>
      </c>
      <c r="V25">
        <v>445</v>
      </c>
      <c r="W25">
        <v>1</v>
      </c>
      <c r="X25">
        <v>1</v>
      </c>
      <c r="Y25" t="s">
        <v>39</v>
      </c>
      <c r="Z25">
        <v>26</v>
      </c>
      <c r="AA25">
        <v>0</v>
      </c>
      <c r="AB25">
        <v>2</v>
      </c>
      <c r="AC25">
        <v>0.28799999999999998</v>
      </c>
      <c r="AD25">
        <v>0.37</v>
      </c>
      <c r="AE25">
        <v>0.13600000000000001</v>
      </c>
      <c r="AF25">
        <v>0.89200000000000002</v>
      </c>
      <c r="AG25">
        <v>0.33200000000000002</v>
      </c>
      <c r="AH25">
        <v>0.23400000000000001</v>
      </c>
    </row>
    <row r="26" spans="1:34" x14ac:dyDescent="0.2">
      <c r="L26">
        <v>1599072826151</v>
      </c>
      <c r="M26">
        <v>26</v>
      </c>
      <c r="N26" t="s">
        <v>76</v>
      </c>
      <c r="O26">
        <v>200</v>
      </c>
      <c r="P26" t="s">
        <v>35</v>
      </c>
      <c r="Q26" t="s">
        <v>36</v>
      </c>
      <c r="R26" t="s">
        <v>37</v>
      </c>
      <c r="S26" t="s">
        <v>38</v>
      </c>
      <c r="U26">
        <v>730</v>
      </c>
      <c r="V26">
        <v>445</v>
      </c>
      <c r="W26">
        <v>1</v>
      </c>
      <c r="X26">
        <v>1</v>
      </c>
      <c r="Y26" t="s">
        <v>39</v>
      </c>
      <c r="Z26">
        <v>26</v>
      </c>
      <c r="AA26">
        <v>0</v>
      </c>
      <c r="AB26">
        <v>1</v>
      </c>
      <c r="AC26">
        <v>1.1339999999999999</v>
      </c>
      <c r="AD26">
        <v>0.316</v>
      </c>
      <c r="AE26">
        <v>0.13600000000000001</v>
      </c>
      <c r="AF26">
        <v>0.68</v>
      </c>
      <c r="AG26">
        <v>0.32100000000000001</v>
      </c>
      <c r="AH26">
        <v>0.30099999999999999</v>
      </c>
    </row>
    <row r="27" spans="1:34" x14ac:dyDescent="0.2">
      <c r="L27">
        <v>1599072826369</v>
      </c>
      <c r="M27">
        <v>26</v>
      </c>
      <c r="N27" t="s">
        <v>76</v>
      </c>
      <c r="O27">
        <v>200</v>
      </c>
      <c r="P27" t="s">
        <v>35</v>
      </c>
      <c r="Q27" t="s">
        <v>36</v>
      </c>
      <c r="R27" t="s">
        <v>37</v>
      </c>
      <c r="S27" t="s">
        <v>38</v>
      </c>
      <c r="U27">
        <v>730</v>
      </c>
      <c r="V27">
        <v>445</v>
      </c>
      <c r="W27">
        <v>1</v>
      </c>
      <c r="X27">
        <v>1</v>
      </c>
      <c r="Y27" t="s">
        <v>39</v>
      </c>
      <c r="Z27">
        <v>26</v>
      </c>
      <c r="AA27">
        <v>0</v>
      </c>
      <c r="AB27">
        <v>1</v>
      </c>
      <c r="AC27">
        <v>0.26600000000000001</v>
      </c>
      <c r="AD27">
        <v>0.372</v>
      </c>
      <c r="AE27">
        <v>0.183</v>
      </c>
      <c r="AF27">
        <v>1.631</v>
      </c>
      <c r="AG27">
        <v>0.29699999999999999</v>
      </c>
      <c r="AH27">
        <v>0.28100000000000003</v>
      </c>
    </row>
    <row r="28" spans="1:34" x14ac:dyDescent="0.2">
      <c r="L28">
        <v>1599072826482</v>
      </c>
      <c r="M28">
        <v>26</v>
      </c>
      <c r="N28" t="s">
        <v>76</v>
      </c>
      <c r="O28">
        <v>200</v>
      </c>
      <c r="P28" t="s">
        <v>35</v>
      </c>
      <c r="Q28" t="s">
        <v>36</v>
      </c>
      <c r="R28" t="s">
        <v>37</v>
      </c>
      <c r="S28" t="s">
        <v>38</v>
      </c>
      <c r="U28">
        <v>730</v>
      </c>
      <c r="V28">
        <v>445</v>
      </c>
      <c r="W28">
        <v>1</v>
      </c>
      <c r="X28">
        <v>1</v>
      </c>
      <c r="Y28" t="s">
        <v>39</v>
      </c>
      <c r="Z28">
        <v>25</v>
      </c>
      <c r="AA28">
        <v>0</v>
      </c>
      <c r="AB28">
        <v>0</v>
      </c>
      <c r="AC28">
        <v>0.33700000000000002</v>
      </c>
      <c r="AD28">
        <v>0.45100000000000001</v>
      </c>
      <c r="AE28">
        <v>0.13900000000000001</v>
      </c>
      <c r="AF28">
        <v>0.86099999999999999</v>
      </c>
      <c r="AG28">
        <v>0.41</v>
      </c>
      <c r="AH28">
        <v>0.27900000000000003</v>
      </c>
    </row>
    <row r="29" spans="1:34" x14ac:dyDescent="0.2">
      <c r="L29">
        <v>1599072826531</v>
      </c>
      <c r="M29">
        <v>26</v>
      </c>
      <c r="N29" t="s">
        <v>76</v>
      </c>
      <c r="O29">
        <v>200</v>
      </c>
      <c r="P29" t="s">
        <v>35</v>
      </c>
      <c r="Q29" t="s">
        <v>36</v>
      </c>
      <c r="R29" t="s">
        <v>37</v>
      </c>
      <c r="S29" t="s">
        <v>38</v>
      </c>
      <c r="U29">
        <v>730</v>
      </c>
      <c r="V29">
        <v>445</v>
      </c>
      <c r="W29">
        <v>1</v>
      </c>
      <c r="X29">
        <v>1</v>
      </c>
      <c r="Y29" t="s">
        <v>39</v>
      </c>
      <c r="Z29">
        <v>26</v>
      </c>
      <c r="AA29">
        <v>0</v>
      </c>
      <c r="AB29">
        <v>1</v>
      </c>
      <c r="AC29">
        <v>0.38</v>
      </c>
      <c r="AD29">
        <v>0.55100000000000005</v>
      </c>
      <c r="AE29">
        <v>0.2</v>
      </c>
      <c r="AF29">
        <v>0.63400000000000001</v>
      </c>
      <c r="AG29">
        <v>0.28499999999999998</v>
      </c>
      <c r="AH29">
        <v>0.23100000000000001</v>
      </c>
    </row>
    <row r="30" spans="1:34" x14ac:dyDescent="0.2">
      <c r="L30">
        <v>1599072827089</v>
      </c>
      <c r="M30">
        <v>26</v>
      </c>
      <c r="N30" t="s">
        <v>76</v>
      </c>
      <c r="O30">
        <v>200</v>
      </c>
      <c r="P30" t="s">
        <v>35</v>
      </c>
      <c r="Q30" t="s">
        <v>36</v>
      </c>
      <c r="R30" t="s">
        <v>37</v>
      </c>
      <c r="S30" t="s">
        <v>38</v>
      </c>
      <c r="U30">
        <v>730</v>
      </c>
      <c r="V30">
        <v>445</v>
      </c>
      <c r="W30">
        <v>1</v>
      </c>
      <c r="X30">
        <v>1</v>
      </c>
      <c r="Y30" t="s">
        <v>39</v>
      </c>
      <c r="Z30">
        <v>26</v>
      </c>
      <c r="AA30">
        <v>0</v>
      </c>
      <c r="AB30">
        <v>2</v>
      </c>
      <c r="AC30">
        <v>0.53800000000000003</v>
      </c>
      <c r="AD30">
        <v>0.42899999999999999</v>
      </c>
      <c r="AE30">
        <v>0.20799999999999999</v>
      </c>
      <c r="AF30">
        <v>0.72799999999999998</v>
      </c>
      <c r="AG30">
        <v>0.29799999999999999</v>
      </c>
      <c r="AH30">
        <v>0.23100000000000001</v>
      </c>
    </row>
    <row r="31" spans="1:34" x14ac:dyDescent="0.2">
      <c r="L31">
        <v>1599072827512</v>
      </c>
      <c r="M31">
        <v>26</v>
      </c>
      <c r="N31" t="s">
        <v>76</v>
      </c>
      <c r="O31">
        <v>200</v>
      </c>
      <c r="P31" t="s">
        <v>35</v>
      </c>
      <c r="Q31" t="s">
        <v>36</v>
      </c>
      <c r="R31" t="s">
        <v>37</v>
      </c>
      <c r="S31" t="s">
        <v>38</v>
      </c>
      <c r="U31">
        <v>730</v>
      </c>
      <c r="V31">
        <v>445</v>
      </c>
      <c r="W31">
        <v>1</v>
      </c>
      <c r="X31">
        <v>1</v>
      </c>
      <c r="Y31" t="s">
        <v>39</v>
      </c>
      <c r="Z31">
        <v>26</v>
      </c>
      <c r="AA31">
        <v>0</v>
      </c>
      <c r="AB31">
        <v>1</v>
      </c>
      <c r="AC31">
        <v>0.248</v>
      </c>
      <c r="AD31">
        <v>0.28799999999999998</v>
      </c>
      <c r="AE31">
        <v>0.14299999999999999</v>
      </c>
      <c r="AF31">
        <v>0.52300000000000002</v>
      </c>
      <c r="AG31">
        <v>0.33900000000000002</v>
      </c>
      <c r="AH31">
        <v>0.223</v>
      </c>
    </row>
    <row r="32" spans="1:34" x14ac:dyDescent="0.2">
      <c r="L32">
        <v>1599072825887</v>
      </c>
      <c r="M32">
        <v>27</v>
      </c>
      <c r="N32" t="s">
        <v>76</v>
      </c>
      <c r="O32">
        <v>200</v>
      </c>
      <c r="P32" t="s">
        <v>35</v>
      </c>
      <c r="Q32" t="s">
        <v>36</v>
      </c>
      <c r="R32" t="s">
        <v>37</v>
      </c>
      <c r="S32" t="s">
        <v>38</v>
      </c>
      <c r="U32">
        <v>730</v>
      </c>
      <c r="V32">
        <v>445</v>
      </c>
      <c r="W32">
        <v>1</v>
      </c>
      <c r="X32">
        <v>1</v>
      </c>
      <c r="Y32" t="s">
        <v>39</v>
      </c>
      <c r="Z32">
        <v>26</v>
      </c>
      <c r="AA32">
        <v>0</v>
      </c>
      <c r="AB32">
        <v>1</v>
      </c>
      <c r="AC32">
        <v>0.30299999999999999</v>
      </c>
      <c r="AD32">
        <v>0.434</v>
      </c>
      <c r="AE32">
        <v>0.14499999999999999</v>
      </c>
      <c r="AF32">
        <v>2.4900000000000002</v>
      </c>
      <c r="AG32">
        <v>0.35799999999999998</v>
      </c>
      <c r="AH32">
        <v>0.17299999999999999</v>
      </c>
    </row>
    <row r="33" spans="12:34" x14ac:dyDescent="0.2">
      <c r="L33">
        <v>1599072826688</v>
      </c>
      <c r="M33">
        <v>27</v>
      </c>
      <c r="N33" t="s">
        <v>76</v>
      </c>
      <c r="O33">
        <v>200</v>
      </c>
      <c r="P33" t="s">
        <v>35</v>
      </c>
      <c r="Q33" t="s">
        <v>36</v>
      </c>
      <c r="R33" t="s">
        <v>37</v>
      </c>
      <c r="S33" t="s">
        <v>38</v>
      </c>
      <c r="U33">
        <v>730</v>
      </c>
      <c r="V33">
        <v>445</v>
      </c>
      <c r="W33">
        <v>1</v>
      </c>
      <c r="X33">
        <v>1</v>
      </c>
      <c r="Y33" t="s">
        <v>39</v>
      </c>
      <c r="Z33">
        <v>27</v>
      </c>
      <c r="AA33">
        <v>0</v>
      </c>
      <c r="AB33">
        <v>1</v>
      </c>
      <c r="AC33">
        <v>0.29399999999999998</v>
      </c>
      <c r="AD33">
        <v>0.749</v>
      </c>
      <c r="AE33">
        <v>0.14899999999999999</v>
      </c>
      <c r="AF33">
        <v>0.53900000000000003</v>
      </c>
      <c r="AG33">
        <v>0.38200000000000001</v>
      </c>
      <c r="AH33">
        <v>0.27500000000000002</v>
      </c>
    </row>
    <row r="34" spans="12:34" x14ac:dyDescent="0.2">
      <c r="L34">
        <v>1599072826715</v>
      </c>
      <c r="M34">
        <v>27</v>
      </c>
      <c r="N34" t="s">
        <v>76</v>
      </c>
      <c r="O34">
        <v>200</v>
      </c>
      <c r="P34" t="s">
        <v>35</v>
      </c>
      <c r="Q34" t="s">
        <v>36</v>
      </c>
      <c r="R34" t="s">
        <v>37</v>
      </c>
      <c r="S34" t="s">
        <v>38</v>
      </c>
      <c r="U34">
        <v>730</v>
      </c>
      <c r="V34">
        <v>445</v>
      </c>
      <c r="W34">
        <v>1</v>
      </c>
      <c r="X34">
        <v>1</v>
      </c>
      <c r="Y34" t="s">
        <v>39</v>
      </c>
      <c r="Z34">
        <v>27</v>
      </c>
      <c r="AA34">
        <v>0</v>
      </c>
      <c r="AB34">
        <v>1</v>
      </c>
      <c r="AC34">
        <v>0.27</v>
      </c>
      <c r="AD34">
        <v>0.28199999999999997</v>
      </c>
      <c r="AE34">
        <v>0.16600000000000001</v>
      </c>
      <c r="AF34">
        <v>0.82599999999999996</v>
      </c>
      <c r="AG34">
        <v>0.46800000000000003</v>
      </c>
      <c r="AH34">
        <v>0.21299999999999999</v>
      </c>
    </row>
    <row r="35" spans="12:34" x14ac:dyDescent="0.2">
      <c r="L35">
        <v>1599072827151</v>
      </c>
      <c r="M35">
        <v>27</v>
      </c>
      <c r="N35" t="s">
        <v>76</v>
      </c>
      <c r="O35">
        <v>200</v>
      </c>
      <c r="P35" t="s">
        <v>35</v>
      </c>
      <c r="Q35" t="s">
        <v>36</v>
      </c>
      <c r="R35" t="s">
        <v>37</v>
      </c>
      <c r="S35" t="s">
        <v>38</v>
      </c>
      <c r="U35">
        <v>730</v>
      </c>
      <c r="V35">
        <v>445</v>
      </c>
      <c r="W35">
        <v>1</v>
      </c>
      <c r="X35">
        <v>1</v>
      </c>
      <c r="Y35" t="s">
        <v>39</v>
      </c>
      <c r="Z35">
        <v>26</v>
      </c>
      <c r="AA35">
        <v>0</v>
      </c>
      <c r="AB35">
        <v>1</v>
      </c>
      <c r="AC35">
        <v>0.254</v>
      </c>
      <c r="AD35">
        <v>0.27900000000000003</v>
      </c>
      <c r="AE35">
        <v>0.14799999999999999</v>
      </c>
      <c r="AF35">
        <v>0.69699999999999995</v>
      </c>
      <c r="AG35">
        <v>0.33100000000000002</v>
      </c>
      <c r="AH35">
        <v>0.311</v>
      </c>
    </row>
    <row r="36" spans="12:34" x14ac:dyDescent="0.2">
      <c r="L36">
        <v>1599072827281</v>
      </c>
      <c r="M36">
        <v>27</v>
      </c>
      <c r="N36" t="s">
        <v>76</v>
      </c>
      <c r="O36">
        <v>200</v>
      </c>
      <c r="P36" t="s">
        <v>35</v>
      </c>
      <c r="Q36" t="s">
        <v>36</v>
      </c>
      <c r="R36" t="s">
        <v>37</v>
      </c>
      <c r="S36" t="s">
        <v>38</v>
      </c>
      <c r="U36">
        <v>730</v>
      </c>
      <c r="V36">
        <v>445</v>
      </c>
      <c r="W36">
        <v>1</v>
      </c>
      <c r="X36">
        <v>1</v>
      </c>
      <c r="Y36" t="s">
        <v>39</v>
      </c>
      <c r="Z36">
        <v>26</v>
      </c>
      <c r="AA36">
        <v>0</v>
      </c>
      <c r="AB36">
        <v>2</v>
      </c>
      <c r="AC36">
        <v>0.34799999999999998</v>
      </c>
      <c r="AD36">
        <v>0.30099999999999999</v>
      </c>
      <c r="AE36">
        <v>0.129</v>
      </c>
      <c r="AF36">
        <v>0.64</v>
      </c>
      <c r="AG36">
        <v>0.38300000000000001</v>
      </c>
      <c r="AH36">
        <v>0.88900000000000001</v>
      </c>
    </row>
    <row r="37" spans="12:34" x14ac:dyDescent="0.2">
      <c r="L37">
        <v>1599072827621</v>
      </c>
      <c r="M37">
        <v>27</v>
      </c>
      <c r="N37" t="s">
        <v>76</v>
      </c>
      <c r="O37">
        <v>200</v>
      </c>
      <c r="P37" t="s">
        <v>35</v>
      </c>
      <c r="Q37" t="s">
        <v>36</v>
      </c>
      <c r="R37" t="s">
        <v>37</v>
      </c>
      <c r="S37" t="s">
        <v>38</v>
      </c>
      <c r="U37">
        <v>730</v>
      </c>
      <c r="V37">
        <v>445</v>
      </c>
      <c r="W37">
        <v>1</v>
      </c>
      <c r="X37">
        <v>1</v>
      </c>
      <c r="Y37" t="s">
        <v>39</v>
      </c>
      <c r="Z37">
        <v>27</v>
      </c>
      <c r="AA37">
        <v>0</v>
      </c>
      <c r="AB37">
        <v>1</v>
      </c>
      <c r="AC37">
        <v>0.33</v>
      </c>
      <c r="AD37">
        <v>0.68</v>
      </c>
      <c r="AE37">
        <v>0.187</v>
      </c>
      <c r="AF37">
        <v>0.68100000000000005</v>
      </c>
      <c r="AG37">
        <v>0.33200000000000002</v>
      </c>
      <c r="AH37">
        <v>0.23200000000000001</v>
      </c>
    </row>
    <row r="38" spans="12:34" x14ac:dyDescent="0.2">
      <c r="L38">
        <v>1599072828257</v>
      </c>
      <c r="M38">
        <v>27</v>
      </c>
      <c r="N38" t="s">
        <v>76</v>
      </c>
      <c r="O38">
        <v>200</v>
      </c>
      <c r="P38" t="s">
        <v>35</v>
      </c>
      <c r="Q38" t="s">
        <v>36</v>
      </c>
      <c r="R38" t="s">
        <v>37</v>
      </c>
      <c r="S38" t="s">
        <v>38</v>
      </c>
      <c r="U38">
        <v>730</v>
      </c>
      <c r="V38">
        <v>445</v>
      </c>
      <c r="W38">
        <v>1</v>
      </c>
      <c r="X38">
        <v>1</v>
      </c>
      <c r="Y38" t="s">
        <v>39</v>
      </c>
      <c r="Z38">
        <v>26</v>
      </c>
      <c r="AA38">
        <v>0</v>
      </c>
      <c r="AB38">
        <v>1</v>
      </c>
      <c r="AC38">
        <v>0.34499999999999997</v>
      </c>
      <c r="AD38">
        <v>0.33700000000000002</v>
      </c>
      <c r="AE38">
        <v>0.57499999999999996</v>
      </c>
      <c r="AF38">
        <v>0.97</v>
      </c>
      <c r="AG38">
        <v>0.26700000000000002</v>
      </c>
      <c r="AH38">
        <v>0.40899999999999997</v>
      </c>
    </row>
    <row r="39" spans="12:34" x14ac:dyDescent="0.2">
      <c r="L39">
        <v>1599072825577</v>
      </c>
      <c r="M39">
        <v>28</v>
      </c>
      <c r="N39" t="s">
        <v>76</v>
      </c>
      <c r="O39">
        <v>200</v>
      </c>
      <c r="P39" t="s">
        <v>35</v>
      </c>
      <c r="Q39" t="s">
        <v>36</v>
      </c>
      <c r="R39" t="s">
        <v>37</v>
      </c>
      <c r="S39" t="s">
        <v>38</v>
      </c>
      <c r="U39">
        <v>730</v>
      </c>
      <c r="V39">
        <v>445</v>
      </c>
      <c r="W39">
        <v>1</v>
      </c>
      <c r="X39">
        <v>1</v>
      </c>
      <c r="Y39" t="s">
        <v>39</v>
      </c>
      <c r="Z39">
        <v>28</v>
      </c>
      <c r="AA39">
        <v>0</v>
      </c>
      <c r="AB39">
        <v>1</v>
      </c>
      <c r="AC39">
        <v>0.82599999999999996</v>
      </c>
      <c r="AD39">
        <v>0.40200000000000002</v>
      </c>
      <c r="AE39">
        <v>0.14299999999999999</v>
      </c>
      <c r="AF39">
        <v>0.74</v>
      </c>
      <c r="AG39">
        <v>0.3</v>
      </c>
      <c r="AH39">
        <v>0.25</v>
      </c>
    </row>
    <row r="40" spans="12:34" x14ac:dyDescent="0.2">
      <c r="L40">
        <v>1599072825915</v>
      </c>
      <c r="M40">
        <v>28</v>
      </c>
      <c r="N40" t="s">
        <v>76</v>
      </c>
      <c r="O40">
        <v>200</v>
      </c>
      <c r="P40" t="s">
        <v>35</v>
      </c>
      <c r="Q40" t="s">
        <v>36</v>
      </c>
      <c r="R40" t="s">
        <v>37</v>
      </c>
      <c r="S40" t="s">
        <v>38</v>
      </c>
      <c r="U40">
        <v>730</v>
      </c>
      <c r="V40">
        <v>445</v>
      </c>
      <c r="W40">
        <v>1</v>
      </c>
      <c r="X40">
        <v>1</v>
      </c>
      <c r="Y40" t="s">
        <v>39</v>
      </c>
      <c r="Z40">
        <v>28</v>
      </c>
      <c r="AA40">
        <v>0</v>
      </c>
      <c r="AB40">
        <v>1</v>
      </c>
      <c r="AC40">
        <v>0.20499999999999999</v>
      </c>
      <c r="AD40">
        <v>0.316</v>
      </c>
      <c r="AE40">
        <v>0.154</v>
      </c>
      <c r="AF40">
        <v>0.45500000000000002</v>
      </c>
      <c r="AG40">
        <v>0.86499999999999999</v>
      </c>
      <c r="AH40">
        <v>0.21299999999999999</v>
      </c>
    </row>
    <row r="41" spans="12:34" x14ac:dyDescent="0.2">
      <c r="L41">
        <v>1599072825944</v>
      </c>
      <c r="M41">
        <v>28</v>
      </c>
      <c r="N41" t="s">
        <v>76</v>
      </c>
      <c r="O41">
        <v>200</v>
      </c>
      <c r="P41" t="s">
        <v>35</v>
      </c>
      <c r="Q41" t="s">
        <v>36</v>
      </c>
      <c r="R41" t="s">
        <v>37</v>
      </c>
      <c r="S41" t="s">
        <v>38</v>
      </c>
      <c r="U41">
        <v>730</v>
      </c>
      <c r="V41">
        <v>445</v>
      </c>
      <c r="W41">
        <v>1</v>
      </c>
      <c r="X41">
        <v>1</v>
      </c>
      <c r="Y41" t="s">
        <v>39</v>
      </c>
      <c r="Z41">
        <v>27</v>
      </c>
      <c r="AA41">
        <v>0</v>
      </c>
      <c r="AB41">
        <v>2</v>
      </c>
      <c r="AC41">
        <v>0.495</v>
      </c>
      <c r="AD41">
        <v>0.36699999999999999</v>
      </c>
      <c r="AE41">
        <v>0.13700000000000001</v>
      </c>
      <c r="AF41">
        <v>0.66700000000000004</v>
      </c>
      <c r="AG41">
        <v>0.29299999999999998</v>
      </c>
      <c r="AH41">
        <v>0.72499999999999998</v>
      </c>
    </row>
    <row r="42" spans="12:34" x14ac:dyDescent="0.2">
      <c r="L42">
        <v>1599072826097</v>
      </c>
      <c r="M42">
        <v>28</v>
      </c>
      <c r="N42" t="s">
        <v>76</v>
      </c>
      <c r="O42">
        <v>200</v>
      </c>
      <c r="P42" t="s">
        <v>35</v>
      </c>
      <c r="Q42" t="s">
        <v>36</v>
      </c>
      <c r="R42" t="s">
        <v>37</v>
      </c>
      <c r="S42" t="s">
        <v>38</v>
      </c>
      <c r="U42">
        <v>730</v>
      </c>
      <c r="V42">
        <v>445</v>
      </c>
      <c r="W42">
        <v>1</v>
      </c>
      <c r="X42">
        <v>1</v>
      </c>
      <c r="Y42" t="s">
        <v>39</v>
      </c>
      <c r="Z42">
        <v>28</v>
      </c>
      <c r="AA42">
        <v>0</v>
      </c>
      <c r="AB42">
        <v>0</v>
      </c>
      <c r="AC42">
        <v>0.311</v>
      </c>
      <c r="AD42">
        <v>0.40799999999999997</v>
      </c>
      <c r="AE42">
        <v>0.495</v>
      </c>
      <c r="AF42">
        <v>0.84399999999999997</v>
      </c>
      <c r="AG42">
        <v>0.36699999999999999</v>
      </c>
      <c r="AH42">
        <v>0.25700000000000001</v>
      </c>
    </row>
    <row r="43" spans="12:34" x14ac:dyDescent="0.2">
      <c r="L43">
        <v>1599072826658</v>
      </c>
      <c r="M43">
        <v>28</v>
      </c>
      <c r="N43" t="s">
        <v>76</v>
      </c>
      <c r="O43">
        <v>200</v>
      </c>
      <c r="P43" t="s">
        <v>35</v>
      </c>
      <c r="Q43" t="s">
        <v>36</v>
      </c>
      <c r="R43" t="s">
        <v>37</v>
      </c>
      <c r="S43" t="s">
        <v>38</v>
      </c>
      <c r="U43">
        <v>730</v>
      </c>
      <c r="V43">
        <v>445</v>
      </c>
      <c r="W43">
        <v>1</v>
      </c>
      <c r="X43">
        <v>1</v>
      </c>
      <c r="Y43" t="s">
        <v>39</v>
      </c>
      <c r="Z43">
        <v>28</v>
      </c>
      <c r="AA43">
        <v>0</v>
      </c>
      <c r="AB43">
        <v>1</v>
      </c>
      <c r="AC43">
        <v>0.34799999999999998</v>
      </c>
      <c r="AD43">
        <v>0.40300000000000002</v>
      </c>
      <c r="AE43">
        <v>0.154</v>
      </c>
      <c r="AF43">
        <v>0.63800000000000001</v>
      </c>
      <c r="AG43">
        <v>0.36199999999999999</v>
      </c>
      <c r="AH43">
        <v>0.27</v>
      </c>
    </row>
    <row r="44" spans="12:34" x14ac:dyDescent="0.2">
      <c r="L44">
        <v>1599072826803</v>
      </c>
      <c r="M44">
        <v>28</v>
      </c>
      <c r="N44" t="s">
        <v>76</v>
      </c>
      <c r="O44">
        <v>200</v>
      </c>
      <c r="P44" t="s">
        <v>35</v>
      </c>
      <c r="Q44" t="s">
        <v>36</v>
      </c>
      <c r="R44" t="s">
        <v>37</v>
      </c>
      <c r="S44" t="s">
        <v>38</v>
      </c>
      <c r="U44">
        <v>730</v>
      </c>
      <c r="V44">
        <v>445</v>
      </c>
      <c r="W44">
        <v>1</v>
      </c>
      <c r="X44">
        <v>1</v>
      </c>
      <c r="Y44" t="s">
        <v>39</v>
      </c>
      <c r="Z44">
        <v>28</v>
      </c>
      <c r="AA44">
        <v>0</v>
      </c>
      <c r="AB44">
        <v>1</v>
      </c>
      <c r="AC44">
        <v>0.28399999999999997</v>
      </c>
      <c r="AD44">
        <v>0.33900000000000002</v>
      </c>
      <c r="AE44">
        <v>0.14599999999999999</v>
      </c>
      <c r="AF44">
        <v>0.88200000000000001</v>
      </c>
      <c r="AG44">
        <v>0.318</v>
      </c>
      <c r="AH44">
        <v>0.41699999999999998</v>
      </c>
    </row>
    <row r="45" spans="12:34" x14ac:dyDescent="0.2">
      <c r="L45">
        <v>1599072826918</v>
      </c>
      <c r="M45">
        <v>28</v>
      </c>
      <c r="N45" t="s">
        <v>76</v>
      </c>
      <c r="O45">
        <v>200</v>
      </c>
      <c r="P45" t="s">
        <v>35</v>
      </c>
      <c r="Q45" t="s">
        <v>36</v>
      </c>
      <c r="R45" t="s">
        <v>37</v>
      </c>
      <c r="S45" t="s">
        <v>38</v>
      </c>
      <c r="U45">
        <v>730</v>
      </c>
      <c r="V45">
        <v>445</v>
      </c>
      <c r="W45">
        <v>1</v>
      </c>
      <c r="X45">
        <v>1</v>
      </c>
      <c r="Y45" t="s">
        <v>39</v>
      </c>
      <c r="Z45">
        <v>28</v>
      </c>
      <c r="AA45">
        <v>0</v>
      </c>
      <c r="AB45">
        <v>0</v>
      </c>
      <c r="AC45">
        <v>0.20200000000000001</v>
      </c>
      <c r="AD45">
        <v>0.29799999999999999</v>
      </c>
      <c r="AE45">
        <v>0.13200000000000001</v>
      </c>
      <c r="AF45">
        <v>0.80100000000000005</v>
      </c>
      <c r="AG45">
        <v>0.33700000000000002</v>
      </c>
      <c r="AH45">
        <v>0.312</v>
      </c>
    </row>
    <row r="46" spans="12:34" x14ac:dyDescent="0.2">
      <c r="L46">
        <v>1599072827006</v>
      </c>
      <c r="M46">
        <v>28</v>
      </c>
      <c r="N46" t="s">
        <v>76</v>
      </c>
      <c r="O46">
        <v>200</v>
      </c>
      <c r="P46" t="s">
        <v>35</v>
      </c>
      <c r="Q46" t="s">
        <v>36</v>
      </c>
      <c r="R46" t="s">
        <v>37</v>
      </c>
      <c r="S46" t="s">
        <v>38</v>
      </c>
      <c r="U46">
        <v>730</v>
      </c>
      <c r="V46">
        <v>445</v>
      </c>
      <c r="W46">
        <v>1</v>
      </c>
      <c r="X46">
        <v>1</v>
      </c>
      <c r="Y46" t="s">
        <v>39</v>
      </c>
      <c r="Z46">
        <v>28</v>
      </c>
      <c r="AA46">
        <v>0</v>
      </c>
      <c r="AB46">
        <v>1</v>
      </c>
      <c r="AC46">
        <v>0.28199999999999997</v>
      </c>
      <c r="AD46">
        <v>0.36599999999999999</v>
      </c>
      <c r="AE46">
        <v>0.155</v>
      </c>
      <c r="AF46">
        <v>0.71399999999999997</v>
      </c>
      <c r="AG46">
        <v>0.34300000000000003</v>
      </c>
      <c r="AH46">
        <v>0.32100000000000001</v>
      </c>
    </row>
    <row r="47" spans="12:34" x14ac:dyDescent="0.2">
      <c r="L47">
        <v>1599072827649</v>
      </c>
      <c r="M47">
        <v>28</v>
      </c>
      <c r="N47" t="s">
        <v>76</v>
      </c>
      <c r="O47">
        <v>200</v>
      </c>
      <c r="P47" t="s">
        <v>35</v>
      </c>
      <c r="Q47" t="s">
        <v>36</v>
      </c>
      <c r="R47" t="s">
        <v>37</v>
      </c>
      <c r="S47" t="s">
        <v>38</v>
      </c>
      <c r="U47">
        <v>730</v>
      </c>
      <c r="V47">
        <v>445</v>
      </c>
      <c r="W47">
        <v>1</v>
      </c>
      <c r="X47">
        <v>1</v>
      </c>
      <c r="Y47" t="s">
        <v>39</v>
      </c>
      <c r="Z47">
        <v>28</v>
      </c>
      <c r="AA47">
        <v>0</v>
      </c>
      <c r="AB47">
        <v>1</v>
      </c>
      <c r="AC47">
        <v>0.19700000000000001</v>
      </c>
      <c r="AD47">
        <v>0.21299999999999999</v>
      </c>
      <c r="AE47">
        <v>0.10299999999999999</v>
      </c>
      <c r="AF47">
        <v>0.63500000000000001</v>
      </c>
      <c r="AG47">
        <v>0.27</v>
      </c>
      <c r="AH47">
        <v>0.91</v>
      </c>
    </row>
    <row r="48" spans="12:34" x14ac:dyDescent="0.2">
      <c r="L48">
        <v>1599072827922</v>
      </c>
      <c r="M48">
        <v>28</v>
      </c>
      <c r="N48" t="s">
        <v>76</v>
      </c>
      <c r="O48">
        <v>200</v>
      </c>
      <c r="P48" t="s">
        <v>35</v>
      </c>
      <c r="Q48" t="s">
        <v>36</v>
      </c>
      <c r="R48" t="s">
        <v>37</v>
      </c>
      <c r="S48" t="s">
        <v>38</v>
      </c>
      <c r="U48">
        <v>730</v>
      </c>
      <c r="V48">
        <v>445</v>
      </c>
      <c r="W48">
        <v>1</v>
      </c>
      <c r="X48">
        <v>1</v>
      </c>
      <c r="Y48" t="s">
        <v>39</v>
      </c>
      <c r="Z48">
        <v>27</v>
      </c>
      <c r="AA48">
        <v>0</v>
      </c>
      <c r="AB48">
        <v>1</v>
      </c>
      <c r="AC48">
        <v>0.374</v>
      </c>
      <c r="AD48">
        <v>0.41899999999999998</v>
      </c>
      <c r="AE48">
        <v>0.26500000000000001</v>
      </c>
      <c r="AF48">
        <v>0.747</v>
      </c>
      <c r="AG48">
        <v>0.72699999999999998</v>
      </c>
      <c r="AH48">
        <v>0.27600000000000002</v>
      </c>
    </row>
    <row r="49" spans="12:34" x14ac:dyDescent="0.2">
      <c r="L49">
        <v>1599072828166</v>
      </c>
      <c r="M49">
        <v>28</v>
      </c>
      <c r="N49" t="s">
        <v>76</v>
      </c>
      <c r="O49">
        <v>200</v>
      </c>
      <c r="P49" t="s">
        <v>35</v>
      </c>
      <c r="Q49" t="s">
        <v>36</v>
      </c>
      <c r="R49" t="s">
        <v>37</v>
      </c>
      <c r="S49" t="s">
        <v>38</v>
      </c>
      <c r="U49">
        <v>730</v>
      </c>
      <c r="V49">
        <v>445</v>
      </c>
      <c r="W49">
        <v>1</v>
      </c>
      <c r="X49">
        <v>1</v>
      </c>
      <c r="Y49" t="s">
        <v>39</v>
      </c>
      <c r="Z49">
        <v>28</v>
      </c>
      <c r="AA49">
        <v>0</v>
      </c>
      <c r="AB49">
        <v>1</v>
      </c>
      <c r="AC49">
        <v>0.30399999999999999</v>
      </c>
      <c r="AD49">
        <v>0.34699999999999998</v>
      </c>
      <c r="AE49">
        <v>0.16300000000000001</v>
      </c>
      <c r="AF49">
        <v>1.978</v>
      </c>
      <c r="AG49">
        <v>1.19</v>
      </c>
      <c r="AH49">
        <v>0.70799999999999996</v>
      </c>
    </row>
    <row r="50" spans="12:34" x14ac:dyDescent="0.2">
      <c r="L50">
        <v>1599072826030</v>
      </c>
      <c r="M50">
        <v>29</v>
      </c>
      <c r="N50" t="s">
        <v>76</v>
      </c>
      <c r="O50">
        <v>200</v>
      </c>
      <c r="P50" t="s">
        <v>35</v>
      </c>
      <c r="Q50" t="s">
        <v>36</v>
      </c>
      <c r="R50" t="s">
        <v>37</v>
      </c>
      <c r="S50" t="s">
        <v>38</v>
      </c>
      <c r="U50">
        <v>730</v>
      </c>
      <c r="V50">
        <v>445</v>
      </c>
      <c r="W50">
        <v>1</v>
      </c>
      <c r="X50">
        <v>1</v>
      </c>
      <c r="Y50" t="s">
        <v>39</v>
      </c>
      <c r="Z50">
        <v>29</v>
      </c>
      <c r="AA50">
        <v>0</v>
      </c>
      <c r="AB50">
        <v>1</v>
      </c>
      <c r="AC50">
        <v>0.33</v>
      </c>
      <c r="AD50">
        <v>0.377</v>
      </c>
      <c r="AE50">
        <v>0.31</v>
      </c>
      <c r="AF50">
        <v>0.91200000000000003</v>
      </c>
      <c r="AG50">
        <v>0.35599999999999998</v>
      </c>
      <c r="AH50">
        <v>0.26</v>
      </c>
    </row>
    <row r="51" spans="12:34" x14ac:dyDescent="0.2">
      <c r="L51">
        <v>1599072826214</v>
      </c>
      <c r="M51">
        <v>29</v>
      </c>
      <c r="N51" t="s">
        <v>76</v>
      </c>
      <c r="O51">
        <v>200</v>
      </c>
      <c r="P51" t="s">
        <v>35</v>
      </c>
      <c r="Q51" t="s">
        <v>36</v>
      </c>
      <c r="R51" t="s">
        <v>37</v>
      </c>
      <c r="S51" t="s">
        <v>38</v>
      </c>
      <c r="U51">
        <v>730</v>
      </c>
      <c r="V51">
        <v>445</v>
      </c>
      <c r="W51">
        <v>1</v>
      </c>
      <c r="X51">
        <v>1</v>
      </c>
      <c r="Y51" t="s">
        <v>39</v>
      </c>
      <c r="Z51">
        <v>29</v>
      </c>
      <c r="AA51">
        <v>0</v>
      </c>
      <c r="AB51">
        <v>1</v>
      </c>
      <c r="AC51">
        <v>0.26700000000000002</v>
      </c>
      <c r="AD51">
        <v>0.34300000000000003</v>
      </c>
      <c r="AE51">
        <v>0.13800000000000001</v>
      </c>
      <c r="AF51">
        <v>0.85499999999999998</v>
      </c>
      <c r="AG51">
        <v>0.60599999999999998</v>
      </c>
      <c r="AH51">
        <v>0.24399999999999999</v>
      </c>
    </row>
    <row r="52" spans="12:34" x14ac:dyDescent="0.2">
      <c r="L52">
        <v>1599072826597</v>
      </c>
      <c r="M52">
        <v>29</v>
      </c>
      <c r="N52" t="s">
        <v>76</v>
      </c>
      <c r="O52">
        <v>200</v>
      </c>
      <c r="P52" t="s">
        <v>35</v>
      </c>
      <c r="Q52" t="s">
        <v>36</v>
      </c>
      <c r="R52" t="s">
        <v>37</v>
      </c>
      <c r="S52" t="s">
        <v>38</v>
      </c>
      <c r="U52">
        <v>730</v>
      </c>
      <c r="V52">
        <v>445</v>
      </c>
      <c r="W52">
        <v>1</v>
      </c>
      <c r="X52">
        <v>1</v>
      </c>
      <c r="Y52" t="s">
        <v>39</v>
      </c>
      <c r="Z52">
        <v>29</v>
      </c>
      <c r="AA52">
        <v>0</v>
      </c>
      <c r="AB52">
        <v>2</v>
      </c>
      <c r="AC52">
        <v>0.22800000000000001</v>
      </c>
      <c r="AD52">
        <v>0.251</v>
      </c>
      <c r="AE52">
        <v>0.11799999999999999</v>
      </c>
      <c r="AF52">
        <v>0.51200000000000001</v>
      </c>
      <c r="AG52">
        <v>0.28100000000000003</v>
      </c>
      <c r="AH52">
        <v>0.28699999999999998</v>
      </c>
    </row>
    <row r="53" spans="12:34" x14ac:dyDescent="0.2">
      <c r="L53">
        <v>1599072826743</v>
      </c>
      <c r="M53">
        <v>29</v>
      </c>
      <c r="N53" t="s">
        <v>76</v>
      </c>
      <c r="O53">
        <v>200</v>
      </c>
      <c r="P53" t="s">
        <v>35</v>
      </c>
      <c r="Q53" t="s">
        <v>36</v>
      </c>
      <c r="R53" t="s">
        <v>37</v>
      </c>
      <c r="S53" t="s">
        <v>38</v>
      </c>
      <c r="U53">
        <v>730</v>
      </c>
      <c r="V53">
        <v>445</v>
      </c>
      <c r="W53">
        <v>1</v>
      </c>
      <c r="X53">
        <v>1</v>
      </c>
      <c r="Y53" t="s">
        <v>39</v>
      </c>
      <c r="Z53">
        <v>29</v>
      </c>
      <c r="AA53">
        <v>0</v>
      </c>
      <c r="AB53">
        <v>1</v>
      </c>
      <c r="AC53">
        <v>0.39600000000000002</v>
      </c>
      <c r="AD53">
        <v>0.496</v>
      </c>
      <c r="AE53">
        <v>0.13100000000000001</v>
      </c>
      <c r="AF53">
        <v>0.63500000000000001</v>
      </c>
      <c r="AG53">
        <v>0.31900000000000001</v>
      </c>
      <c r="AH53">
        <v>0.745</v>
      </c>
    </row>
    <row r="54" spans="12:34" x14ac:dyDescent="0.2">
      <c r="L54">
        <v>1599072826832</v>
      </c>
      <c r="M54">
        <v>29</v>
      </c>
      <c r="N54" t="s">
        <v>76</v>
      </c>
      <c r="O54">
        <v>200</v>
      </c>
      <c r="P54" t="s">
        <v>35</v>
      </c>
      <c r="Q54" t="s">
        <v>36</v>
      </c>
      <c r="R54" t="s">
        <v>37</v>
      </c>
      <c r="S54" t="s">
        <v>38</v>
      </c>
      <c r="U54">
        <v>730</v>
      </c>
      <c r="V54">
        <v>445</v>
      </c>
      <c r="W54">
        <v>1</v>
      </c>
      <c r="X54">
        <v>1</v>
      </c>
      <c r="Y54" t="s">
        <v>39</v>
      </c>
      <c r="Z54">
        <v>29</v>
      </c>
      <c r="AA54">
        <v>0</v>
      </c>
      <c r="AB54">
        <v>1</v>
      </c>
      <c r="AC54">
        <v>0.64800000000000002</v>
      </c>
      <c r="AD54">
        <v>0.30099999999999999</v>
      </c>
      <c r="AE54">
        <v>0.17299999999999999</v>
      </c>
      <c r="AF54">
        <v>0.85499999999999998</v>
      </c>
      <c r="AG54">
        <v>0.33700000000000002</v>
      </c>
      <c r="AH54">
        <v>0.33700000000000002</v>
      </c>
    </row>
    <row r="55" spans="12:34" x14ac:dyDescent="0.2">
      <c r="L55">
        <v>1599072827365</v>
      </c>
      <c r="M55">
        <v>29</v>
      </c>
      <c r="N55" t="s">
        <v>76</v>
      </c>
      <c r="O55">
        <v>200</v>
      </c>
      <c r="P55" t="s">
        <v>35</v>
      </c>
      <c r="Q55" t="s">
        <v>36</v>
      </c>
      <c r="R55" t="s">
        <v>37</v>
      </c>
      <c r="S55" t="s">
        <v>38</v>
      </c>
      <c r="U55">
        <v>730</v>
      </c>
      <c r="V55">
        <v>445</v>
      </c>
      <c r="W55">
        <v>1</v>
      </c>
      <c r="X55">
        <v>1</v>
      </c>
      <c r="Y55" t="s">
        <v>39</v>
      </c>
      <c r="Z55">
        <v>28</v>
      </c>
      <c r="AA55">
        <v>0</v>
      </c>
      <c r="AB55">
        <v>1</v>
      </c>
      <c r="AC55">
        <v>0.30399999999999999</v>
      </c>
      <c r="AD55">
        <v>0.52</v>
      </c>
      <c r="AE55">
        <v>0.158</v>
      </c>
      <c r="AF55">
        <v>0.67600000000000005</v>
      </c>
      <c r="AG55">
        <v>0.28999999999999998</v>
      </c>
      <c r="AH55">
        <v>0.253</v>
      </c>
    </row>
    <row r="56" spans="12:34" x14ac:dyDescent="0.2">
      <c r="L56">
        <v>1599072827539</v>
      </c>
      <c r="M56">
        <v>29</v>
      </c>
      <c r="N56" t="s">
        <v>76</v>
      </c>
      <c r="O56">
        <v>200</v>
      </c>
      <c r="P56" t="s">
        <v>35</v>
      </c>
      <c r="Q56" t="s">
        <v>36</v>
      </c>
      <c r="R56" t="s">
        <v>37</v>
      </c>
      <c r="S56" t="s">
        <v>38</v>
      </c>
      <c r="U56">
        <v>730</v>
      </c>
      <c r="V56">
        <v>445</v>
      </c>
      <c r="W56">
        <v>1</v>
      </c>
      <c r="X56">
        <v>1</v>
      </c>
      <c r="Y56" t="s">
        <v>39</v>
      </c>
      <c r="Z56">
        <v>29</v>
      </c>
      <c r="AA56">
        <v>0</v>
      </c>
      <c r="AB56">
        <v>0</v>
      </c>
      <c r="AC56">
        <v>0.28799999999999998</v>
      </c>
      <c r="AD56">
        <v>0.33300000000000002</v>
      </c>
      <c r="AE56">
        <v>0.223</v>
      </c>
      <c r="AF56">
        <v>0.78300000000000003</v>
      </c>
      <c r="AG56">
        <v>0.32800000000000001</v>
      </c>
      <c r="AH56">
        <v>0.27</v>
      </c>
    </row>
    <row r="57" spans="12:34" x14ac:dyDescent="0.2">
      <c r="L57">
        <v>1599072828020</v>
      </c>
      <c r="M57">
        <v>29</v>
      </c>
      <c r="N57" t="s">
        <v>76</v>
      </c>
      <c r="O57">
        <v>200</v>
      </c>
      <c r="P57" t="s">
        <v>35</v>
      </c>
      <c r="Q57" t="s">
        <v>36</v>
      </c>
      <c r="R57" t="s">
        <v>37</v>
      </c>
      <c r="S57" t="s">
        <v>38</v>
      </c>
      <c r="U57">
        <v>730</v>
      </c>
      <c r="V57">
        <v>445</v>
      </c>
      <c r="W57">
        <v>1</v>
      </c>
      <c r="X57">
        <v>1</v>
      </c>
      <c r="Y57" t="s">
        <v>39</v>
      </c>
      <c r="Z57">
        <v>29</v>
      </c>
      <c r="AA57">
        <v>0</v>
      </c>
      <c r="AB57">
        <v>1</v>
      </c>
      <c r="AC57">
        <v>0.24</v>
      </c>
      <c r="AD57">
        <v>0.28399999999999997</v>
      </c>
      <c r="AE57">
        <v>0.32900000000000001</v>
      </c>
      <c r="AF57">
        <v>0.65</v>
      </c>
      <c r="AG57">
        <v>0.35599999999999998</v>
      </c>
      <c r="AH57">
        <v>0.22500000000000001</v>
      </c>
    </row>
    <row r="58" spans="12:34" x14ac:dyDescent="0.2">
      <c r="L58">
        <v>1599072825462</v>
      </c>
      <c r="M58">
        <v>30</v>
      </c>
      <c r="N58" t="s">
        <v>76</v>
      </c>
      <c r="O58">
        <v>200</v>
      </c>
      <c r="P58" t="s">
        <v>35</v>
      </c>
      <c r="Q58" t="s">
        <v>36</v>
      </c>
      <c r="R58" t="s">
        <v>37</v>
      </c>
      <c r="S58" t="s">
        <v>38</v>
      </c>
      <c r="U58">
        <v>730</v>
      </c>
      <c r="V58">
        <v>445</v>
      </c>
      <c r="W58">
        <v>1</v>
      </c>
      <c r="X58">
        <v>1</v>
      </c>
      <c r="Y58" t="s">
        <v>39</v>
      </c>
      <c r="Z58">
        <v>29</v>
      </c>
      <c r="AA58">
        <v>0</v>
      </c>
      <c r="AB58">
        <v>1</v>
      </c>
      <c r="AC58">
        <v>0.315</v>
      </c>
      <c r="AD58">
        <v>0.28899999999999998</v>
      </c>
      <c r="AE58">
        <v>0.13500000000000001</v>
      </c>
      <c r="AF58">
        <v>0.52800000000000002</v>
      </c>
      <c r="AG58">
        <v>0.45100000000000001</v>
      </c>
      <c r="AH58">
        <v>0.31900000000000001</v>
      </c>
    </row>
    <row r="59" spans="12:34" x14ac:dyDescent="0.2">
      <c r="L59">
        <v>1599072825972</v>
      </c>
      <c r="M59">
        <v>30</v>
      </c>
      <c r="N59" t="s">
        <v>76</v>
      </c>
      <c r="O59">
        <v>200</v>
      </c>
      <c r="P59" t="s">
        <v>35</v>
      </c>
      <c r="Q59" t="s">
        <v>36</v>
      </c>
      <c r="R59" t="s">
        <v>37</v>
      </c>
      <c r="S59" t="s">
        <v>38</v>
      </c>
      <c r="U59">
        <v>730</v>
      </c>
      <c r="V59">
        <v>445</v>
      </c>
      <c r="W59">
        <v>1</v>
      </c>
      <c r="X59">
        <v>1</v>
      </c>
      <c r="Y59" t="s">
        <v>39</v>
      </c>
      <c r="Z59">
        <v>30</v>
      </c>
      <c r="AA59">
        <v>0</v>
      </c>
      <c r="AB59">
        <v>1</v>
      </c>
      <c r="AC59">
        <v>0.187</v>
      </c>
      <c r="AD59">
        <v>0.41299999999999998</v>
      </c>
      <c r="AE59">
        <v>0.161</v>
      </c>
      <c r="AF59">
        <v>1.6040000000000001</v>
      </c>
      <c r="AG59">
        <v>0.374</v>
      </c>
      <c r="AH59">
        <v>0.80200000000000005</v>
      </c>
    </row>
    <row r="60" spans="12:34" x14ac:dyDescent="0.2">
      <c r="L60">
        <v>1599072826627</v>
      </c>
      <c r="M60">
        <v>30</v>
      </c>
      <c r="N60" t="s">
        <v>76</v>
      </c>
      <c r="O60">
        <v>200</v>
      </c>
      <c r="P60" t="s">
        <v>35</v>
      </c>
      <c r="Q60" t="s">
        <v>36</v>
      </c>
      <c r="R60" t="s">
        <v>37</v>
      </c>
      <c r="S60" t="s">
        <v>38</v>
      </c>
      <c r="U60">
        <v>730</v>
      </c>
      <c r="V60">
        <v>445</v>
      </c>
      <c r="W60">
        <v>1</v>
      </c>
      <c r="X60">
        <v>1</v>
      </c>
      <c r="Y60" t="s">
        <v>39</v>
      </c>
      <c r="Z60">
        <v>30</v>
      </c>
      <c r="AA60">
        <v>0</v>
      </c>
      <c r="AB60">
        <v>1</v>
      </c>
      <c r="AC60">
        <v>0.28599999999999998</v>
      </c>
      <c r="AD60">
        <v>0.49199999999999999</v>
      </c>
      <c r="AE60">
        <v>0.13200000000000001</v>
      </c>
      <c r="AF60">
        <v>0.66400000000000003</v>
      </c>
      <c r="AG60">
        <v>0.54300000000000004</v>
      </c>
      <c r="AH60">
        <v>0.27500000000000002</v>
      </c>
    </row>
    <row r="61" spans="12:34" x14ac:dyDescent="0.2">
      <c r="L61">
        <v>1599072826773</v>
      </c>
      <c r="M61">
        <v>30</v>
      </c>
      <c r="N61" t="s">
        <v>76</v>
      </c>
      <c r="O61">
        <v>200</v>
      </c>
      <c r="P61" t="s">
        <v>35</v>
      </c>
      <c r="Q61" t="s">
        <v>36</v>
      </c>
      <c r="R61" t="s">
        <v>37</v>
      </c>
      <c r="S61" t="s">
        <v>38</v>
      </c>
      <c r="U61">
        <v>730</v>
      </c>
      <c r="V61">
        <v>445</v>
      </c>
      <c r="W61">
        <v>1</v>
      </c>
      <c r="X61">
        <v>1</v>
      </c>
      <c r="Y61" t="s">
        <v>39</v>
      </c>
      <c r="Z61">
        <v>30</v>
      </c>
      <c r="AA61">
        <v>0</v>
      </c>
      <c r="AB61">
        <v>1</v>
      </c>
      <c r="AC61">
        <v>0.26200000000000001</v>
      </c>
      <c r="AD61">
        <v>0.35599999999999998</v>
      </c>
      <c r="AE61">
        <v>0.14399999999999999</v>
      </c>
      <c r="AF61">
        <v>0.73499999999999999</v>
      </c>
      <c r="AG61">
        <v>0.66400000000000003</v>
      </c>
      <c r="AH61">
        <v>0.54900000000000004</v>
      </c>
    </row>
    <row r="62" spans="12:34" x14ac:dyDescent="0.2">
      <c r="L62">
        <v>1599072827059</v>
      </c>
      <c r="M62">
        <v>30</v>
      </c>
      <c r="N62" t="s">
        <v>76</v>
      </c>
      <c r="O62">
        <v>200</v>
      </c>
      <c r="P62" t="s">
        <v>35</v>
      </c>
      <c r="Q62" t="s">
        <v>36</v>
      </c>
      <c r="R62" t="s">
        <v>37</v>
      </c>
      <c r="S62" t="s">
        <v>38</v>
      </c>
      <c r="U62">
        <v>730</v>
      </c>
      <c r="V62">
        <v>445</v>
      </c>
      <c r="W62">
        <v>1</v>
      </c>
      <c r="X62">
        <v>1</v>
      </c>
      <c r="Y62" t="s">
        <v>39</v>
      </c>
      <c r="Z62">
        <v>30</v>
      </c>
      <c r="AA62">
        <v>0</v>
      </c>
      <c r="AB62">
        <v>2</v>
      </c>
      <c r="AC62">
        <v>0.39800000000000002</v>
      </c>
      <c r="AD62">
        <v>1.5569999999999999</v>
      </c>
      <c r="AE62">
        <v>0.25600000000000001</v>
      </c>
      <c r="AF62">
        <v>0.94599999999999995</v>
      </c>
      <c r="AG62">
        <v>0.54300000000000004</v>
      </c>
      <c r="AH62">
        <v>0.27600000000000002</v>
      </c>
    </row>
    <row r="63" spans="12:34" x14ac:dyDescent="0.2">
      <c r="L63">
        <v>1599072827334</v>
      </c>
      <c r="M63">
        <v>30</v>
      </c>
      <c r="N63" t="s">
        <v>76</v>
      </c>
      <c r="O63">
        <v>200</v>
      </c>
      <c r="P63" t="s">
        <v>35</v>
      </c>
      <c r="Q63" t="s">
        <v>36</v>
      </c>
      <c r="R63" t="s">
        <v>37</v>
      </c>
      <c r="S63" t="s">
        <v>38</v>
      </c>
      <c r="U63">
        <v>730</v>
      </c>
      <c r="V63">
        <v>445</v>
      </c>
      <c r="W63">
        <v>1</v>
      </c>
      <c r="X63">
        <v>1</v>
      </c>
      <c r="Y63" t="s">
        <v>39</v>
      </c>
      <c r="Z63">
        <v>30</v>
      </c>
      <c r="AA63">
        <v>0</v>
      </c>
      <c r="AB63">
        <v>2</v>
      </c>
      <c r="AC63">
        <v>0.28399999999999997</v>
      </c>
      <c r="AD63">
        <v>0.60199999999999998</v>
      </c>
      <c r="AE63">
        <v>0.245</v>
      </c>
      <c r="AF63">
        <v>0.66600000000000004</v>
      </c>
      <c r="AG63">
        <v>0.32100000000000001</v>
      </c>
      <c r="AH63">
        <v>0.26400000000000001</v>
      </c>
    </row>
    <row r="64" spans="12:34" x14ac:dyDescent="0.2">
      <c r="L64">
        <v>1599072827568</v>
      </c>
      <c r="M64">
        <v>30</v>
      </c>
      <c r="N64" t="s">
        <v>76</v>
      </c>
      <c r="O64">
        <v>200</v>
      </c>
      <c r="P64" t="s">
        <v>35</v>
      </c>
      <c r="Q64" t="s">
        <v>36</v>
      </c>
      <c r="R64" t="s">
        <v>37</v>
      </c>
      <c r="S64" t="s">
        <v>38</v>
      </c>
      <c r="U64">
        <v>730</v>
      </c>
      <c r="V64">
        <v>445</v>
      </c>
      <c r="W64">
        <v>1</v>
      </c>
      <c r="X64">
        <v>1</v>
      </c>
      <c r="Y64" t="s">
        <v>39</v>
      </c>
      <c r="Z64">
        <v>29</v>
      </c>
      <c r="AA64">
        <v>0</v>
      </c>
      <c r="AB64">
        <v>1</v>
      </c>
      <c r="AC64">
        <v>0.26300000000000001</v>
      </c>
      <c r="AD64">
        <v>0.38500000000000001</v>
      </c>
      <c r="AE64">
        <v>0.20899999999999999</v>
      </c>
      <c r="AF64">
        <v>0.56299999999999994</v>
      </c>
      <c r="AG64">
        <v>0.372</v>
      </c>
      <c r="AH64">
        <v>0.22900000000000001</v>
      </c>
    </row>
    <row r="65" spans="12:34" x14ac:dyDescent="0.2">
      <c r="L65">
        <v>1599072827849</v>
      </c>
      <c r="M65">
        <v>30</v>
      </c>
      <c r="N65" t="s">
        <v>76</v>
      </c>
      <c r="O65">
        <v>200</v>
      </c>
      <c r="P65" t="s">
        <v>35</v>
      </c>
      <c r="Q65" t="s">
        <v>36</v>
      </c>
      <c r="R65" t="s">
        <v>37</v>
      </c>
      <c r="S65" t="s">
        <v>38</v>
      </c>
      <c r="U65">
        <v>730</v>
      </c>
      <c r="V65">
        <v>445</v>
      </c>
      <c r="W65">
        <v>1</v>
      </c>
      <c r="X65">
        <v>1</v>
      </c>
      <c r="Y65" t="s">
        <v>39</v>
      </c>
      <c r="Z65">
        <v>30</v>
      </c>
      <c r="AA65">
        <v>0</v>
      </c>
      <c r="AB65">
        <v>1</v>
      </c>
      <c r="AC65">
        <v>0.36799999999999999</v>
      </c>
      <c r="AD65">
        <v>0.60899999999999999</v>
      </c>
      <c r="AE65">
        <v>0.22700000000000001</v>
      </c>
      <c r="AF65">
        <v>0.74399999999999999</v>
      </c>
      <c r="AG65">
        <v>0.32500000000000001</v>
      </c>
      <c r="AH65">
        <v>0.51100000000000001</v>
      </c>
    </row>
    <row r="66" spans="12:34" x14ac:dyDescent="0.2">
      <c r="L66">
        <v>1599072828135</v>
      </c>
      <c r="M66">
        <v>30</v>
      </c>
      <c r="N66" t="s">
        <v>76</v>
      </c>
      <c r="O66">
        <v>200</v>
      </c>
      <c r="P66" t="s">
        <v>35</v>
      </c>
      <c r="Q66" t="s">
        <v>36</v>
      </c>
      <c r="R66" t="s">
        <v>37</v>
      </c>
      <c r="S66" t="s">
        <v>38</v>
      </c>
      <c r="U66">
        <v>730</v>
      </c>
      <c r="V66">
        <v>445</v>
      </c>
      <c r="W66">
        <v>1</v>
      </c>
      <c r="X66">
        <v>1</v>
      </c>
      <c r="Y66" t="s">
        <v>39</v>
      </c>
      <c r="Z66">
        <v>30</v>
      </c>
      <c r="AA66">
        <v>0</v>
      </c>
      <c r="AB66">
        <v>1</v>
      </c>
      <c r="AC66">
        <v>0.28699999999999998</v>
      </c>
      <c r="AD66">
        <v>0.313</v>
      </c>
      <c r="AE66">
        <v>0.155</v>
      </c>
      <c r="AF66">
        <v>0.71099999999999997</v>
      </c>
      <c r="AG66">
        <v>0.378</v>
      </c>
      <c r="AH66">
        <v>0.54100000000000004</v>
      </c>
    </row>
    <row r="67" spans="12:34" x14ac:dyDescent="0.2">
      <c r="L67">
        <v>1599072828195</v>
      </c>
      <c r="M67">
        <v>30</v>
      </c>
      <c r="N67" t="s">
        <v>76</v>
      </c>
      <c r="O67">
        <v>200</v>
      </c>
      <c r="P67" t="s">
        <v>35</v>
      </c>
      <c r="Q67" t="s">
        <v>36</v>
      </c>
      <c r="R67" t="s">
        <v>37</v>
      </c>
      <c r="S67" t="s">
        <v>38</v>
      </c>
      <c r="U67">
        <v>730</v>
      </c>
      <c r="V67">
        <v>445</v>
      </c>
      <c r="W67">
        <v>1</v>
      </c>
      <c r="X67">
        <v>1</v>
      </c>
      <c r="Y67" t="s">
        <v>39</v>
      </c>
      <c r="Z67">
        <v>30</v>
      </c>
      <c r="AA67">
        <v>0</v>
      </c>
      <c r="AB67">
        <v>1</v>
      </c>
      <c r="AC67">
        <v>0.39600000000000002</v>
      </c>
      <c r="AD67">
        <v>0.40699999999999997</v>
      </c>
      <c r="AE67">
        <v>0.18</v>
      </c>
      <c r="AF67">
        <v>0.78100000000000003</v>
      </c>
      <c r="AG67">
        <v>0.38800000000000001</v>
      </c>
      <c r="AH67">
        <v>0.311</v>
      </c>
    </row>
    <row r="68" spans="12:34" x14ac:dyDescent="0.2">
      <c r="L68">
        <v>1599072828226</v>
      </c>
      <c r="M68">
        <v>30</v>
      </c>
      <c r="N68" t="s">
        <v>76</v>
      </c>
      <c r="O68">
        <v>200</v>
      </c>
      <c r="P68" t="s">
        <v>35</v>
      </c>
      <c r="Q68" t="s">
        <v>36</v>
      </c>
      <c r="R68" t="s">
        <v>37</v>
      </c>
      <c r="S68" t="s">
        <v>38</v>
      </c>
      <c r="U68">
        <v>730</v>
      </c>
      <c r="V68">
        <v>445</v>
      </c>
      <c r="W68">
        <v>1</v>
      </c>
      <c r="X68">
        <v>1</v>
      </c>
      <c r="Y68" t="s">
        <v>39</v>
      </c>
      <c r="Z68">
        <v>29</v>
      </c>
      <c r="AA68">
        <v>0</v>
      </c>
      <c r="AB68">
        <v>0</v>
      </c>
      <c r="AC68">
        <v>0.246</v>
      </c>
      <c r="AD68">
        <v>0.30399999999999999</v>
      </c>
      <c r="AE68">
        <v>0.16400000000000001</v>
      </c>
      <c r="AF68">
        <v>0.68100000000000005</v>
      </c>
      <c r="AG68">
        <v>0.26400000000000001</v>
      </c>
      <c r="AH68">
        <v>0.224</v>
      </c>
    </row>
    <row r="69" spans="12:34" x14ac:dyDescent="0.2">
      <c r="L69">
        <v>1599072825418</v>
      </c>
      <c r="M69">
        <v>31</v>
      </c>
      <c r="N69" t="s">
        <v>76</v>
      </c>
      <c r="O69">
        <v>200</v>
      </c>
      <c r="P69" t="s">
        <v>35</v>
      </c>
      <c r="Q69" t="s">
        <v>36</v>
      </c>
      <c r="R69" t="s">
        <v>37</v>
      </c>
      <c r="S69" t="s">
        <v>38</v>
      </c>
      <c r="U69">
        <v>730</v>
      </c>
      <c r="V69">
        <v>445</v>
      </c>
      <c r="W69">
        <v>1</v>
      </c>
      <c r="X69">
        <v>1</v>
      </c>
      <c r="Y69" t="s">
        <v>39</v>
      </c>
      <c r="Z69">
        <v>31</v>
      </c>
      <c r="AA69">
        <v>0</v>
      </c>
      <c r="AB69">
        <v>6</v>
      </c>
      <c r="AC69">
        <v>0.55200000000000005</v>
      </c>
      <c r="AD69">
        <v>0.47799999999999998</v>
      </c>
      <c r="AE69">
        <v>0.14199999999999999</v>
      </c>
      <c r="AF69">
        <v>0.73399999999999999</v>
      </c>
      <c r="AG69">
        <v>0.35899999999999999</v>
      </c>
      <c r="AH69">
        <v>0.22600000000000001</v>
      </c>
    </row>
    <row r="70" spans="12:34" x14ac:dyDescent="0.2">
      <c r="L70">
        <v>1599072826280</v>
      </c>
      <c r="M70">
        <v>31</v>
      </c>
      <c r="N70" t="s">
        <v>76</v>
      </c>
      <c r="O70">
        <v>200</v>
      </c>
      <c r="P70" t="s">
        <v>35</v>
      </c>
      <c r="Q70" t="s">
        <v>36</v>
      </c>
      <c r="R70" t="s">
        <v>37</v>
      </c>
      <c r="S70" t="s">
        <v>38</v>
      </c>
      <c r="U70">
        <v>730</v>
      </c>
      <c r="V70">
        <v>445</v>
      </c>
      <c r="W70">
        <v>1</v>
      </c>
      <c r="X70">
        <v>1</v>
      </c>
      <c r="Y70" t="s">
        <v>39</v>
      </c>
      <c r="Z70">
        <v>31</v>
      </c>
      <c r="AA70">
        <v>0</v>
      </c>
      <c r="AB70">
        <v>1</v>
      </c>
      <c r="AC70">
        <v>0.27100000000000002</v>
      </c>
      <c r="AD70">
        <v>0.34799999999999998</v>
      </c>
      <c r="AE70">
        <v>0.18099999999999999</v>
      </c>
      <c r="AF70">
        <v>0.76500000000000001</v>
      </c>
      <c r="AG70">
        <v>0.36199999999999999</v>
      </c>
      <c r="AH70">
        <v>0.25</v>
      </c>
    </row>
    <row r="71" spans="12:34" x14ac:dyDescent="0.2">
      <c r="L71">
        <v>1599072826337</v>
      </c>
      <c r="M71">
        <v>31</v>
      </c>
      <c r="N71" t="s">
        <v>76</v>
      </c>
      <c r="O71">
        <v>200</v>
      </c>
      <c r="P71" t="s">
        <v>35</v>
      </c>
      <c r="Q71" t="s">
        <v>36</v>
      </c>
      <c r="R71" t="s">
        <v>37</v>
      </c>
      <c r="S71" t="s">
        <v>38</v>
      </c>
      <c r="U71">
        <v>730</v>
      </c>
      <c r="V71">
        <v>445</v>
      </c>
      <c r="W71">
        <v>1</v>
      </c>
      <c r="X71">
        <v>1</v>
      </c>
      <c r="Y71" t="s">
        <v>39</v>
      </c>
      <c r="Z71">
        <v>31</v>
      </c>
      <c r="AA71">
        <v>0</v>
      </c>
      <c r="AB71">
        <v>0</v>
      </c>
      <c r="AC71">
        <v>0.26800000000000002</v>
      </c>
      <c r="AD71">
        <v>0.53100000000000003</v>
      </c>
      <c r="AE71">
        <v>0.76300000000000001</v>
      </c>
      <c r="AF71">
        <v>1.258</v>
      </c>
      <c r="AG71">
        <v>0.753</v>
      </c>
      <c r="AH71">
        <v>0.23499999999999999</v>
      </c>
    </row>
    <row r="72" spans="12:34" x14ac:dyDescent="0.2">
      <c r="L72">
        <v>1599072827179</v>
      </c>
      <c r="M72">
        <v>31</v>
      </c>
      <c r="N72" t="s">
        <v>76</v>
      </c>
      <c r="O72">
        <v>200</v>
      </c>
      <c r="P72" t="s">
        <v>35</v>
      </c>
      <c r="Q72" t="s">
        <v>36</v>
      </c>
      <c r="R72" t="s">
        <v>37</v>
      </c>
      <c r="S72" t="s">
        <v>38</v>
      </c>
      <c r="U72">
        <v>730</v>
      </c>
      <c r="V72">
        <v>445</v>
      </c>
      <c r="W72">
        <v>1</v>
      </c>
      <c r="X72">
        <v>1</v>
      </c>
      <c r="Y72" t="s">
        <v>39</v>
      </c>
      <c r="Z72">
        <v>31</v>
      </c>
      <c r="AA72">
        <v>0</v>
      </c>
      <c r="AB72">
        <v>0</v>
      </c>
      <c r="AC72">
        <v>0.24099999999999999</v>
      </c>
      <c r="AD72">
        <v>0.64600000000000002</v>
      </c>
      <c r="AE72">
        <v>0.58099999999999996</v>
      </c>
      <c r="AF72">
        <v>0.85</v>
      </c>
      <c r="AG72">
        <v>0.39900000000000002</v>
      </c>
      <c r="AH72">
        <v>0.28499999999999998</v>
      </c>
    </row>
    <row r="73" spans="12:34" x14ac:dyDescent="0.2">
      <c r="L73">
        <v>1599072827480</v>
      </c>
      <c r="M73">
        <v>31</v>
      </c>
      <c r="N73" t="s">
        <v>76</v>
      </c>
      <c r="O73">
        <v>200</v>
      </c>
      <c r="P73" t="s">
        <v>35</v>
      </c>
      <c r="Q73" t="s">
        <v>36</v>
      </c>
      <c r="R73" t="s">
        <v>37</v>
      </c>
      <c r="S73" t="s">
        <v>38</v>
      </c>
      <c r="U73">
        <v>730</v>
      </c>
      <c r="V73">
        <v>445</v>
      </c>
      <c r="W73">
        <v>1</v>
      </c>
      <c r="X73">
        <v>1</v>
      </c>
      <c r="Y73" t="s">
        <v>39</v>
      </c>
      <c r="Z73">
        <v>31</v>
      </c>
      <c r="AA73">
        <v>0</v>
      </c>
      <c r="AB73">
        <v>1</v>
      </c>
      <c r="AC73">
        <v>0.24</v>
      </c>
      <c r="AD73">
        <v>0.35299999999999998</v>
      </c>
      <c r="AE73">
        <v>0.187</v>
      </c>
      <c r="AF73">
        <v>0.70299999999999996</v>
      </c>
      <c r="AG73">
        <v>0.40600000000000003</v>
      </c>
      <c r="AH73">
        <v>0.28299999999999997</v>
      </c>
    </row>
    <row r="74" spans="12:34" x14ac:dyDescent="0.2">
      <c r="L74">
        <v>1599072827817</v>
      </c>
      <c r="M74">
        <v>31</v>
      </c>
      <c r="N74" t="s">
        <v>76</v>
      </c>
      <c r="O74">
        <v>200</v>
      </c>
      <c r="P74" t="s">
        <v>35</v>
      </c>
      <c r="Q74" t="s">
        <v>36</v>
      </c>
      <c r="R74" t="s">
        <v>37</v>
      </c>
      <c r="S74" t="s">
        <v>38</v>
      </c>
      <c r="U74">
        <v>730</v>
      </c>
      <c r="V74">
        <v>445</v>
      </c>
      <c r="W74">
        <v>1</v>
      </c>
      <c r="X74">
        <v>1</v>
      </c>
      <c r="Y74" t="s">
        <v>39</v>
      </c>
      <c r="Z74">
        <v>31</v>
      </c>
      <c r="AA74">
        <v>0</v>
      </c>
      <c r="AB74">
        <v>0</v>
      </c>
      <c r="AC74">
        <v>0.42299999999999999</v>
      </c>
      <c r="AD74">
        <v>0.67100000000000004</v>
      </c>
      <c r="AE74">
        <v>0.27100000000000002</v>
      </c>
      <c r="AF74">
        <v>0.89300000000000002</v>
      </c>
      <c r="AG74">
        <v>0.74199999999999999</v>
      </c>
      <c r="AH74">
        <v>0.42599999999999999</v>
      </c>
    </row>
    <row r="75" spans="12:34" x14ac:dyDescent="0.2">
      <c r="L75">
        <v>1599072825815</v>
      </c>
      <c r="M75">
        <v>32</v>
      </c>
      <c r="N75" t="s">
        <v>76</v>
      </c>
      <c r="O75">
        <v>200</v>
      </c>
      <c r="P75" t="s">
        <v>35</v>
      </c>
      <c r="Q75" t="s">
        <v>36</v>
      </c>
      <c r="R75" t="s">
        <v>37</v>
      </c>
      <c r="S75" t="s">
        <v>38</v>
      </c>
      <c r="U75">
        <v>730</v>
      </c>
      <c r="V75">
        <v>445</v>
      </c>
      <c r="W75">
        <v>1</v>
      </c>
      <c r="X75">
        <v>1</v>
      </c>
      <c r="Y75" t="s">
        <v>39</v>
      </c>
      <c r="Z75">
        <v>32</v>
      </c>
      <c r="AA75">
        <v>0</v>
      </c>
      <c r="AB75">
        <v>1</v>
      </c>
      <c r="AC75">
        <v>0.27800000000000002</v>
      </c>
      <c r="AD75">
        <v>0.41899999999999998</v>
      </c>
      <c r="AE75">
        <v>0.33800000000000002</v>
      </c>
      <c r="AF75">
        <v>1.9359999999999999</v>
      </c>
      <c r="AG75">
        <v>0.44900000000000001</v>
      </c>
      <c r="AH75">
        <v>0.24299999999999999</v>
      </c>
    </row>
    <row r="76" spans="12:34" x14ac:dyDescent="0.2">
      <c r="L76">
        <v>1599072826418</v>
      </c>
      <c r="M76">
        <v>32</v>
      </c>
      <c r="N76" t="s">
        <v>76</v>
      </c>
      <c r="O76">
        <v>200</v>
      </c>
      <c r="P76" t="s">
        <v>35</v>
      </c>
      <c r="Q76" t="s">
        <v>36</v>
      </c>
      <c r="R76" t="s">
        <v>37</v>
      </c>
      <c r="S76" t="s">
        <v>38</v>
      </c>
      <c r="U76">
        <v>730</v>
      </c>
      <c r="V76">
        <v>445</v>
      </c>
      <c r="W76">
        <v>1</v>
      </c>
      <c r="X76">
        <v>1</v>
      </c>
      <c r="Y76" t="s">
        <v>39</v>
      </c>
      <c r="Z76">
        <v>32</v>
      </c>
      <c r="AA76">
        <v>0</v>
      </c>
      <c r="AB76">
        <v>1</v>
      </c>
      <c r="AC76">
        <v>0.36899999999999999</v>
      </c>
      <c r="AD76">
        <v>0.33600000000000002</v>
      </c>
      <c r="AE76">
        <v>0.129</v>
      </c>
      <c r="AF76">
        <v>0.59</v>
      </c>
      <c r="AG76">
        <v>0.317</v>
      </c>
      <c r="AH76">
        <v>0.24299999999999999</v>
      </c>
    </row>
    <row r="77" spans="12:34" x14ac:dyDescent="0.2">
      <c r="L77">
        <v>1599072828284</v>
      </c>
      <c r="M77">
        <v>32</v>
      </c>
      <c r="N77" t="s">
        <v>76</v>
      </c>
      <c r="O77">
        <v>200</v>
      </c>
      <c r="P77" t="s">
        <v>35</v>
      </c>
      <c r="Q77" t="s">
        <v>36</v>
      </c>
      <c r="R77" t="s">
        <v>37</v>
      </c>
      <c r="S77" t="s">
        <v>38</v>
      </c>
      <c r="U77">
        <v>730</v>
      </c>
      <c r="V77">
        <v>445</v>
      </c>
      <c r="W77">
        <v>1</v>
      </c>
      <c r="X77">
        <v>1</v>
      </c>
      <c r="Y77" t="s">
        <v>39</v>
      </c>
      <c r="Z77">
        <v>32</v>
      </c>
      <c r="AA77">
        <v>0</v>
      </c>
      <c r="AB77">
        <v>1</v>
      </c>
      <c r="AC77">
        <v>0.56299999999999994</v>
      </c>
      <c r="AD77">
        <v>0.41</v>
      </c>
      <c r="AE77">
        <v>0.14299999999999999</v>
      </c>
      <c r="AF77">
        <v>0.90600000000000003</v>
      </c>
      <c r="AG77">
        <v>0.61399999999999999</v>
      </c>
      <c r="AH77">
        <v>0.30399999999999999</v>
      </c>
    </row>
    <row r="78" spans="12:34" x14ac:dyDescent="0.2">
      <c r="L78">
        <v>1599072826884</v>
      </c>
      <c r="M78">
        <v>33</v>
      </c>
      <c r="N78" t="s">
        <v>76</v>
      </c>
      <c r="O78">
        <v>200</v>
      </c>
      <c r="P78" t="s">
        <v>35</v>
      </c>
      <c r="Q78" t="s">
        <v>36</v>
      </c>
      <c r="R78" t="s">
        <v>37</v>
      </c>
      <c r="S78" t="s">
        <v>38</v>
      </c>
      <c r="U78">
        <v>730</v>
      </c>
      <c r="V78">
        <v>445</v>
      </c>
      <c r="W78">
        <v>1</v>
      </c>
      <c r="X78">
        <v>1</v>
      </c>
      <c r="Y78" t="s">
        <v>39</v>
      </c>
      <c r="Z78">
        <v>33</v>
      </c>
      <c r="AA78">
        <v>0</v>
      </c>
      <c r="AB78">
        <v>1</v>
      </c>
      <c r="AC78">
        <v>0.27600000000000002</v>
      </c>
      <c r="AD78">
        <v>0.54900000000000004</v>
      </c>
      <c r="AE78">
        <v>0.91800000000000004</v>
      </c>
      <c r="AF78">
        <v>0.47699999999999998</v>
      </c>
      <c r="AG78">
        <v>0.32</v>
      </c>
      <c r="AH78">
        <v>0.33</v>
      </c>
    </row>
    <row r="79" spans="12:34" x14ac:dyDescent="0.2">
      <c r="L79">
        <v>1599072827116</v>
      </c>
      <c r="M79">
        <v>33</v>
      </c>
      <c r="N79" t="s">
        <v>76</v>
      </c>
      <c r="O79">
        <v>200</v>
      </c>
      <c r="P79" t="s">
        <v>35</v>
      </c>
      <c r="Q79" t="s">
        <v>36</v>
      </c>
      <c r="R79" t="s">
        <v>37</v>
      </c>
      <c r="S79" t="s">
        <v>38</v>
      </c>
      <c r="U79">
        <v>730</v>
      </c>
      <c r="V79">
        <v>445</v>
      </c>
      <c r="W79">
        <v>1</v>
      </c>
      <c r="X79">
        <v>1</v>
      </c>
      <c r="Y79" t="s">
        <v>39</v>
      </c>
      <c r="Z79">
        <v>32</v>
      </c>
      <c r="AA79">
        <v>0</v>
      </c>
      <c r="AB79">
        <v>2</v>
      </c>
      <c r="AC79">
        <v>0.29099999999999998</v>
      </c>
      <c r="AD79">
        <v>0.32</v>
      </c>
      <c r="AE79">
        <v>0.66200000000000003</v>
      </c>
      <c r="AF79">
        <v>0.79800000000000004</v>
      </c>
      <c r="AG79">
        <v>0.33500000000000002</v>
      </c>
      <c r="AH79">
        <v>0.499</v>
      </c>
    </row>
    <row r="80" spans="12:34" x14ac:dyDescent="0.2">
      <c r="L80">
        <v>1599072827677</v>
      </c>
      <c r="M80">
        <v>33</v>
      </c>
      <c r="N80" t="s">
        <v>76</v>
      </c>
      <c r="O80">
        <v>200</v>
      </c>
      <c r="P80" t="s">
        <v>35</v>
      </c>
      <c r="Q80" t="s">
        <v>36</v>
      </c>
      <c r="R80" t="s">
        <v>37</v>
      </c>
      <c r="S80" t="s">
        <v>38</v>
      </c>
      <c r="U80">
        <v>730</v>
      </c>
      <c r="V80">
        <v>445</v>
      </c>
      <c r="W80">
        <v>1</v>
      </c>
      <c r="X80">
        <v>1</v>
      </c>
      <c r="Y80" t="s">
        <v>39</v>
      </c>
      <c r="Z80">
        <v>33</v>
      </c>
      <c r="AA80">
        <v>0</v>
      </c>
      <c r="AB80">
        <v>1</v>
      </c>
      <c r="AC80">
        <v>0.38</v>
      </c>
      <c r="AD80">
        <v>0.70099999999999996</v>
      </c>
      <c r="AE80">
        <v>0.13200000000000001</v>
      </c>
      <c r="AF80">
        <v>0.79300000000000004</v>
      </c>
      <c r="AG80">
        <v>0.41</v>
      </c>
      <c r="AH80">
        <v>0.26</v>
      </c>
    </row>
    <row r="81" spans="12:34" x14ac:dyDescent="0.2">
      <c r="L81">
        <v>1599072825700</v>
      </c>
      <c r="M81">
        <v>34</v>
      </c>
      <c r="N81" t="s">
        <v>76</v>
      </c>
      <c r="O81">
        <v>200</v>
      </c>
      <c r="P81" t="s">
        <v>35</v>
      </c>
      <c r="Q81" t="s">
        <v>36</v>
      </c>
      <c r="R81" t="s">
        <v>37</v>
      </c>
      <c r="S81" t="s">
        <v>38</v>
      </c>
      <c r="U81">
        <v>730</v>
      </c>
      <c r="V81">
        <v>445</v>
      </c>
      <c r="W81">
        <v>1</v>
      </c>
      <c r="X81">
        <v>1</v>
      </c>
      <c r="Y81" t="s">
        <v>39</v>
      </c>
      <c r="Z81">
        <v>34</v>
      </c>
      <c r="AA81">
        <v>0</v>
      </c>
      <c r="AB81">
        <v>1</v>
      </c>
      <c r="AC81">
        <v>0.29799999999999999</v>
      </c>
      <c r="AD81">
        <v>0.29799999999999999</v>
      </c>
      <c r="AE81">
        <v>0.20699999999999999</v>
      </c>
      <c r="AF81">
        <v>0.83899999999999997</v>
      </c>
      <c r="AG81">
        <v>0.34699999999999998</v>
      </c>
      <c r="AH81">
        <v>0.28399999999999997</v>
      </c>
    </row>
    <row r="82" spans="12:34" x14ac:dyDescent="0.2">
      <c r="L82">
        <v>1599072825735</v>
      </c>
      <c r="M82">
        <v>34</v>
      </c>
      <c r="N82" t="s">
        <v>76</v>
      </c>
      <c r="O82">
        <v>200</v>
      </c>
      <c r="P82" t="s">
        <v>35</v>
      </c>
      <c r="Q82" t="s">
        <v>36</v>
      </c>
      <c r="R82" t="s">
        <v>37</v>
      </c>
      <c r="S82" t="s">
        <v>38</v>
      </c>
      <c r="U82">
        <v>730</v>
      </c>
      <c r="V82">
        <v>445</v>
      </c>
      <c r="W82">
        <v>1</v>
      </c>
      <c r="X82">
        <v>1</v>
      </c>
      <c r="Y82" t="s">
        <v>39</v>
      </c>
      <c r="Z82">
        <v>34</v>
      </c>
      <c r="AA82">
        <v>0</v>
      </c>
      <c r="AB82">
        <v>1</v>
      </c>
      <c r="AC82">
        <v>0.54600000000000004</v>
      </c>
      <c r="AD82">
        <v>0.46200000000000002</v>
      </c>
      <c r="AE82">
        <v>0.23400000000000001</v>
      </c>
      <c r="AF82">
        <v>1.123</v>
      </c>
      <c r="AG82">
        <v>1.2629999999999999</v>
      </c>
      <c r="AH82">
        <v>1.391</v>
      </c>
    </row>
    <row r="83" spans="12:34" x14ac:dyDescent="0.2">
      <c r="L83">
        <v>1599072825495</v>
      </c>
      <c r="M83">
        <v>35</v>
      </c>
      <c r="N83" t="s">
        <v>76</v>
      </c>
      <c r="O83">
        <v>200</v>
      </c>
      <c r="P83" t="s">
        <v>35</v>
      </c>
      <c r="Q83" t="s">
        <v>36</v>
      </c>
      <c r="R83" t="s">
        <v>37</v>
      </c>
      <c r="S83" t="s">
        <v>38</v>
      </c>
      <c r="U83">
        <v>730</v>
      </c>
      <c r="V83">
        <v>445</v>
      </c>
      <c r="W83">
        <v>1</v>
      </c>
      <c r="X83">
        <v>1</v>
      </c>
      <c r="Y83" t="s">
        <v>39</v>
      </c>
      <c r="Z83">
        <v>35</v>
      </c>
      <c r="AA83">
        <v>0</v>
      </c>
      <c r="AB83">
        <v>1</v>
      </c>
      <c r="AC83">
        <v>0.30199999999999999</v>
      </c>
      <c r="AD83">
        <v>0.44600000000000001</v>
      </c>
      <c r="AE83">
        <v>0.182</v>
      </c>
      <c r="AF83">
        <v>1.135</v>
      </c>
      <c r="AG83">
        <v>0.47599999999999998</v>
      </c>
      <c r="AH83">
        <v>0.27200000000000002</v>
      </c>
    </row>
    <row r="84" spans="12:34" x14ac:dyDescent="0.2">
      <c r="L84">
        <v>1599072826061</v>
      </c>
      <c r="M84">
        <v>35</v>
      </c>
      <c r="N84" t="s">
        <v>76</v>
      </c>
      <c r="O84">
        <v>200</v>
      </c>
      <c r="P84" t="s">
        <v>35</v>
      </c>
      <c r="Q84" t="s">
        <v>36</v>
      </c>
      <c r="R84" t="s">
        <v>37</v>
      </c>
      <c r="S84" t="s">
        <v>38</v>
      </c>
      <c r="U84">
        <v>730</v>
      </c>
      <c r="V84">
        <v>445</v>
      </c>
      <c r="W84">
        <v>1</v>
      </c>
      <c r="X84">
        <v>1</v>
      </c>
      <c r="Y84" t="s">
        <v>39</v>
      </c>
      <c r="Z84">
        <v>35</v>
      </c>
      <c r="AA84">
        <v>0</v>
      </c>
      <c r="AB84">
        <v>1</v>
      </c>
      <c r="AC84">
        <v>0.32500000000000001</v>
      </c>
      <c r="AD84">
        <v>0.39400000000000002</v>
      </c>
      <c r="AE84">
        <v>0.153</v>
      </c>
      <c r="AF84">
        <v>0.76500000000000001</v>
      </c>
      <c r="AG84">
        <v>0.47399999999999998</v>
      </c>
      <c r="AH84">
        <v>1.0069999999999999</v>
      </c>
    </row>
    <row r="85" spans="12:34" x14ac:dyDescent="0.2">
      <c r="L85">
        <v>1599072826244</v>
      </c>
      <c r="M85">
        <v>35</v>
      </c>
      <c r="N85" t="s">
        <v>76</v>
      </c>
      <c r="O85">
        <v>200</v>
      </c>
      <c r="P85" t="s">
        <v>35</v>
      </c>
      <c r="Q85" t="s">
        <v>36</v>
      </c>
      <c r="R85" t="s">
        <v>37</v>
      </c>
      <c r="S85" t="s">
        <v>38</v>
      </c>
      <c r="U85">
        <v>730</v>
      </c>
      <c r="V85">
        <v>445</v>
      </c>
      <c r="W85">
        <v>1</v>
      </c>
      <c r="X85">
        <v>1</v>
      </c>
      <c r="Y85" t="s">
        <v>39</v>
      </c>
      <c r="Z85">
        <v>35</v>
      </c>
      <c r="AA85">
        <v>0</v>
      </c>
      <c r="AB85">
        <v>0</v>
      </c>
      <c r="AC85">
        <v>0.34200000000000003</v>
      </c>
      <c r="AD85">
        <v>0.35799999999999998</v>
      </c>
      <c r="AE85">
        <v>0.14299999999999999</v>
      </c>
      <c r="AF85">
        <v>0.81399999999999995</v>
      </c>
      <c r="AG85">
        <v>0.30399999999999999</v>
      </c>
      <c r="AH85">
        <v>0.23599999999999999</v>
      </c>
    </row>
    <row r="86" spans="12:34" x14ac:dyDescent="0.2">
      <c r="L86">
        <v>1599072827246</v>
      </c>
      <c r="M86">
        <v>35</v>
      </c>
      <c r="N86" t="s">
        <v>76</v>
      </c>
      <c r="O86">
        <v>200</v>
      </c>
      <c r="P86" t="s">
        <v>35</v>
      </c>
      <c r="Q86" t="s">
        <v>36</v>
      </c>
      <c r="R86" t="s">
        <v>37</v>
      </c>
      <c r="S86" t="s">
        <v>38</v>
      </c>
      <c r="U86">
        <v>730</v>
      </c>
      <c r="V86">
        <v>445</v>
      </c>
      <c r="W86">
        <v>1</v>
      </c>
      <c r="X86">
        <v>1</v>
      </c>
      <c r="Y86" t="s">
        <v>39</v>
      </c>
      <c r="Z86">
        <v>35</v>
      </c>
      <c r="AA86">
        <v>0</v>
      </c>
      <c r="AB86">
        <v>1</v>
      </c>
      <c r="AC86">
        <v>0.309</v>
      </c>
      <c r="AD86">
        <v>0.432</v>
      </c>
      <c r="AE86">
        <v>0.17199999999999999</v>
      </c>
      <c r="AF86">
        <v>0.82099999999999995</v>
      </c>
      <c r="AG86">
        <v>0.43</v>
      </c>
      <c r="AH86">
        <v>0.68100000000000005</v>
      </c>
    </row>
    <row r="87" spans="12:34" x14ac:dyDescent="0.2">
      <c r="L87">
        <v>1599072827395</v>
      </c>
      <c r="M87">
        <v>35</v>
      </c>
      <c r="N87" t="s">
        <v>76</v>
      </c>
      <c r="O87">
        <v>200</v>
      </c>
      <c r="P87" t="s">
        <v>35</v>
      </c>
      <c r="Q87" t="s">
        <v>36</v>
      </c>
      <c r="R87" t="s">
        <v>37</v>
      </c>
      <c r="S87" t="s">
        <v>38</v>
      </c>
      <c r="U87">
        <v>730</v>
      </c>
      <c r="V87">
        <v>445</v>
      </c>
      <c r="W87">
        <v>1</v>
      </c>
      <c r="X87">
        <v>1</v>
      </c>
      <c r="Y87" t="s">
        <v>39</v>
      </c>
      <c r="Z87">
        <v>35</v>
      </c>
      <c r="AA87">
        <v>0</v>
      </c>
      <c r="AB87">
        <v>0</v>
      </c>
      <c r="AC87">
        <v>0.36399999999999999</v>
      </c>
      <c r="AD87">
        <v>1.1519999999999999</v>
      </c>
      <c r="AE87">
        <v>0.14399999999999999</v>
      </c>
      <c r="AF87">
        <v>0.81899999999999995</v>
      </c>
      <c r="AG87">
        <v>0.30599999999999999</v>
      </c>
      <c r="AH87">
        <v>0.31900000000000001</v>
      </c>
    </row>
    <row r="88" spans="12:34" x14ac:dyDescent="0.2">
      <c r="L88">
        <v>1599072827711</v>
      </c>
      <c r="M88">
        <v>35</v>
      </c>
      <c r="N88" t="s">
        <v>76</v>
      </c>
      <c r="O88">
        <v>200</v>
      </c>
      <c r="P88" t="s">
        <v>35</v>
      </c>
      <c r="Q88" t="s">
        <v>36</v>
      </c>
      <c r="R88" t="s">
        <v>37</v>
      </c>
      <c r="S88" t="s">
        <v>38</v>
      </c>
      <c r="U88">
        <v>730</v>
      </c>
      <c r="V88">
        <v>445</v>
      </c>
      <c r="W88">
        <v>1</v>
      </c>
      <c r="X88">
        <v>1</v>
      </c>
      <c r="Y88" t="s">
        <v>39</v>
      </c>
      <c r="Z88">
        <v>35</v>
      </c>
      <c r="AA88">
        <v>0</v>
      </c>
      <c r="AB88">
        <v>1</v>
      </c>
      <c r="AC88">
        <v>0.214</v>
      </c>
      <c r="AD88">
        <v>0.439</v>
      </c>
      <c r="AE88">
        <v>0.377</v>
      </c>
      <c r="AF88">
        <v>1.7170000000000001</v>
      </c>
      <c r="AG88">
        <v>2.8620000000000001</v>
      </c>
      <c r="AH88">
        <v>0.73099999999999998</v>
      </c>
    </row>
    <row r="89" spans="12:34" x14ac:dyDescent="0.2">
      <c r="L89">
        <v>1599072825214</v>
      </c>
      <c r="M89">
        <v>36</v>
      </c>
      <c r="N89" t="s">
        <v>76</v>
      </c>
      <c r="O89">
        <v>200</v>
      </c>
      <c r="P89" t="s">
        <v>35</v>
      </c>
      <c r="Q89" t="s">
        <v>36</v>
      </c>
      <c r="R89" t="s">
        <v>37</v>
      </c>
      <c r="S89" t="s">
        <v>38</v>
      </c>
      <c r="U89">
        <v>730</v>
      </c>
      <c r="V89">
        <v>445</v>
      </c>
      <c r="W89">
        <v>1</v>
      </c>
      <c r="X89">
        <v>1</v>
      </c>
      <c r="Y89" t="s">
        <v>39</v>
      </c>
      <c r="Z89">
        <v>36</v>
      </c>
      <c r="AA89">
        <v>0</v>
      </c>
      <c r="AB89">
        <v>0</v>
      </c>
      <c r="AC89">
        <v>1.7669999999999999</v>
      </c>
      <c r="AD89">
        <v>0.30599999999999999</v>
      </c>
      <c r="AE89">
        <v>0.627</v>
      </c>
      <c r="AF89">
        <v>5.3789999999999996</v>
      </c>
      <c r="AG89">
        <v>1.159</v>
      </c>
      <c r="AH89">
        <v>0.441</v>
      </c>
    </row>
    <row r="90" spans="12:34" x14ac:dyDescent="0.2">
      <c r="L90">
        <v>1599072825251</v>
      </c>
      <c r="M90">
        <v>36</v>
      </c>
      <c r="N90" t="s">
        <v>76</v>
      </c>
      <c r="O90">
        <v>200</v>
      </c>
      <c r="P90" t="s">
        <v>35</v>
      </c>
      <c r="Q90" t="s">
        <v>36</v>
      </c>
      <c r="R90" t="s">
        <v>37</v>
      </c>
      <c r="S90" t="s">
        <v>38</v>
      </c>
      <c r="U90">
        <v>730</v>
      </c>
      <c r="V90">
        <v>445</v>
      </c>
      <c r="W90">
        <v>1</v>
      </c>
      <c r="X90">
        <v>1</v>
      </c>
      <c r="Y90" t="s">
        <v>39</v>
      </c>
      <c r="Z90">
        <v>36</v>
      </c>
      <c r="AA90">
        <v>0</v>
      </c>
      <c r="AB90">
        <v>1</v>
      </c>
      <c r="AC90">
        <v>0.71499999999999997</v>
      </c>
      <c r="AD90">
        <v>0.49099999999999999</v>
      </c>
      <c r="AE90">
        <v>0.126</v>
      </c>
      <c r="AF90">
        <v>0.70499999999999996</v>
      </c>
      <c r="AG90">
        <v>0.313</v>
      </c>
      <c r="AH90">
        <v>0.32500000000000001</v>
      </c>
    </row>
    <row r="91" spans="12:34" x14ac:dyDescent="0.2">
      <c r="L91">
        <v>1599072827210</v>
      </c>
      <c r="M91">
        <v>36</v>
      </c>
      <c r="N91" t="s">
        <v>76</v>
      </c>
      <c r="O91">
        <v>200</v>
      </c>
      <c r="P91" t="s">
        <v>35</v>
      </c>
      <c r="Q91" t="s">
        <v>36</v>
      </c>
      <c r="R91" t="s">
        <v>37</v>
      </c>
      <c r="S91" t="s">
        <v>38</v>
      </c>
      <c r="U91">
        <v>730</v>
      </c>
      <c r="V91">
        <v>445</v>
      </c>
      <c r="W91">
        <v>1</v>
      </c>
      <c r="X91">
        <v>1</v>
      </c>
      <c r="Y91" t="s">
        <v>39</v>
      </c>
      <c r="Z91">
        <v>36</v>
      </c>
      <c r="AA91">
        <v>0</v>
      </c>
      <c r="AB91">
        <v>1</v>
      </c>
      <c r="AC91">
        <v>0.34399999999999997</v>
      </c>
      <c r="AD91">
        <v>0.318</v>
      </c>
      <c r="AE91">
        <v>0.17199999999999999</v>
      </c>
      <c r="AF91">
        <v>0.621</v>
      </c>
      <c r="AG91">
        <v>1.353</v>
      </c>
      <c r="AH91">
        <v>0.30199999999999999</v>
      </c>
    </row>
    <row r="92" spans="12:34" x14ac:dyDescent="0.2">
      <c r="L92">
        <v>1599072826177</v>
      </c>
      <c r="M92">
        <v>37</v>
      </c>
      <c r="N92" t="s">
        <v>76</v>
      </c>
      <c r="O92">
        <v>200</v>
      </c>
      <c r="P92" t="s">
        <v>35</v>
      </c>
      <c r="Q92" t="s">
        <v>36</v>
      </c>
      <c r="R92" t="s">
        <v>37</v>
      </c>
      <c r="S92" t="s">
        <v>38</v>
      </c>
      <c r="U92">
        <v>730</v>
      </c>
      <c r="V92">
        <v>445</v>
      </c>
      <c r="W92">
        <v>1</v>
      </c>
      <c r="X92">
        <v>1</v>
      </c>
      <c r="Y92" t="s">
        <v>39</v>
      </c>
      <c r="Z92">
        <v>37</v>
      </c>
      <c r="AA92">
        <v>0</v>
      </c>
      <c r="AB92">
        <v>1</v>
      </c>
      <c r="AC92">
        <v>0.30599999999999999</v>
      </c>
      <c r="AD92">
        <v>0.311</v>
      </c>
      <c r="AE92">
        <v>0.191</v>
      </c>
      <c r="AF92">
        <v>0.71199999999999997</v>
      </c>
      <c r="AG92">
        <v>0.439</v>
      </c>
      <c r="AH92">
        <v>0.5</v>
      </c>
    </row>
    <row r="93" spans="12:34" x14ac:dyDescent="0.2">
      <c r="L93">
        <v>1599072825659</v>
      </c>
      <c r="M93">
        <v>39</v>
      </c>
      <c r="N93" t="s">
        <v>76</v>
      </c>
      <c r="O93">
        <v>200</v>
      </c>
      <c r="P93" t="s">
        <v>35</v>
      </c>
      <c r="Q93" t="s">
        <v>36</v>
      </c>
      <c r="R93" t="s">
        <v>37</v>
      </c>
      <c r="S93" t="s">
        <v>38</v>
      </c>
      <c r="U93">
        <v>730</v>
      </c>
      <c r="V93">
        <v>445</v>
      </c>
      <c r="W93">
        <v>1</v>
      </c>
      <c r="X93">
        <v>1</v>
      </c>
      <c r="Y93" t="s">
        <v>39</v>
      </c>
      <c r="Z93">
        <v>39</v>
      </c>
      <c r="AA93">
        <v>0</v>
      </c>
      <c r="AB93">
        <v>1</v>
      </c>
      <c r="AC93">
        <v>2.4889999999999999</v>
      </c>
      <c r="AD93">
        <v>0.316</v>
      </c>
      <c r="AE93">
        <v>0.23200000000000001</v>
      </c>
      <c r="AF93">
        <v>1.1950000000000001</v>
      </c>
      <c r="AG93">
        <v>0.30099999999999999</v>
      </c>
      <c r="AH93">
        <v>0.70299999999999996</v>
      </c>
    </row>
    <row r="94" spans="12:34" x14ac:dyDescent="0.2">
      <c r="L94">
        <v>1599072825847</v>
      </c>
      <c r="M94">
        <v>39</v>
      </c>
      <c r="N94" t="s">
        <v>76</v>
      </c>
      <c r="O94">
        <v>200</v>
      </c>
      <c r="P94" t="s">
        <v>35</v>
      </c>
      <c r="Q94" t="s">
        <v>36</v>
      </c>
      <c r="R94" t="s">
        <v>37</v>
      </c>
      <c r="S94" t="s">
        <v>38</v>
      </c>
      <c r="U94">
        <v>730</v>
      </c>
      <c r="V94">
        <v>445</v>
      </c>
      <c r="W94">
        <v>1</v>
      </c>
      <c r="X94">
        <v>1</v>
      </c>
      <c r="Y94" t="s">
        <v>39</v>
      </c>
      <c r="Z94">
        <v>39</v>
      </c>
      <c r="AA94">
        <v>0</v>
      </c>
      <c r="AB94">
        <v>1</v>
      </c>
      <c r="AC94">
        <v>0.88200000000000001</v>
      </c>
      <c r="AD94">
        <v>0.30399999999999999</v>
      </c>
      <c r="AE94">
        <v>0.111</v>
      </c>
      <c r="AF94">
        <v>0.46700000000000003</v>
      </c>
      <c r="AG94">
        <v>0.28699999999999998</v>
      </c>
      <c r="AH94">
        <v>0.184</v>
      </c>
    </row>
    <row r="95" spans="12:34" x14ac:dyDescent="0.2">
      <c r="L95">
        <v>1599072826557</v>
      </c>
      <c r="M95">
        <v>39</v>
      </c>
      <c r="N95" t="s">
        <v>76</v>
      </c>
      <c r="O95">
        <v>200</v>
      </c>
      <c r="P95" t="s">
        <v>35</v>
      </c>
      <c r="Q95" t="s">
        <v>36</v>
      </c>
      <c r="R95" t="s">
        <v>37</v>
      </c>
      <c r="S95" t="s">
        <v>38</v>
      </c>
      <c r="U95">
        <v>730</v>
      </c>
      <c r="V95">
        <v>445</v>
      </c>
      <c r="W95">
        <v>1</v>
      </c>
      <c r="X95">
        <v>1</v>
      </c>
      <c r="Y95" t="s">
        <v>39</v>
      </c>
      <c r="Z95">
        <v>39</v>
      </c>
      <c r="AA95">
        <v>0</v>
      </c>
      <c r="AB95">
        <v>2</v>
      </c>
      <c r="AC95">
        <v>0.30299999999999999</v>
      </c>
      <c r="AD95">
        <v>1.286</v>
      </c>
      <c r="AE95">
        <v>0.153</v>
      </c>
      <c r="AF95">
        <v>2.3540000000000001</v>
      </c>
      <c r="AG95">
        <v>0.30099999999999999</v>
      </c>
      <c r="AH95">
        <v>0.28399999999999997</v>
      </c>
    </row>
    <row r="96" spans="12:34" x14ac:dyDescent="0.2">
      <c r="L96">
        <v>1599072827880</v>
      </c>
      <c r="M96">
        <v>41</v>
      </c>
      <c r="N96" t="s">
        <v>76</v>
      </c>
      <c r="O96">
        <v>200</v>
      </c>
      <c r="P96" t="s">
        <v>35</v>
      </c>
      <c r="Q96" t="s">
        <v>36</v>
      </c>
      <c r="R96" t="s">
        <v>37</v>
      </c>
      <c r="S96" t="s">
        <v>38</v>
      </c>
      <c r="U96">
        <v>730</v>
      </c>
      <c r="V96">
        <v>445</v>
      </c>
      <c r="W96">
        <v>1</v>
      </c>
      <c r="X96">
        <v>1</v>
      </c>
      <c r="Y96" t="s">
        <v>39</v>
      </c>
      <c r="Z96">
        <v>41</v>
      </c>
      <c r="AA96">
        <v>0</v>
      </c>
      <c r="AB96">
        <v>1</v>
      </c>
      <c r="AC96">
        <v>1.758</v>
      </c>
      <c r="AD96">
        <v>1.599</v>
      </c>
      <c r="AE96">
        <v>0.159</v>
      </c>
      <c r="AF96">
        <v>0.80800000000000005</v>
      </c>
      <c r="AG96">
        <v>0.85299999999999998</v>
      </c>
      <c r="AH96">
        <v>0.24</v>
      </c>
    </row>
    <row r="97" spans="12:34" x14ac:dyDescent="0.2">
      <c r="L97">
        <v>1599072825770</v>
      </c>
      <c r="M97">
        <v>44</v>
      </c>
      <c r="N97" t="s">
        <v>76</v>
      </c>
      <c r="O97">
        <v>200</v>
      </c>
      <c r="P97" t="s">
        <v>35</v>
      </c>
      <c r="Q97" t="s">
        <v>36</v>
      </c>
      <c r="R97" t="s">
        <v>37</v>
      </c>
      <c r="S97" t="s">
        <v>38</v>
      </c>
      <c r="U97">
        <v>730</v>
      </c>
      <c r="V97">
        <v>445</v>
      </c>
      <c r="W97">
        <v>1</v>
      </c>
      <c r="X97">
        <v>1</v>
      </c>
      <c r="Y97" t="s">
        <v>39</v>
      </c>
      <c r="Z97">
        <v>44</v>
      </c>
      <c r="AA97">
        <v>0</v>
      </c>
      <c r="AB97">
        <v>3</v>
      </c>
      <c r="AC97">
        <v>3.6280000000000001</v>
      </c>
      <c r="AD97">
        <v>0.315</v>
      </c>
      <c r="AE97">
        <v>0.17799999999999999</v>
      </c>
      <c r="AF97">
        <v>0.999</v>
      </c>
      <c r="AG97">
        <v>0.38700000000000001</v>
      </c>
      <c r="AH97">
        <v>0.438</v>
      </c>
    </row>
    <row r="98" spans="12:34" x14ac:dyDescent="0.2">
      <c r="L98">
        <v>1599072825531</v>
      </c>
      <c r="M98">
        <v>45</v>
      </c>
      <c r="N98" t="s">
        <v>76</v>
      </c>
      <c r="O98">
        <v>200</v>
      </c>
      <c r="P98" t="s">
        <v>35</v>
      </c>
      <c r="Q98" t="s">
        <v>36</v>
      </c>
      <c r="R98" t="s">
        <v>37</v>
      </c>
      <c r="S98" t="s">
        <v>38</v>
      </c>
      <c r="U98">
        <v>730</v>
      </c>
      <c r="V98">
        <v>445</v>
      </c>
      <c r="W98">
        <v>1</v>
      </c>
      <c r="X98">
        <v>1</v>
      </c>
      <c r="Y98" t="s">
        <v>39</v>
      </c>
      <c r="Z98">
        <v>45</v>
      </c>
      <c r="AA98">
        <v>0</v>
      </c>
      <c r="AB98">
        <v>1</v>
      </c>
      <c r="AC98">
        <v>1.1970000000000001</v>
      </c>
      <c r="AD98">
        <v>0.36799999999999999</v>
      </c>
      <c r="AE98">
        <v>0.14000000000000001</v>
      </c>
      <c r="AF98">
        <v>5.5049999999999999</v>
      </c>
      <c r="AG98">
        <v>0.38100000000000001</v>
      </c>
      <c r="AH98">
        <v>0.73699999999999999</v>
      </c>
    </row>
    <row r="99" spans="12:34" x14ac:dyDescent="0.2">
      <c r="L99">
        <v>1599072825607</v>
      </c>
      <c r="M99">
        <v>51</v>
      </c>
      <c r="N99" t="s">
        <v>76</v>
      </c>
      <c r="O99">
        <v>200</v>
      </c>
      <c r="P99" t="s">
        <v>35</v>
      </c>
      <c r="Q99" t="s">
        <v>36</v>
      </c>
      <c r="R99" t="s">
        <v>37</v>
      </c>
      <c r="S99" t="s">
        <v>38</v>
      </c>
      <c r="U99">
        <v>730</v>
      </c>
      <c r="V99">
        <v>445</v>
      </c>
      <c r="W99">
        <v>1</v>
      </c>
      <c r="X99">
        <v>1</v>
      </c>
      <c r="Y99" t="s">
        <v>39</v>
      </c>
      <c r="Z99">
        <v>51</v>
      </c>
      <c r="AA99">
        <v>0</v>
      </c>
      <c r="AB99">
        <v>1</v>
      </c>
      <c r="AC99">
        <v>2.2559999999999998</v>
      </c>
      <c r="AD99">
        <v>2.8570000000000002</v>
      </c>
      <c r="AE99">
        <v>0.16500000000000001</v>
      </c>
      <c r="AF99">
        <v>0.69099999999999995</v>
      </c>
      <c r="AG99">
        <v>1.05</v>
      </c>
      <c r="AH99">
        <v>1.3009999999999999</v>
      </c>
    </row>
    <row r="100" spans="12:34" x14ac:dyDescent="0.2">
      <c r="L100" s="2">
        <v>1599072824811</v>
      </c>
      <c r="M100" s="2">
        <v>55</v>
      </c>
      <c r="N100" s="2" t="s">
        <v>76</v>
      </c>
      <c r="O100" s="2">
        <v>200</v>
      </c>
      <c r="P100" s="2" t="s">
        <v>35</v>
      </c>
      <c r="Q100" s="2" t="s">
        <v>36</v>
      </c>
      <c r="R100" s="2" t="s">
        <v>37</v>
      </c>
      <c r="S100" s="2" t="s">
        <v>38</v>
      </c>
      <c r="T100" s="2"/>
      <c r="U100" s="2">
        <v>1483</v>
      </c>
      <c r="V100" s="2">
        <v>445</v>
      </c>
      <c r="W100" s="2">
        <v>1</v>
      </c>
      <c r="X100" s="2">
        <v>1</v>
      </c>
      <c r="Y100" s="2" t="s">
        <v>39</v>
      </c>
      <c r="Z100" s="2">
        <v>51</v>
      </c>
      <c r="AA100" s="2">
        <v>0</v>
      </c>
      <c r="AB100" s="2">
        <v>20</v>
      </c>
    </row>
    <row r="101" spans="12:34" s="2" customFormat="1" x14ac:dyDescent="0.2">
      <c r="L101" s="2">
        <v>1599072824870</v>
      </c>
      <c r="M101" s="2">
        <v>343</v>
      </c>
      <c r="N101" s="2" t="s">
        <v>76</v>
      </c>
      <c r="O101" s="2">
        <v>200</v>
      </c>
      <c r="P101" s="2" t="s">
        <v>35</v>
      </c>
      <c r="Q101" s="2" t="s">
        <v>36</v>
      </c>
      <c r="R101" s="2" t="s">
        <v>37</v>
      </c>
      <c r="S101" s="2" t="s">
        <v>38</v>
      </c>
      <c r="U101" s="2">
        <v>730</v>
      </c>
      <c r="V101" s="2">
        <v>445</v>
      </c>
      <c r="W101" s="2">
        <v>1</v>
      </c>
      <c r="X101" s="2">
        <v>1</v>
      </c>
      <c r="Y101" s="2" t="s">
        <v>39</v>
      </c>
      <c r="Z101" s="2">
        <v>343</v>
      </c>
      <c r="AA101" s="2">
        <v>0</v>
      </c>
      <c r="AB101" s="2">
        <v>1</v>
      </c>
      <c r="AC101" s="2">
        <v>33.771000000000001</v>
      </c>
      <c r="AD101" s="2">
        <v>1.617</v>
      </c>
      <c r="AE101" s="2">
        <v>18.835000000000001</v>
      </c>
      <c r="AF101" s="2">
        <v>17.265999999999998</v>
      </c>
      <c r="AG101" s="2">
        <v>3.129</v>
      </c>
      <c r="AH101" s="2">
        <v>0.308</v>
      </c>
    </row>
  </sheetData>
  <autoFilter ref="L1:AH101" xr:uid="{FA322767-DE99-3841-A338-99DBA8E7733E}">
    <sortState xmlns:xlrd2="http://schemas.microsoft.com/office/spreadsheetml/2017/richdata2" ref="L2:AH101">
      <sortCondition ref="M1:M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23</vt:i4>
      </vt:variant>
    </vt:vector>
  </HeadingPairs>
  <TitlesOfParts>
    <vt:vector size="33" baseType="lpstr">
      <vt:lpstr>query1</vt:lpstr>
      <vt:lpstr>query2</vt:lpstr>
      <vt:lpstr>query3</vt:lpstr>
      <vt:lpstr>query4</vt:lpstr>
      <vt:lpstr>query5</vt:lpstr>
      <vt:lpstr>query6a</vt:lpstr>
      <vt:lpstr>query6b</vt:lpstr>
      <vt:lpstr>query6c</vt:lpstr>
      <vt:lpstr>query7</vt:lpstr>
      <vt:lpstr>all_3DCityDB</vt:lpstr>
      <vt:lpstr>query1!query1_full_3DCityDBL</vt:lpstr>
      <vt:lpstr>query1!query1_summary_3DCityDB</vt:lpstr>
      <vt:lpstr>query3!query3_3DCityDB</vt:lpstr>
      <vt:lpstr>query3!query3_full_3DCityDB</vt:lpstr>
      <vt:lpstr>query3!query3_summary_3DCityDB</vt:lpstr>
      <vt:lpstr>query4!query4_3DCityDB</vt:lpstr>
      <vt:lpstr>query4!query4_full_3DCityDB</vt:lpstr>
      <vt:lpstr>query4!query4_summary_3DCityDB</vt:lpstr>
      <vt:lpstr>query5!query5_3DCityDB</vt:lpstr>
      <vt:lpstr>query5!query5_full_3DCityDB</vt:lpstr>
      <vt:lpstr>query5!query5_summary_3DCityDB</vt:lpstr>
      <vt:lpstr>query6a!query6a_3DCityDB</vt:lpstr>
      <vt:lpstr>query6a!query6a_full_3DCityDB</vt:lpstr>
      <vt:lpstr>query6a!query6a_summary_3DCityDB</vt:lpstr>
      <vt:lpstr>query6b!query6b_3DCityDB</vt:lpstr>
      <vt:lpstr>query6b!query6b_full_3DCityDB</vt:lpstr>
      <vt:lpstr>query6b!query6b_summary_3DCityDB</vt:lpstr>
      <vt:lpstr>query6c!query6c_3DCityDB</vt:lpstr>
      <vt:lpstr>query6c!query6c_full_3DCityDB</vt:lpstr>
      <vt:lpstr>query6c!query6c_summary_3DCityDB</vt:lpstr>
      <vt:lpstr>query7!query7_3DCityDB</vt:lpstr>
      <vt:lpstr>query7!query7_full_3DCityDB</vt:lpstr>
      <vt:lpstr>query7!query7_summary_3DCityDB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Staring</dc:creator>
  <cp:lastModifiedBy>Karin Staring</cp:lastModifiedBy>
  <dcterms:created xsi:type="dcterms:W3CDTF">2020-09-02T19:38:57Z</dcterms:created>
  <dcterms:modified xsi:type="dcterms:W3CDTF">2020-09-17T21:50:57Z</dcterms:modified>
</cp:coreProperties>
</file>