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rinstaring/thesis/script/finally/Karin_Staring_Geomatics_Thesis/results/queries/"/>
    </mc:Choice>
  </mc:AlternateContent>
  <xr:revisionPtr revIDLastSave="0" documentId="13_ncr:1_{0A35B5D7-681B-024E-A772-8CE61F98007E}" xr6:coauthVersionLast="45" xr6:coauthVersionMax="45" xr10:uidLastSave="{00000000-0000-0000-0000-000000000000}"/>
  <bookViews>
    <workbookView xWindow="7160" yWindow="1960" windowWidth="24940" windowHeight="14480" activeTab="2" xr2:uid="{CA25D1A2-787E-2847-A36B-876FAA77594D}"/>
  </bookViews>
  <sheets>
    <sheet name="storageSizes " sheetId="1" r:id="rId1"/>
    <sheet name="query2" sheetId="2" r:id="rId2"/>
    <sheet name="results" sheetId="9" r:id="rId3"/>
    <sheet name="query3" sheetId="3" r:id="rId4"/>
    <sheet name="query4" sheetId="4" r:id="rId5"/>
    <sheet name="query5" sheetId="5" r:id="rId6"/>
    <sheet name="query6a" sheetId="6" r:id="rId7"/>
    <sheet name="query6b" sheetId="7" r:id="rId8"/>
    <sheet name="query6c" sheetId="8" r:id="rId9"/>
    <sheet name="query1" sheetId="11" r:id="rId10"/>
  </sheets>
  <definedNames>
    <definedName name="_xlnm._FilterDatabase" localSheetId="9" hidden="1">query1!$L$1:$AB$101</definedName>
    <definedName name="_xlnm._FilterDatabase" localSheetId="1" hidden="1">query2!$L$1:$AB$101</definedName>
    <definedName name="_xlnm._FilterDatabase" localSheetId="3" hidden="1">query3!$L$1:$AB$101</definedName>
    <definedName name="_xlnm._FilterDatabase" localSheetId="4" hidden="1">query4!$L$1:$AB$101</definedName>
    <definedName name="_xlnm._FilterDatabase" localSheetId="5" hidden="1">query5!$L$1:$AB$101</definedName>
    <definedName name="_xlnm._FilterDatabase" localSheetId="6" hidden="1">query6a!$L$1:$AB$101</definedName>
    <definedName name="_xlnm._FilterDatabase" localSheetId="7" hidden="1">query6b!$L$1:$AB$101</definedName>
    <definedName name="_xlnm._FilterDatabase" localSheetId="8" hidden="1">query6c!$L$1:$AB$101</definedName>
    <definedName name="query1_full_mongodb" localSheetId="9">query1!$L$1:$AB$101</definedName>
    <definedName name="query1_summary_mongodb" localSheetId="9">query1!$A$1:$K$3</definedName>
    <definedName name="query2_full_mongodb" localSheetId="1">query2!$L$1:$AB$101</definedName>
    <definedName name="query2_summary_mongodb" localSheetId="1">query2!$A$1:$K$3</definedName>
    <definedName name="query3_full_mongodb" localSheetId="3">query3!$L$1:$AB$101</definedName>
    <definedName name="query3_summary_mongodb" localSheetId="3">query3!$A$1:$K$3</definedName>
    <definedName name="query4_full_mongodb" localSheetId="4">query4!$L$1:$AB$101</definedName>
    <definedName name="query4_summary_mongodb" localSheetId="4">query4!$A$1:$K$3</definedName>
    <definedName name="query5_full_mongodb" localSheetId="5">query5!$L$1:$AB$101</definedName>
    <definedName name="query5_summary_mongodb" localSheetId="5">query5!$A$1:$K$3</definedName>
    <definedName name="query6a_full_mongodb" localSheetId="6">query6a!$L$1:$AB$101</definedName>
    <definedName name="query6a_summary_mongodb" localSheetId="6">query6a!$A$1:$K$3</definedName>
    <definedName name="query6b_full_mongodb" localSheetId="7">query6b!$L$1:$AB$101</definedName>
    <definedName name="query6b_summary_mongodb" localSheetId="7">query6b!$A$1:$K$3</definedName>
    <definedName name="query6c_full_mongodb" localSheetId="8">query6c!$L$1:$AB$101</definedName>
    <definedName name="query6c_summary_mongodb" localSheetId="8">query6c!$A$1:$K$3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9" l="1"/>
  <c r="G15" i="9"/>
  <c r="G16" i="9"/>
  <c r="G17" i="9"/>
  <c r="G18" i="9"/>
  <c r="G19" i="9"/>
  <c r="G13" i="9"/>
  <c r="D13" i="9" l="1"/>
  <c r="D14" i="9"/>
  <c r="D16" i="9"/>
  <c r="D17" i="9"/>
  <c r="D19" i="9"/>
  <c r="D15" i="9"/>
  <c r="D18" i="9"/>
  <c r="B7" i="4" l="1"/>
  <c r="B6" i="4"/>
  <c r="B7" i="11" l="1"/>
  <c r="B6" i="11"/>
  <c r="B6" i="8"/>
  <c r="B5" i="8"/>
  <c r="B7" i="7"/>
  <c r="B6" i="7"/>
  <c r="B8" i="6"/>
  <c r="B7" i="6"/>
  <c r="B7" i="5"/>
  <c r="B6" i="5"/>
  <c r="B7" i="3"/>
  <c r="B6" i="3"/>
  <c r="B6" i="2"/>
  <c r="B5" i="2"/>
  <c r="M4" i="1" l="1"/>
  <c r="I11" i="1" l="1"/>
  <c r="I12" i="1"/>
  <c r="I10" i="1"/>
  <c r="F11" i="1"/>
  <c r="F12" i="1"/>
  <c r="F10" i="1"/>
  <c r="C11" i="1"/>
  <c r="C12" i="1"/>
  <c r="C10" i="1"/>
  <c r="M11" i="1"/>
  <c r="M12" i="1"/>
  <c r="M10" i="1"/>
  <c r="I7" i="1"/>
  <c r="I8" i="1"/>
  <c r="I6" i="1"/>
  <c r="F7" i="1"/>
  <c r="F8" i="1"/>
  <c r="F6" i="1"/>
  <c r="C7" i="1"/>
  <c r="C8" i="1"/>
  <c r="C6" i="1"/>
  <c r="M7" i="1"/>
  <c r="M8" i="1"/>
  <c r="M6" i="1"/>
  <c r="I3" i="1"/>
  <c r="I4" i="1"/>
  <c r="I2" i="1"/>
  <c r="F3" i="1"/>
  <c r="F4" i="1"/>
  <c r="F2" i="1"/>
  <c r="C3" i="1"/>
  <c r="C4" i="1"/>
  <c r="C2" i="1"/>
  <c r="M2" i="1"/>
  <c r="M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5E2C437-75FD-8B40-A9DA-D36DC1D52E8A}" name="query1_full_mongodb" type="6" refreshedVersion="6" background="1" saveData="1">
    <textPr sourceFile="/Users/karinstaring/thesis/script/finally/Karin_Staring_Geomatics_Thesis/results/queries/query1/output/query1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xr16:uid="{3CE5DC95-3450-D14B-AB1F-422E5B086AFF}" name="query1_summary_mongodb" type="6" refreshedVersion="6" background="1" saveData="1">
    <textPr sourceFile="/Users/karinstaring/thesis/script/finally/Karin_Staring_Geomatics_Thesis/results/queries/query1/output/query1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xr16:uid="{4283707F-2348-1847-A95E-0DFD68EDC9AD}" name="query2_full_mongodb" type="6" refreshedVersion="6" background="1" saveData="1">
    <textPr sourceFile="/Users/karinstaring/thesis/script/finally/Karin_Staring_Geomatics_Thesis/results/queries/query2/output/query2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xr16:uid="{4552E473-1B5A-7F4F-899F-A43825444B0D}" name="query2_summary_mongodb" type="6" refreshedVersion="6" background="1" saveData="1">
    <textPr sourceFile="/Users/karinstaring/thesis/script/finally/Karin_Staring_Geomatics_Thesis/results/queries/query2/output/query2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xr16:uid="{770EF051-F511-394F-855B-80B03A5E0996}" name="query3_full_mongodb" type="6" refreshedVersion="6" background="1" saveData="1">
    <textPr sourceFile="/Users/karinstaring/thesis/script/finally/Karin_Staring_Geomatics_Thesis/results/queries/query3/output/query3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6" xr16:uid="{60255107-7420-B54B-8F8A-9EC1FFE25E6B}" name="query3_summary_mongodb" type="6" refreshedVersion="6" background="1" saveData="1">
    <textPr sourceFile="/Users/karinstaring/thesis/script/finally/Karin_Staring_Geomatics_Thesis/results/queries/query3/output/query3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7" xr16:uid="{1127E462-F8A1-AC46-9C9C-C19BC4EA8C6A}" name="query4_full_mongodb" type="6" refreshedVersion="6" background="1" saveData="1">
    <textPr sourceFile="/Users/karinstaring/thesis/script/finally/Karin_Staring_Geomatics_Thesis/results/queries/query4/output/query4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8" xr16:uid="{F417A746-BFB8-D449-B857-682CFBE2CC7C}" name="query4_summary_mongodb" type="6" refreshedVersion="6" background="1" saveData="1">
    <textPr sourceFile="/Users/karinstaring/thesis/script/finally/Karin_Staring_Geomatics_Thesis/results/queries/query4/output/query4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9" xr16:uid="{9885C877-F169-9245-BA9E-5CA6D23C9712}" name="query5_full_mongodb" type="6" refreshedVersion="6" background="1" saveData="1">
    <textPr sourceFile="/Users/karinstaring/thesis/script/finally/Karin_Staring_Geomatics_Thesis/results/queries/query5/output/query5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0" xr16:uid="{98B0B7FF-7688-7448-8218-434C2B9CD2EF}" name="query5_summary_mongodb" type="6" refreshedVersion="6" background="1" saveData="1">
    <textPr sourceFile="/Users/karinstaring/thesis/script/finally/Karin_Staring_Geomatics_Thesis/results/queries/query5/output/query5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1" xr16:uid="{CAE56778-8FF6-B242-92E7-81D9698A43F5}" name="query6a_full_mongodb" type="6" refreshedVersion="6" background="1" saveData="1">
    <textPr sourceFile="/Users/karinstaring/thesis/script/finally/Karin_Staring_Geomatics_Thesis/results/queries/query6a/output/query6a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2" xr16:uid="{6A237719-79E7-7F43-9C18-8B6B81D3DDC7}" name="query6a_summary_mongodb" type="6" refreshedVersion="6" background="1" saveData="1">
    <textPr sourceFile="/Users/karinstaring/thesis/script/finally/Karin_Staring_Geomatics_Thesis/results/queries/query6a/output/query6a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3" xr16:uid="{4A0B169A-D94C-8543-BDE3-7E267C1488D4}" name="query6b_full_mongodb" type="6" refreshedVersion="6" background="1" saveData="1">
    <textPr sourceFile="/Users/karinstaring/thesis/script/finally/Karin_Staring_Geomatics_Thesis/results/queries/query6b/output/query6b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4" xr16:uid="{256035F4-1437-D940-BA76-3A0DE17CFB50}" name="query6b_summary_mongodb" type="6" refreshedVersion="6" background="1" saveData="1">
    <textPr sourceFile="/Users/karinstaring/thesis/script/finally/Karin_Staring_Geomatics_Thesis/results/queries/query6b/output/query6b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5" xr16:uid="{A56CDC87-7BE5-5A40-93F0-57BEC07F3A79}" name="query6c_full_mongodb" type="6" refreshedVersion="6" background="1" saveData="1">
    <textPr sourceFile="/Users/karinstaring/thesis/script/finally/Karin_Staring_Geomatics_Thesis/results/queries/query6c/output/query6c_full_mongodb.csv" decimal="," thousands="." comma="1">
      <textFields count="1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16" xr16:uid="{AB6A4F48-CA9E-7A4F-8D98-26577455176F}" name="query6c_summary_mongodb" type="6" refreshedVersion="6" background="1" saveData="1">
    <textPr sourceFile="/Users/karinstaring/thesis/script/finally/Karin_Staring_Geomatics_Thesis/results/queries/query6c/output/query6c_summary_mongodb.csv" decimal="," thousands="." comma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<sst xmlns="http://schemas.openxmlformats.org/spreadsheetml/2006/main" count="5277" uniqueCount="129">
  <si>
    <t>CityObjects</t>
  </si>
  <si>
    <t>metadata</t>
  </si>
  <si>
    <t>transform</t>
  </si>
  <si>
    <t>indexSizes</t>
  </si>
  <si>
    <t>size</t>
  </si>
  <si>
    <t>storageSize</t>
  </si>
  <si>
    <t>database</t>
  </si>
  <si>
    <t>dataSize</t>
  </si>
  <si>
    <t>indexSize</t>
  </si>
  <si>
    <t>MB</t>
  </si>
  <si>
    <t>28.04</t>
  </si>
  <si>
    <t>6.81</t>
  </si>
  <si>
    <t>Tabel</t>
  </si>
  <si>
    <t>6.79</t>
  </si>
  <si>
    <t>0.0002</t>
  </si>
  <si>
    <t>0.02</t>
  </si>
  <si>
    <t>0.004</t>
  </si>
  <si>
    <t>Potsdam</t>
  </si>
  <si>
    <t>denhaag</t>
  </si>
  <si>
    <t>delfshaven</t>
  </si>
  <si>
    <t>5.58</t>
  </si>
  <si>
    <t>0.11</t>
  </si>
  <si>
    <t>1.20</t>
  </si>
  <si>
    <t>0.07</t>
  </si>
  <si>
    <t>1.24</t>
  </si>
  <si>
    <t>3.65</t>
  </si>
  <si>
    <t>0.93</t>
  </si>
  <si>
    <t>0.97</t>
  </si>
  <si>
    <t>0.06</t>
  </si>
  <si>
    <t>0.1</t>
  </si>
  <si>
    <t>0.176</t>
  </si>
  <si>
    <t>0.152</t>
  </si>
  <si>
    <t>Label</t>
  </si>
  <si>
    <t># Samples</t>
  </si>
  <si>
    <t>Average</t>
  </si>
  <si>
    <t>Min</t>
  </si>
  <si>
    <t>Max</t>
  </si>
  <si>
    <t>Std. Dev.</t>
  </si>
  <si>
    <t>Error %</t>
  </si>
  <si>
    <t>Throughput</t>
  </si>
  <si>
    <t>Received KB/sec</t>
  </si>
  <si>
    <t>Sent KB/sec</t>
  </si>
  <si>
    <t>Avg. Bytes</t>
  </si>
  <si>
    <t>query 2 MongoDB</t>
  </si>
  <si>
    <t>61.65</t>
  </si>
  <si>
    <t>0.000%</t>
  </si>
  <si>
    <t>0.25</t>
  </si>
  <si>
    <t>0.32</t>
  </si>
  <si>
    <t>199.0</t>
  </si>
  <si>
    <t>TOTAL</t>
  </si>
  <si>
    <t>timeStamp</t>
  </si>
  <si>
    <t>elapsed</t>
  </si>
  <si>
    <t>label</t>
  </si>
  <si>
    <t>responseCode</t>
  </si>
  <si>
    <t>responseMessage</t>
  </si>
  <si>
    <t>threadName</t>
  </si>
  <si>
    <t>dataType</t>
  </si>
  <si>
    <t>success</t>
  </si>
  <si>
    <t>failureMessage</t>
  </si>
  <si>
    <t>bytes</t>
  </si>
  <si>
    <t>sentBytes</t>
  </si>
  <si>
    <t>grpThreads</t>
  </si>
  <si>
    <t>allThreads</t>
  </si>
  <si>
    <t>URL</t>
  </si>
  <si>
    <t>Latency</t>
  </si>
  <si>
    <t>IdleTime</t>
  </si>
  <si>
    <t>Connect</t>
  </si>
  <si>
    <t>OK</t>
  </si>
  <si>
    <t>Query2 MongoDB 1-1</t>
  </si>
  <si>
    <t>text</t>
  </si>
  <si>
    <t>true</t>
  </si>
  <si>
    <t>http://localhost:5000/graphql</t>
  </si>
  <si>
    <t>query 2</t>
  </si>
  <si>
    <t>query 3</t>
  </si>
  <si>
    <t>query 4</t>
  </si>
  <si>
    <t>query 5</t>
  </si>
  <si>
    <t>query 6a</t>
  </si>
  <si>
    <t>query 6b</t>
  </si>
  <si>
    <t>query 6c</t>
  </si>
  <si>
    <t>number</t>
  </si>
  <si>
    <t>request</t>
  </si>
  <si>
    <t>response</t>
  </si>
  <si>
    <t xml:space="preserve">GraphQL </t>
  </si>
  <si>
    <t>average</t>
  </si>
  <si>
    <t>errors</t>
  </si>
  <si>
    <t>outliers</t>
  </si>
  <si>
    <t>standard deviation</t>
  </si>
  <si>
    <t>query3 MongoDB</t>
  </si>
  <si>
    <t>1894.39</t>
  </si>
  <si>
    <t>.02202</t>
  </si>
  <si>
    <t>0.01</t>
  </si>
  <si>
    <t>2890.0</t>
  </si>
  <si>
    <t>Groep 1 1-1</t>
  </si>
  <si>
    <t>query5 MongoDB</t>
  </si>
  <si>
    <t>6.41</t>
  </si>
  <si>
    <t>12.26</t>
  </si>
  <si>
    <t>15.40</t>
  </si>
  <si>
    <t>query6A MongoDB</t>
  </si>
  <si>
    <t>5.41</t>
  </si>
  <si>
    <t>16.09</t>
  </si>
  <si>
    <t>18.29</t>
  </si>
  <si>
    <t>220.0</t>
  </si>
  <si>
    <t>query6b MongoDB</t>
  </si>
  <si>
    <t>4.18</t>
  </si>
  <si>
    <t>27.35</t>
  </si>
  <si>
    <t>23.85</t>
  </si>
  <si>
    <t>375.0</t>
  </si>
  <si>
    <t>query6c MongoDB</t>
  </si>
  <si>
    <t>5.46</t>
  </si>
  <si>
    <t>109.67</t>
  </si>
  <si>
    <t>19.76</t>
  </si>
  <si>
    <t>1954.0</t>
  </si>
  <si>
    <t>Query 1 MongoDB</t>
  </si>
  <si>
    <t>8.71</t>
  </si>
  <si>
    <t>16.99</t>
  </si>
  <si>
    <t>20.92</t>
  </si>
  <si>
    <t>225.0</t>
  </si>
  <si>
    <t>query 1</t>
  </si>
  <si>
    <t xml:space="preserve">response MQL </t>
  </si>
  <si>
    <t>query4 MongoDB</t>
  </si>
  <si>
    <t>3605.70</t>
  </si>
  <si>
    <t>.00247</t>
  </si>
  <si>
    <t>0.00</t>
  </si>
  <si>
    <t>222.8</t>
  </si>
  <si>
    <t>Used for GraphQL response</t>
  </si>
  <si>
    <t xml:space="preserve">Not used </t>
  </si>
  <si>
    <t>GraphQL response</t>
  </si>
  <si>
    <t>MQL response</t>
  </si>
  <si>
    <t>percentage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</si>
</sst>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color rgb="FF000000"/>
      <name val="Menlo"/>
      <family val="2"/>
    </font>
    <font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2" borderId="0" xfId="0" applyFill="1"/>
    <xf numFmtId="2" fontId="0" fillId="0" borderId="0" xfId="0" applyNumberFormat="1"/>
    <xf numFmtId="3" fontId="0" fillId="0" borderId="0" xfId="0" applyNumberFormat="1"/>
    <xf numFmtId="0" fontId="2" fillId="0" borderId="0" xfId="0" applyFont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2_full_mongodb" connectionId="3" xr16:uid="{1E4E7375-1F6D-FF45-9AB6-5B0F268E0BC8}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summary_mongodb" connectionId="12" xr16:uid="{88250A53-0C0C-3445-9CF6-A6C9BFB35E3A}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full_mongodb" connectionId="13" xr16:uid="{62D7999A-0696-5147-B070-F9B35282B0C3}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b_summary_mongodb" connectionId="14" xr16:uid="{B720BEB8-4B78-4E40-8F03-13E0F896298C}" autoFormatId="16" applyNumberFormats="0" applyBorderFormats="0" applyFontFormats="1" applyPatternFormats="1" applyAlignmentFormats="0" applyWidthHeightFormats="0"/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full_mongodb" connectionId="15" xr16:uid="{6CDA176F-5DEA-FE4E-A26C-AE83EE739FD4}" autoFormatId="16" applyNumberFormats="0" applyBorderFormats="0" applyFontFormats="1" applyPatternFormats="1" applyAlignmentFormats="0" applyWidthHeightFormats="0"/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c_summary_mongodb" connectionId="16" xr16:uid="{B79495A9-7EE9-3B43-87F8-B34DBD85D9D2}" autoFormatId="16" applyNumberFormats="0" applyBorderFormats="0" applyFontFormats="1" applyPatternFormats="1" applyAlignmentFormats="0" applyWidthHeightFormats="0"/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full_mongodb" connectionId="1" xr16:uid="{638291E1-008F-3C44-AB9E-9B73A2AD07C8}" autoFormatId="16" applyNumberFormats="0" applyBorderFormats="0" applyFontFormats="1" applyPatternFormats="1" applyAlignmentFormats="0" applyWidthHeightFormats="0"/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1_summary_mongodb" connectionId="2" xr16:uid="{A8E69343-6016-EE4B-8C14-A8CC7FF0FD97}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2_summary_mongodb" connectionId="4" xr16:uid="{C3857E43-D065-C643-8D17-CF5C03684727}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full_mongodb" connectionId="5" xr16:uid="{42C6E2BE-36F0-8842-BF8B-03B3F92ACADF}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3_summary_mongodb" connectionId="6" xr16:uid="{359D545B-EA38-004E-A255-2FC8BD77CBF6}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summary_mongodb" connectionId="8" xr16:uid="{75A9B8D8-6132-5F48-97C5-D9FAD951510B}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4_full_mongodb" connectionId="7" xr16:uid="{828B6EEA-2659-BA4C-AE5F-7A784DA5703E}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full_mongodb" connectionId="9" xr16:uid="{06E53DDE-DA8D-B840-BEC4-9AFF0711C00B}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5_summary_mongodb" connectionId="10" xr16:uid="{17879545-0604-E943-BD6B-C4D06C71B9D2}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query6a_full_mongodb" connectionId="11" xr16:uid="{3B4DD5B0-89D9-C54E-BF0B-C795D65B2105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6.xml"/><Relationship Id="rId1" Type="http://schemas.openxmlformats.org/officeDocument/2006/relationships/queryTable" Target="../queryTables/queryTable15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4.xml"/><Relationship Id="rId1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6.xml"/><Relationship Id="rId1" Type="http://schemas.openxmlformats.org/officeDocument/2006/relationships/queryTable" Target="../queryTables/queryTable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8.xml"/><Relationship Id="rId1" Type="http://schemas.openxmlformats.org/officeDocument/2006/relationships/queryTable" Target="../queryTables/queryTable7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0.xml"/><Relationship Id="rId1" Type="http://schemas.openxmlformats.org/officeDocument/2006/relationships/queryTable" Target="../queryTables/queryTable9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2.xml"/><Relationship Id="rId1" Type="http://schemas.openxmlformats.org/officeDocument/2006/relationships/queryTable" Target="../queryTables/queryTable1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4.xml"/><Relationship Id="rId1" Type="http://schemas.openxmlformats.org/officeDocument/2006/relationships/queryTable" Target="../queryTables/queryTable1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73FBE-371E-E649-BBD7-A857A706225B}">
  <dimension ref="A1:N12"/>
  <sheetViews>
    <sheetView zoomScale="99" workbookViewId="0">
      <selection activeCell="H3" sqref="H3"/>
    </sheetView>
  </sheetViews>
  <sheetFormatPr baseColWidth="10" defaultRowHeight="16" x14ac:dyDescent="0.2"/>
  <cols>
    <col min="4" max="4" width="13.33203125" customWidth="1"/>
  </cols>
  <sheetData>
    <row r="1" spans="1:14" x14ac:dyDescent="0.2">
      <c r="A1" s="2" t="s">
        <v>17</v>
      </c>
      <c r="B1" s="2" t="s">
        <v>0</v>
      </c>
      <c r="C1" s="2" t="s">
        <v>9</v>
      </c>
      <c r="D1" s="2" t="s">
        <v>12</v>
      </c>
      <c r="E1" s="2" t="s">
        <v>1</v>
      </c>
      <c r="F1" s="2" t="s">
        <v>9</v>
      </c>
      <c r="G1" s="2" t="s">
        <v>12</v>
      </c>
      <c r="H1" s="2" t="s">
        <v>2</v>
      </c>
      <c r="I1" s="2" t="s">
        <v>9</v>
      </c>
      <c r="J1" s="2" t="s">
        <v>12</v>
      </c>
      <c r="K1" s="2"/>
      <c r="L1" s="2" t="s">
        <v>6</v>
      </c>
      <c r="M1" s="2" t="s">
        <v>9</v>
      </c>
      <c r="N1" s="2" t="s">
        <v>12</v>
      </c>
    </row>
    <row r="2" spans="1:14" x14ac:dyDescent="0.2">
      <c r="A2" s="2" t="s">
        <v>4</v>
      </c>
      <c r="B2" s="1">
        <v>28039747</v>
      </c>
      <c r="C2">
        <f>B2/1000000</f>
        <v>28.039746999999998</v>
      </c>
      <c r="D2" s="3" t="s">
        <v>10</v>
      </c>
      <c r="E2" s="1">
        <v>207</v>
      </c>
      <c r="F2">
        <f>E2/1000000</f>
        <v>2.0699999999999999E-4</v>
      </c>
      <c r="G2" t="s">
        <v>14</v>
      </c>
      <c r="H2" s="1">
        <v>0</v>
      </c>
      <c r="I2">
        <f>H2/1000000</f>
        <v>0</v>
      </c>
      <c r="K2" s="2" t="s">
        <v>7</v>
      </c>
      <c r="L2" s="1">
        <v>28039954</v>
      </c>
      <c r="M2">
        <f>L2/1000000</f>
        <v>28.039954000000002</v>
      </c>
      <c r="N2" t="s">
        <v>10</v>
      </c>
    </row>
    <row r="3" spans="1:14" x14ac:dyDescent="0.2">
      <c r="A3" s="2" t="s">
        <v>5</v>
      </c>
      <c r="B3" s="1">
        <v>6787072</v>
      </c>
      <c r="C3">
        <f t="shared" ref="C3:C4" si="0">B3/1000000</f>
        <v>6.7870720000000002</v>
      </c>
      <c r="D3" s="3" t="s">
        <v>13</v>
      </c>
      <c r="E3" s="1">
        <v>20480</v>
      </c>
      <c r="F3">
        <f t="shared" ref="F3:F4" si="1">E3/1000000</f>
        <v>2.0480000000000002E-2</v>
      </c>
      <c r="G3" t="s">
        <v>15</v>
      </c>
      <c r="H3" s="1">
        <v>4096</v>
      </c>
      <c r="I3">
        <f t="shared" ref="I3:I4" si="2">H3/1000000</f>
        <v>4.0959999999999998E-3</v>
      </c>
      <c r="J3" t="s">
        <v>16</v>
      </c>
      <c r="K3" s="2" t="s">
        <v>5</v>
      </c>
      <c r="L3" s="1">
        <v>6811648</v>
      </c>
      <c r="M3">
        <f t="shared" ref="M3:M4" si="3">L3/1000000</f>
        <v>6.8116479999999999</v>
      </c>
      <c r="N3" t="s">
        <v>11</v>
      </c>
    </row>
    <row r="4" spans="1:14" x14ac:dyDescent="0.2">
      <c r="A4" s="2" t="s">
        <v>3</v>
      </c>
      <c r="B4" s="1">
        <v>151552</v>
      </c>
      <c r="C4">
        <f t="shared" si="0"/>
        <v>0.15155199999999999</v>
      </c>
      <c r="D4" s="3" t="s">
        <v>31</v>
      </c>
      <c r="E4" s="1">
        <v>20480</v>
      </c>
      <c r="F4">
        <f t="shared" si="1"/>
        <v>2.0480000000000002E-2</v>
      </c>
      <c r="G4" t="s">
        <v>15</v>
      </c>
      <c r="H4" s="1">
        <v>4096</v>
      </c>
      <c r="I4">
        <f t="shared" si="2"/>
        <v>4.0959999999999998E-3</v>
      </c>
      <c r="J4" t="s">
        <v>16</v>
      </c>
      <c r="K4" s="2" t="s">
        <v>8</v>
      </c>
      <c r="L4" s="1">
        <v>176128</v>
      </c>
      <c r="M4">
        <f t="shared" si="3"/>
        <v>0.17612800000000001</v>
      </c>
      <c r="N4" t="s">
        <v>30</v>
      </c>
    </row>
    <row r="5" spans="1:14" x14ac:dyDescent="0.2">
      <c r="A5" s="2" t="s">
        <v>18</v>
      </c>
      <c r="B5" s="2" t="s">
        <v>0</v>
      </c>
      <c r="C5" s="2" t="s">
        <v>9</v>
      </c>
      <c r="D5" s="2" t="s">
        <v>12</v>
      </c>
      <c r="E5" s="2" t="s">
        <v>1</v>
      </c>
      <c r="F5" s="2" t="s">
        <v>9</v>
      </c>
      <c r="G5" s="2" t="s">
        <v>12</v>
      </c>
      <c r="H5" s="2" t="s">
        <v>2</v>
      </c>
      <c r="I5" s="2" t="s">
        <v>9</v>
      </c>
      <c r="J5" s="2" t="s">
        <v>12</v>
      </c>
      <c r="K5" s="2"/>
      <c r="L5" s="2" t="s">
        <v>6</v>
      </c>
      <c r="M5" s="2" t="s">
        <v>9</v>
      </c>
      <c r="N5" s="2" t="s">
        <v>12</v>
      </c>
    </row>
    <row r="6" spans="1:14" x14ac:dyDescent="0.2">
      <c r="A6" s="2" t="s">
        <v>4</v>
      </c>
      <c r="B6" s="1">
        <v>5577266</v>
      </c>
      <c r="C6">
        <f>B6/1000000</f>
        <v>5.5772659999999998</v>
      </c>
      <c r="D6" s="3" t="s">
        <v>20</v>
      </c>
      <c r="E6" s="1">
        <v>206</v>
      </c>
      <c r="F6">
        <f>E6/1000000</f>
        <v>2.0599999999999999E-4</v>
      </c>
      <c r="G6" t="s">
        <v>14</v>
      </c>
      <c r="H6" s="1">
        <v>160</v>
      </c>
      <c r="I6">
        <f>H6/1000000</f>
        <v>1.6000000000000001E-4</v>
      </c>
      <c r="J6" t="s">
        <v>14</v>
      </c>
      <c r="K6" s="2" t="s">
        <v>4</v>
      </c>
      <c r="L6" s="1">
        <v>5577632</v>
      </c>
      <c r="M6">
        <f>L6/1000000</f>
        <v>5.5776320000000004</v>
      </c>
      <c r="N6" t="s">
        <v>20</v>
      </c>
    </row>
    <row r="7" spans="1:14" x14ac:dyDescent="0.2">
      <c r="A7" s="2" t="s">
        <v>5</v>
      </c>
      <c r="B7" s="1">
        <v>1204224</v>
      </c>
      <c r="C7">
        <f t="shared" ref="C7:C8" si="4">B7/1000000</f>
        <v>1.204224</v>
      </c>
      <c r="D7" s="3" t="s">
        <v>22</v>
      </c>
      <c r="E7" s="1">
        <v>20480</v>
      </c>
      <c r="F7">
        <f t="shared" ref="F7:F8" si="5">E7/1000000</f>
        <v>2.0480000000000002E-2</v>
      </c>
      <c r="G7" t="s">
        <v>15</v>
      </c>
      <c r="H7" s="1">
        <v>20480</v>
      </c>
      <c r="I7">
        <f t="shared" ref="I7:I8" si="6">H7/1000000</f>
        <v>2.0480000000000002E-2</v>
      </c>
      <c r="J7" t="s">
        <v>15</v>
      </c>
      <c r="K7" s="2" t="s">
        <v>5</v>
      </c>
      <c r="L7" s="1">
        <v>1245184</v>
      </c>
      <c r="M7">
        <f t="shared" ref="M7:M8" si="7">L7/1000000</f>
        <v>1.2451840000000001</v>
      </c>
      <c r="N7" t="s">
        <v>24</v>
      </c>
    </row>
    <row r="8" spans="1:14" x14ac:dyDescent="0.2">
      <c r="A8" s="2" t="s">
        <v>3</v>
      </c>
      <c r="B8" s="1">
        <v>69632</v>
      </c>
      <c r="C8">
        <f t="shared" si="4"/>
        <v>6.9631999999999999E-2</v>
      </c>
      <c r="D8" s="3" t="s">
        <v>23</v>
      </c>
      <c r="E8" s="1">
        <v>20480</v>
      </c>
      <c r="F8">
        <f t="shared" si="5"/>
        <v>2.0480000000000002E-2</v>
      </c>
      <c r="G8" t="s">
        <v>15</v>
      </c>
      <c r="H8" s="1">
        <v>20480</v>
      </c>
      <c r="I8">
        <f t="shared" si="6"/>
        <v>2.0480000000000002E-2</v>
      </c>
      <c r="J8" t="s">
        <v>15</v>
      </c>
      <c r="K8" s="2" t="s">
        <v>3</v>
      </c>
      <c r="L8" s="1">
        <v>110592</v>
      </c>
      <c r="M8">
        <f t="shared" si="7"/>
        <v>0.110592</v>
      </c>
      <c r="N8" t="s">
        <v>21</v>
      </c>
    </row>
    <row r="9" spans="1:14" x14ac:dyDescent="0.2">
      <c r="A9" s="2" t="s">
        <v>19</v>
      </c>
      <c r="B9" s="2" t="s">
        <v>0</v>
      </c>
      <c r="C9" s="2" t="s">
        <v>9</v>
      </c>
      <c r="D9" s="2" t="s">
        <v>12</v>
      </c>
      <c r="E9" s="2" t="s">
        <v>1</v>
      </c>
      <c r="F9" s="2" t="s">
        <v>9</v>
      </c>
      <c r="G9" s="2" t="s">
        <v>12</v>
      </c>
      <c r="H9" s="2" t="s">
        <v>2</v>
      </c>
      <c r="I9" s="2" t="s">
        <v>9</v>
      </c>
      <c r="J9" s="2" t="s">
        <v>12</v>
      </c>
      <c r="K9" s="2"/>
      <c r="L9" s="2" t="s">
        <v>6</v>
      </c>
      <c r="M9" s="2" t="s">
        <v>9</v>
      </c>
      <c r="N9" s="2" t="s">
        <v>12</v>
      </c>
    </row>
    <row r="10" spans="1:14" x14ac:dyDescent="0.2">
      <c r="A10" s="2" t="s">
        <v>4</v>
      </c>
      <c r="B10" s="1">
        <v>3646573</v>
      </c>
      <c r="C10">
        <f>B10/1000000</f>
        <v>3.6465730000000001</v>
      </c>
      <c r="D10" s="4" t="s">
        <v>25</v>
      </c>
      <c r="E10" s="1">
        <v>210</v>
      </c>
      <c r="F10">
        <f>E10/1000000</f>
        <v>2.1000000000000001E-4</v>
      </c>
      <c r="G10" t="s">
        <v>14</v>
      </c>
      <c r="H10" s="1">
        <v>166</v>
      </c>
      <c r="I10">
        <f>H10/1000000</f>
        <v>1.66E-4</v>
      </c>
      <c r="J10" t="s">
        <v>14</v>
      </c>
      <c r="K10" s="2" t="s">
        <v>4</v>
      </c>
      <c r="L10" s="1">
        <v>3646949</v>
      </c>
      <c r="M10">
        <f>L10/1000000</f>
        <v>3.6469490000000002</v>
      </c>
      <c r="N10" s="4" t="s">
        <v>25</v>
      </c>
    </row>
    <row r="11" spans="1:14" x14ac:dyDescent="0.2">
      <c r="A11" s="2" t="s">
        <v>5</v>
      </c>
      <c r="B11" s="1">
        <v>933888</v>
      </c>
      <c r="C11">
        <f t="shared" ref="C11:C12" si="8">B11/1000000</f>
        <v>0.93388800000000005</v>
      </c>
      <c r="D11" s="3" t="s">
        <v>26</v>
      </c>
      <c r="E11" s="1">
        <v>20480</v>
      </c>
      <c r="F11">
        <f t="shared" ref="F11:F12" si="9">E11/1000000</f>
        <v>2.0480000000000002E-2</v>
      </c>
      <c r="G11" t="s">
        <v>15</v>
      </c>
      <c r="H11" s="1">
        <v>20480</v>
      </c>
      <c r="I11">
        <f t="shared" ref="I11:I12" si="10">H11/1000000</f>
        <v>2.0480000000000002E-2</v>
      </c>
      <c r="J11" t="s">
        <v>15</v>
      </c>
      <c r="K11" s="2" t="s">
        <v>5</v>
      </c>
      <c r="L11" s="1">
        <v>974848</v>
      </c>
      <c r="M11">
        <f t="shared" ref="M11:M12" si="11">L11/1000000</f>
        <v>0.97484800000000005</v>
      </c>
      <c r="N11" t="s">
        <v>27</v>
      </c>
    </row>
    <row r="12" spans="1:14" x14ac:dyDescent="0.2">
      <c r="A12" s="2" t="s">
        <v>3</v>
      </c>
      <c r="B12" s="1">
        <v>57344</v>
      </c>
      <c r="C12">
        <f t="shared" si="8"/>
        <v>5.7343999999999999E-2</v>
      </c>
      <c r="D12" s="3" t="s">
        <v>28</v>
      </c>
      <c r="E12" s="1">
        <v>20480</v>
      </c>
      <c r="F12">
        <f t="shared" si="9"/>
        <v>2.0480000000000002E-2</v>
      </c>
      <c r="G12" t="s">
        <v>15</v>
      </c>
      <c r="H12" s="1">
        <v>20480</v>
      </c>
      <c r="I12">
        <f t="shared" si="10"/>
        <v>2.0480000000000002E-2</v>
      </c>
      <c r="J12" t="s">
        <v>15</v>
      </c>
      <c r="K12" s="2" t="s">
        <v>3</v>
      </c>
      <c r="L12" s="1">
        <v>98304</v>
      </c>
      <c r="M12">
        <f t="shared" si="11"/>
        <v>9.8304000000000002E-2</v>
      </c>
      <c r="N12" t="s">
        <v>29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41FC5-55CA-7C4F-B87B-A58C84154DFA}">
  <dimension ref="A1:AC101"/>
  <sheetViews>
    <sheetView workbookViewId="0">
      <selection activeCell="B6" sqref="B6:B10"/>
    </sheetView>
  </sheetViews>
  <sheetFormatPr baseColWidth="10" defaultRowHeight="16" x14ac:dyDescent="0.2"/>
  <cols>
    <col min="1" max="1" width="16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6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112</v>
      </c>
      <c r="B2">
        <v>100</v>
      </c>
      <c r="C2">
        <v>10</v>
      </c>
      <c r="D2">
        <v>5</v>
      </c>
      <c r="E2">
        <v>83</v>
      </c>
      <c r="F2" t="s">
        <v>113</v>
      </c>
      <c r="G2" t="s">
        <v>45</v>
      </c>
      <c r="H2" s="4">
        <v>7733952</v>
      </c>
      <c r="I2" t="s">
        <v>114</v>
      </c>
      <c r="J2" t="s">
        <v>115</v>
      </c>
      <c r="K2" t="s">
        <v>116</v>
      </c>
      <c r="L2">
        <v>1599990738493</v>
      </c>
      <c r="M2">
        <v>5</v>
      </c>
      <c r="N2" t="s">
        <v>112</v>
      </c>
      <c r="O2">
        <v>200</v>
      </c>
      <c r="P2" t="s">
        <v>67</v>
      </c>
      <c r="Q2" t="s">
        <v>92</v>
      </c>
      <c r="R2" t="s">
        <v>69</v>
      </c>
      <c r="S2" t="s">
        <v>70</v>
      </c>
      <c r="U2">
        <v>225</v>
      </c>
      <c r="V2">
        <v>277</v>
      </c>
      <c r="W2">
        <v>1</v>
      </c>
      <c r="X2">
        <v>1</v>
      </c>
      <c r="Y2" t="s">
        <v>71</v>
      </c>
      <c r="Z2">
        <v>5</v>
      </c>
      <c r="AA2">
        <v>0</v>
      </c>
      <c r="AB2">
        <v>1</v>
      </c>
    </row>
    <row r="3" spans="1:28" x14ac:dyDescent="0.2">
      <c r="A3" t="s">
        <v>49</v>
      </c>
      <c r="B3">
        <v>100</v>
      </c>
      <c r="C3">
        <v>10</v>
      </c>
      <c r="D3">
        <v>5</v>
      </c>
      <c r="E3">
        <v>83</v>
      </c>
      <c r="F3" t="s">
        <v>113</v>
      </c>
      <c r="G3" t="s">
        <v>45</v>
      </c>
      <c r="H3" s="4">
        <v>7733952</v>
      </c>
      <c r="I3" t="s">
        <v>114</v>
      </c>
      <c r="J3" t="s">
        <v>115</v>
      </c>
      <c r="K3" t="s">
        <v>116</v>
      </c>
      <c r="L3">
        <v>1599990738518</v>
      </c>
      <c r="M3">
        <v>5</v>
      </c>
      <c r="N3" t="s">
        <v>112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225</v>
      </c>
      <c r="V3">
        <v>277</v>
      </c>
      <c r="W3">
        <v>1</v>
      </c>
      <c r="X3">
        <v>1</v>
      </c>
      <c r="Y3" t="s">
        <v>71</v>
      </c>
      <c r="Z3">
        <v>5</v>
      </c>
      <c r="AA3">
        <v>0</v>
      </c>
      <c r="AB3">
        <v>1</v>
      </c>
    </row>
    <row r="4" spans="1:28" x14ac:dyDescent="0.2">
      <c r="L4">
        <v>1599990738733</v>
      </c>
      <c r="M4">
        <v>5</v>
      </c>
      <c r="N4" t="s">
        <v>112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225</v>
      </c>
      <c r="V4">
        <v>277</v>
      </c>
      <c r="W4">
        <v>1</v>
      </c>
      <c r="X4">
        <v>1</v>
      </c>
      <c r="Y4" t="s">
        <v>71</v>
      </c>
      <c r="Z4">
        <v>5</v>
      </c>
      <c r="AA4">
        <v>0</v>
      </c>
      <c r="AB4">
        <v>1</v>
      </c>
    </row>
    <row r="5" spans="1:28" x14ac:dyDescent="0.2">
      <c r="L5">
        <v>1599990739223</v>
      </c>
      <c r="M5">
        <v>5</v>
      </c>
      <c r="N5" t="s">
        <v>112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225</v>
      </c>
      <c r="V5">
        <v>277</v>
      </c>
      <c r="W5">
        <v>1</v>
      </c>
      <c r="X5">
        <v>1</v>
      </c>
      <c r="Y5" t="s">
        <v>71</v>
      </c>
      <c r="Z5">
        <v>5</v>
      </c>
      <c r="AA5">
        <v>0</v>
      </c>
      <c r="AB5">
        <v>0</v>
      </c>
    </row>
    <row r="6" spans="1:28" x14ac:dyDescent="0.2">
      <c r="A6" t="s">
        <v>83</v>
      </c>
      <c r="B6">
        <f>AVERAGE(M2:M96)</f>
        <v>8.7473684210526308</v>
      </c>
      <c r="L6">
        <v>1599990738486</v>
      </c>
      <c r="M6">
        <v>6</v>
      </c>
      <c r="N6" t="s">
        <v>112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225</v>
      </c>
      <c r="V6">
        <v>277</v>
      </c>
      <c r="W6">
        <v>1</v>
      </c>
      <c r="X6">
        <v>1</v>
      </c>
      <c r="Y6" t="s">
        <v>71</v>
      </c>
      <c r="Z6">
        <v>6</v>
      </c>
      <c r="AA6">
        <v>0</v>
      </c>
      <c r="AB6">
        <v>1</v>
      </c>
    </row>
    <row r="7" spans="1:28" x14ac:dyDescent="0.2">
      <c r="A7" t="s">
        <v>86</v>
      </c>
      <c r="B7">
        <f>STDEV(M2:M96)</f>
        <v>2.5969229789438555</v>
      </c>
      <c r="L7">
        <v>1599990738685</v>
      </c>
      <c r="M7">
        <v>6</v>
      </c>
      <c r="N7" t="s">
        <v>112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225</v>
      </c>
      <c r="V7">
        <v>277</v>
      </c>
      <c r="W7">
        <v>1</v>
      </c>
      <c r="X7">
        <v>1</v>
      </c>
      <c r="Y7" t="s">
        <v>71</v>
      </c>
      <c r="Z7">
        <v>6</v>
      </c>
      <c r="AA7">
        <v>0</v>
      </c>
      <c r="AB7">
        <v>1</v>
      </c>
    </row>
    <row r="8" spans="1:28" x14ac:dyDescent="0.2">
      <c r="A8" t="s">
        <v>85</v>
      </c>
      <c r="B8">
        <v>5</v>
      </c>
      <c r="L8">
        <v>1599990738693</v>
      </c>
      <c r="M8">
        <v>6</v>
      </c>
      <c r="N8" t="s">
        <v>112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225</v>
      </c>
      <c r="V8">
        <v>277</v>
      </c>
      <c r="W8">
        <v>1</v>
      </c>
      <c r="X8">
        <v>1</v>
      </c>
      <c r="Y8" t="s">
        <v>71</v>
      </c>
      <c r="Z8">
        <v>6</v>
      </c>
      <c r="AA8">
        <v>0</v>
      </c>
      <c r="AB8">
        <v>1</v>
      </c>
    </row>
    <row r="9" spans="1:28" x14ac:dyDescent="0.2">
      <c r="A9" t="s">
        <v>84</v>
      </c>
      <c r="B9">
        <v>0</v>
      </c>
      <c r="L9">
        <v>1599990738726</v>
      </c>
      <c r="M9">
        <v>6</v>
      </c>
      <c r="N9" t="s">
        <v>112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225</v>
      </c>
      <c r="V9">
        <v>277</v>
      </c>
      <c r="W9">
        <v>1</v>
      </c>
      <c r="X9">
        <v>1</v>
      </c>
      <c r="Y9" t="s">
        <v>71</v>
      </c>
      <c r="Z9">
        <v>6</v>
      </c>
      <c r="AA9">
        <v>0</v>
      </c>
      <c r="AB9">
        <v>1</v>
      </c>
    </row>
    <row r="10" spans="1:28" x14ac:dyDescent="0.2">
      <c r="L10">
        <v>1599990738813</v>
      </c>
      <c r="M10">
        <v>6</v>
      </c>
      <c r="N10" t="s">
        <v>112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225</v>
      </c>
      <c r="V10">
        <v>277</v>
      </c>
      <c r="W10">
        <v>1</v>
      </c>
      <c r="X10">
        <v>1</v>
      </c>
      <c r="Y10" t="s">
        <v>71</v>
      </c>
      <c r="Z10">
        <v>6</v>
      </c>
      <c r="AA10">
        <v>0</v>
      </c>
      <c r="AB10">
        <v>1</v>
      </c>
    </row>
    <row r="11" spans="1:28" x14ac:dyDescent="0.2">
      <c r="L11">
        <v>1599990738954</v>
      </c>
      <c r="M11">
        <v>6</v>
      </c>
      <c r="N11" t="s">
        <v>112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225</v>
      </c>
      <c r="V11">
        <v>277</v>
      </c>
      <c r="W11">
        <v>1</v>
      </c>
      <c r="X11">
        <v>1</v>
      </c>
      <c r="Y11" t="s">
        <v>71</v>
      </c>
      <c r="Z11">
        <v>6</v>
      </c>
      <c r="AA11">
        <v>0</v>
      </c>
      <c r="AB11">
        <v>1</v>
      </c>
    </row>
    <row r="12" spans="1:28" x14ac:dyDescent="0.2">
      <c r="L12">
        <v>1599990739438</v>
      </c>
      <c r="M12">
        <v>6</v>
      </c>
      <c r="N12" t="s">
        <v>112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225</v>
      </c>
      <c r="V12">
        <v>277</v>
      </c>
      <c r="W12">
        <v>1</v>
      </c>
      <c r="X12">
        <v>1</v>
      </c>
      <c r="Y12" t="s">
        <v>71</v>
      </c>
      <c r="Z12">
        <v>6</v>
      </c>
      <c r="AA12">
        <v>0</v>
      </c>
      <c r="AB12">
        <v>1</v>
      </c>
    </row>
    <row r="13" spans="1:28" x14ac:dyDescent="0.2">
      <c r="L13">
        <v>1599990739444</v>
      </c>
      <c r="M13">
        <v>6</v>
      </c>
      <c r="N13" t="s">
        <v>112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225</v>
      </c>
      <c r="V13">
        <v>277</v>
      </c>
      <c r="W13">
        <v>1</v>
      </c>
      <c r="X13">
        <v>1</v>
      </c>
      <c r="Y13" t="s">
        <v>71</v>
      </c>
      <c r="Z13">
        <v>6</v>
      </c>
      <c r="AA13">
        <v>0</v>
      </c>
      <c r="AB13">
        <v>1</v>
      </c>
    </row>
    <row r="14" spans="1:28" x14ac:dyDescent="0.2">
      <c r="L14">
        <v>1599990739459</v>
      </c>
      <c r="M14">
        <v>6</v>
      </c>
      <c r="N14" t="s">
        <v>112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225</v>
      </c>
      <c r="V14">
        <v>277</v>
      </c>
      <c r="W14">
        <v>1</v>
      </c>
      <c r="X14">
        <v>1</v>
      </c>
      <c r="Y14" t="s">
        <v>71</v>
      </c>
      <c r="Z14">
        <v>6</v>
      </c>
      <c r="AA14">
        <v>0</v>
      </c>
      <c r="AB14">
        <v>1</v>
      </c>
    </row>
    <row r="15" spans="1:28" x14ac:dyDescent="0.2">
      <c r="L15">
        <v>1599990739466</v>
      </c>
      <c r="M15">
        <v>6</v>
      </c>
      <c r="N15" t="s">
        <v>112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225</v>
      </c>
      <c r="V15">
        <v>277</v>
      </c>
      <c r="W15">
        <v>1</v>
      </c>
      <c r="X15">
        <v>1</v>
      </c>
      <c r="Y15" t="s">
        <v>71</v>
      </c>
      <c r="Z15">
        <v>6</v>
      </c>
      <c r="AA15">
        <v>0</v>
      </c>
      <c r="AB15">
        <v>1</v>
      </c>
    </row>
    <row r="16" spans="1:28" x14ac:dyDescent="0.2">
      <c r="L16">
        <v>1599990738451</v>
      </c>
      <c r="M16">
        <v>7</v>
      </c>
      <c r="N16" t="s">
        <v>112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225</v>
      </c>
      <c r="V16">
        <v>277</v>
      </c>
      <c r="W16">
        <v>1</v>
      </c>
      <c r="X16">
        <v>1</v>
      </c>
      <c r="Y16" t="s">
        <v>71</v>
      </c>
      <c r="Z16">
        <v>7</v>
      </c>
      <c r="AA16">
        <v>0</v>
      </c>
      <c r="AB16">
        <v>1</v>
      </c>
    </row>
    <row r="17" spans="12:28" x14ac:dyDescent="0.2">
      <c r="L17">
        <v>1599990738478</v>
      </c>
      <c r="M17">
        <v>7</v>
      </c>
      <c r="N17" t="s">
        <v>112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225</v>
      </c>
      <c r="V17">
        <v>277</v>
      </c>
      <c r="W17">
        <v>1</v>
      </c>
      <c r="X17">
        <v>1</v>
      </c>
      <c r="Y17" t="s">
        <v>71</v>
      </c>
      <c r="Z17">
        <v>7</v>
      </c>
      <c r="AA17">
        <v>0</v>
      </c>
      <c r="AB17">
        <v>1</v>
      </c>
    </row>
    <row r="18" spans="12:28" x14ac:dyDescent="0.2">
      <c r="L18">
        <v>1599990738510</v>
      </c>
      <c r="M18">
        <v>7</v>
      </c>
      <c r="N18" t="s">
        <v>112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225</v>
      </c>
      <c r="V18">
        <v>277</v>
      </c>
      <c r="W18">
        <v>1</v>
      </c>
      <c r="X18">
        <v>1</v>
      </c>
      <c r="Y18" t="s">
        <v>71</v>
      </c>
      <c r="Z18">
        <v>7</v>
      </c>
      <c r="AA18">
        <v>0</v>
      </c>
      <c r="AB18">
        <v>1</v>
      </c>
    </row>
    <row r="19" spans="12:28" x14ac:dyDescent="0.2">
      <c r="L19">
        <v>1599990738614</v>
      </c>
      <c r="M19">
        <v>7</v>
      </c>
      <c r="N19" t="s">
        <v>112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225</v>
      </c>
      <c r="V19">
        <v>277</v>
      </c>
      <c r="W19">
        <v>1</v>
      </c>
      <c r="X19">
        <v>1</v>
      </c>
      <c r="Y19" t="s">
        <v>71</v>
      </c>
      <c r="Z19">
        <v>6</v>
      </c>
      <c r="AA19">
        <v>0</v>
      </c>
      <c r="AB19">
        <v>1</v>
      </c>
    </row>
    <row r="20" spans="12:28" x14ac:dyDescent="0.2">
      <c r="L20">
        <v>1599990738633</v>
      </c>
      <c r="M20">
        <v>7</v>
      </c>
      <c r="N20" t="s">
        <v>112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225</v>
      </c>
      <c r="V20">
        <v>277</v>
      </c>
      <c r="W20">
        <v>1</v>
      </c>
      <c r="X20">
        <v>1</v>
      </c>
      <c r="Y20" t="s">
        <v>71</v>
      </c>
      <c r="Z20">
        <v>7</v>
      </c>
      <c r="AA20">
        <v>0</v>
      </c>
      <c r="AB20">
        <v>1</v>
      </c>
    </row>
    <row r="21" spans="12:28" x14ac:dyDescent="0.2">
      <c r="L21">
        <v>1599990738700</v>
      </c>
      <c r="M21">
        <v>7</v>
      </c>
      <c r="N21" t="s">
        <v>112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225</v>
      </c>
      <c r="V21">
        <v>277</v>
      </c>
      <c r="W21">
        <v>1</v>
      </c>
      <c r="X21">
        <v>1</v>
      </c>
      <c r="Y21" t="s">
        <v>71</v>
      </c>
      <c r="Z21">
        <v>6</v>
      </c>
      <c r="AA21">
        <v>0</v>
      </c>
      <c r="AB21">
        <v>1</v>
      </c>
    </row>
    <row r="22" spans="12:28" x14ac:dyDescent="0.2">
      <c r="L22">
        <v>1599990738718</v>
      </c>
      <c r="M22">
        <v>7</v>
      </c>
      <c r="N22" t="s">
        <v>112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225</v>
      </c>
      <c r="V22">
        <v>277</v>
      </c>
      <c r="W22">
        <v>1</v>
      </c>
      <c r="X22">
        <v>1</v>
      </c>
      <c r="Y22" t="s">
        <v>71</v>
      </c>
      <c r="Z22">
        <v>7</v>
      </c>
      <c r="AA22">
        <v>0</v>
      </c>
      <c r="AB22">
        <v>1</v>
      </c>
    </row>
    <row r="23" spans="12:28" x14ac:dyDescent="0.2">
      <c r="L23">
        <v>1599990738746</v>
      </c>
      <c r="M23">
        <v>7</v>
      </c>
      <c r="N23" t="s">
        <v>112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225</v>
      </c>
      <c r="V23">
        <v>277</v>
      </c>
      <c r="W23">
        <v>1</v>
      </c>
      <c r="X23">
        <v>1</v>
      </c>
      <c r="Y23" t="s">
        <v>71</v>
      </c>
      <c r="Z23">
        <v>7</v>
      </c>
      <c r="AA23">
        <v>0</v>
      </c>
      <c r="AB23">
        <v>1</v>
      </c>
    </row>
    <row r="24" spans="12:28" x14ac:dyDescent="0.2">
      <c r="L24">
        <v>1599990738773</v>
      </c>
      <c r="M24">
        <v>7</v>
      </c>
      <c r="N24" t="s">
        <v>112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225</v>
      </c>
      <c r="V24">
        <v>277</v>
      </c>
      <c r="W24">
        <v>1</v>
      </c>
      <c r="X24">
        <v>1</v>
      </c>
      <c r="Y24" t="s">
        <v>71</v>
      </c>
      <c r="Z24">
        <v>7</v>
      </c>
      <c r="AA24">
        <v>0</v>
      </c>
      <c r="AB24">
        <v>1</v>
      </c>
    </row>
    <row r="25" spans="12:28" x14ac:dyDescent="0.2">
      <c r="L25">
        <v>1599990738781</v>
      </c>
      <c r="M25">
        <v>7</v>
      </c>
      <c r="N25" t="s">
        <v>112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225</v>
      </c>
      <c r="V25">
        <v>277</v>
      </c>
      <c r="W25">
        <v>1</v>
      </c>
      <c r="X25">
        <v>1</v>
      </c>
      <c r="Y25" t="s">
        <v>71</v>
      </c>
      <c r="Z25">
        <v>6</v>
      </c>
      <c r="AA25">
        <v>0</v>
      </c>
      <c r="AB25">
        <v>1</v>
      </c>
    </row>
    <row r="26" spans="12:28" x14ac:dyDescent="0.2">
      <c r="L26">
        <v>1599990738788</v>
      </c>
      <c r="M26">
        <v>7</v>
      </c>
      <c r="N26" t="s">
        <v>112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225</v>
      </c>
      <c r="V26">
        <v>277</v>
      </c>
      <c r="W26">
        <v>1</v>
      </c>
      <c r="X26">
        <v>1</v>
      </c>
      <c r="Y26" t="s">
        <v>71</v>
      </c>
      <c r="Z26">
        <v>7</v>
      </c>
      <c r="AA26">
        <v>0</v>
      </c>
      <c r="AB26">
        <v>1</v>
      </c>
    </row>
    <row r="27" spans="12:28" x14ac:dyDescent="0.2">
      <c r="L27">
        <v>1599990738805</v>
      </c>
      <c r="M27">
        <v>7</v>
      </c>
      <c r="N27" t="s">
        <v>112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225</v>
      </c>
      <c r="V27">
        <v>277</v>
      </c>
      <c r="W27">
        <v>1</v>
      </c>
      <c r="X27">
        <v>1</v>
      </c>
      <c r="Y27" t="s">
        <v>71</v>
      </c>
      <c r="Z27">
        <v>7</v>
      </c>
      <c r="AA27">
        <v>0</v>
      </c>
      <c r="AB27">
        <v>1</v>
      </c>
    </row>
    <row r="28" spans="12:28" x14ac:dyDescent="0.2">
      <c r="L28">
        <v>1599990738887</v>
      </c>
      <c r="M28">
        <v>7</v>
      </c>
      <c r="N28" t="s">
        <v>112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225</v>
      </c>
      <c r="V28">
        <v>277</v>
      </c>
      <c r="W28">
        <v>1</v>
      </c>
      <c r="X28">
        <v>1</v>
      </c>
      <c r="Y28" t="s">
        <v>71</v>
      </c>
      <c r="Z28">
        <v>7</v>
      </c>
      <c r="AA28">
        <v>0</v>
      </c>
      <c r="AB28">
        <v>1</v>
      </c>
    </row>
    <row r="29" spans="12:28" x14ac:dyDescent="0.2">
      <c r="L29">
        <v>1599990738904</v>
      </c>
      <c r="M29">
        <v>7</v>
      </c>
      <c r="N29" t="s">
        <v>112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225</v>
      </c>
      <c r="V29">
        <v>277</v>
      </c>
      <c r="W29">
        <v>1</v>
      </c>
      <c r="X29">
        <v>1</v>
      </c>
      <c r="Y29" t="s">
        <v>71</v>
      </c>
      <c r="Z29">
        <v>7</v>
      </c>
      <c r="AA29">
        <v>0</v>
      </c>
      <c r="AB29">
        <v>1</v>
      </c>
    </row>
    <row r="30" spans="12:28" x14ac:dyDescent="0.2">
      <c r="L30">
        <v>1599990738912</v>
      </c>
      <c r="M30">
        <v>7</v>
      </c>
      <c r="N30" t="s">
        <v>112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225</v>
      </c>
      <c r="V30">
        <v>277</v>
      </c>
      <c r="W30">
        <v>1</v>
      </c>
      <c r="X30">
        <v>1</v>
      </c>
      <c r="Y30" t="s">
        <v>71</v>
      </c>
      <c r="Z30">
        <v>7</v>
      </c>
      <c r="AA30">
        <v>0</v>
      </c>
      <c r="AB30">
        <v>1</v>
      </c>
    </row>
    <row r="31" spans="12:28" x14ac:dyDescent="0.2">
      <c r="L31">
        <v>1599990738961</v>
      </c>
      <c r="M31">
        <v>7</v>
      </c>
      <c r="N31" t="s">
        <v>112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225</v>
      </c>
      <c r="V31">
        <v>277</v>
      </c>
      <c r="W31">
        <v>1</v>
      </c>
      <c r="X31">
        <v>1</v>
      </c>
      <c r="Y31" t="s">
        <v>71</v>
      </c>
      <c r="Z31">
        <v>7</v>
      </c>
      <c r="AA31">
        <v>0</v>
      </c>
      <c r="AB31">
        <v>1</v>
      </c>
    </row>
    <row r="32" spans="12:28" x14ac:dyDescent="0.2">
      <c r="L32">
        <v>1599990739288</v>
      </c>
      <c r="M32">
        <v>7</v>
      </c>
      <c r="N32" t="s">
        <v>112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225</v>
      </c>
      <c r="V32">
        <v>277</v>
      </c>
      <c r="W32">
        <v>1</v>
      </c>
      <c r="X32">
        <v>1</v>
      </c>
      <c r="Y32" t="s">
        <v>71</v>
      </c>
      <c r="Z32">
        <v>7</v>
      </c>
      <c r="AA32">
        <v>0</v>
      </c>
      <c r="AB32">
        <v>1</v>
      </c>
    </row>
    <row r="33" spans="12:28" x14ac:dyDescent="0.2">
      <c r="L33">
        <v>1599990739430</v>
      </c>
      <c r="M33">
        <v>7</v>
      </c>
      <c r="N33" t="s">
        <v>112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225</v>
      </c>
      <c r="V33">
        <v>277</v>
      </c>
      <c r="W33">
        <v>1</v>
      </c>
      <c r="X33">
        <v>1</v>
      </c>
      <c r="Y33" t="s">
        <v>71</v>
      </c>
      <c r="Z33">
        <v>7</v>
      </c>
      <c r="AA33">
        <v>0</v>
      </c>
      <c r="AB33">
        <v>2</v>
      </c>
    </row>
    <row r="34" spans="12:28" x14ac:dyDescent="0.2">
      <c r="L34">
        <v>1599990738281</v>
      </c>
      <c r="M34">
        <v>8</v>
      </c>
      <c r="N34" t="s">
        <v>112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225</v>
      </c>
      <c r="V34">
        <v>277</v>
      </c>
      <c r="W34">
        <v>1</v>
      </c>
      <c r="X34">
        <v>1</v>
      </c>
      <c r="Y34" t="s">
        <v>71</v>
      </c>
      <c r="Z34">
        <v>7</v>
      </c>
      <c r="AA34">
        <v>0</v>
      </c>
      <c r="AB34">
        <v>2</v>
      </c>
    </row>
    <row r="35" spans="12:28" x14ac:dyDescent="0.2">
      <c r="L35">
        <v>1599990738307</v>
      </c>
      <c r="M35">
        <v>8</v>
      </c>
      <c r="N35" t="s">
        <v>112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225</v>
      </c>
      <c r="V35">
        <v>277</v>
      </c>
      <c r="W35">
        <v>1</v>
      </c>
      <c r="X35">
        <v>1</v>
      </c>
      <c r="Y35" t="s">
        <v>71</v>
      </c>
      <c r="Z35">
        <v>8</v>
      </c>
      <c r="AA35">
        <v>0</v>
      </c>
      <c r="AB35">
        <v>1</v>
      </c>
    </row>
    <row r="36" spans="12:28" x14ac:dyDescent="0.2">
      <c r="L36">
        <v>1599990738459</v>
      </c>
      <c r="M36">
        <v>8</v>
      </c>
      <c r="N36" t="s">
        <v>112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225</v>
      </c>
      <c r="V36">
        <v>277</v>
      </c>
      <c r="W36">
        <v>1</v>
      </c>
      <c r="X36">
        <v>1</v>
      </c>
      <c r="Y36" t="s">
        <v>71</v>
      </c>
      <c r="Z36">
        <v>8</v>
      </c>
      <c r="AA36">
        <v>0</v>
      </c>
      <c r="AB36">
        <v>1</v>
      </c>
    </row>
    <row r="37" spans="12:28" x14ac:dyDescent="0.2">
      <c r="L37">
        <v>1599990738468</v>
      </c>
      <c r="M37">
        <v>8</v>
      </c>
      <c r="N37" t="s">
        <v>112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225</v>
      </c>
      <c r="V37">
        <v>277</v>
      </c>
      <c r="W37">
        <v>1</v>
      </c>
      <c r="X37">
        <v>1</v>
      </c>
      <c r="Y37" t="s">
        <v>71</v>
      </c>
      <c r="Z37">
        <v>8</v>
      </c>
      <c r="AA37">
        <v>0</v>
      </c>
      <c r="AB37">
        <v>1</v>
      </c>
    </row>
    <row r="38" spans="12:28" x14ac:dyDescent="0.2">
      <c r="L38">
        <v>1599990738524</v>
      </c>
      <c r="M38">
        <v>8</v>
      </c>
      <c r="N38" t="s">
        <v>112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225</v>
      </c>
      <c r="V38">
        <v>277</v>
      </c>
      <c r="W38">
        <v>1</v>
      </c>
      <c r="X38">
        <v>1</v>
      </c>
      <c r="Y38" t="s">
        <v>71</v>
      </c>
      <c r="Z38">
        <v>8</v>
      </c>
      <c r="AA38">
        <v>0</v>
      </c>
      <c r="AB38">
        <v>1</v>
      </c>
    </row>
    <row r="39" spans="12:28" x14ac:dyDescent="0.2">
      <c r="L39">
        <v>1599990738572</v>
      </c>
      <c r="M39">
        <v>8</v>
      </c>
      <c r="N39" t="s">
        <v>112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225</v>
      </c>
      <c r="V39">
        <v>277</v>
      </c>
      <c r="W39">
        <v>1</v>
      </c>
      <c r="X39">
        <v>1</v>
      </c>
      <c r="Y39" t="s">
        <v>71</v>
      </c>
      <c r="Z39">
        <v>8</v>
      </c>
      <c r="AA39">
        <v>0</v>
      </c>
      <c r="AB39">
        <v>1</v>
      </c>
    </row>
    <row r="40" spans="12:28" x14ac:dyDescent="0.2">
      <c r="L40">
        <v>1599990738580</v>
      </c>
      <c r="M40">
        <v>8</v>
      </c>
      <c r="N40" t="s">
        <v>112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225</v>
      </c>
      <c r="V40">
        <v>277</v>
      </c>
      <c r="W40">
        <v>1</v>
      </c>
      <c r="X40">
        <v>1</v>
      </c>
      <c r="Y40" t="s">
        <v>71</v>
      </c>
      <c r="Z40">
        <v>7</v>
      </c>
      <c r="AA40">
        <v>0</v>
      </c>
      <c r="AB40">
        <v>1</v>
      </c>
    </row>
    <row r="41" spans="12:28" x14ac:dyDescent="0.2">
      <c r="L41">
        <v>1599990738641</v>
      </c>
      <c r="M41">
        <v>8</v>
      </c>
      <c r="N41" t="s">
        <v>112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225</v>
      </c>
      <c r="V41">
        <v>277</v>
      </c>
      <c r="W41">
        <v>1</v>
      </c>
      <c r="X41">
        <v>1</v>
      </c>
      <c r="Y41" t="s">
        <v>71</v>
      </c>
      <c r="Z41">
        <v>8</v>
      </c>
      <c r="AA41">
        <v>0</v>
      </c>
      <c r="AB41">
        <v>2</v>
      </c>
    </row>
    <row r="42" spans="12:28" x14ac:dyDescent="0.2">
      <c r="L42">
        <v>1599990738650</v>
      </c>
      <c r="M42">
        <v>8</v>
      </c>
      <c r="N42" t="s">
        <v>112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225</v>
      </c>
      <c r="V42">
        <v>277</v>
      </c>
      <c r="W42">
        <v>1</v>
      </c>
      <c r="X42">
        <v>1</v>
      </c>
      <c r="Y42" t="s">
        <v>71</v>
      </c>
      <c r="Z42">
        <v>8</v>
      </c>
      <c r="AA42">
        <v>0</v>
      </c>
      <c r="AB42">
        <v>1</v>
      </c>
    </row>
    <row r="43" spans="12:28" x14ac:dyDescent="0.2">
      <c r="L43">
        <v>1599990738659</v>
      </c>
      <c r="M43">
        <v>8</v>
      </c>
      <c r="N43" t="s">
        <v>112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225</v>
      </c>
      <c r="V43">
        <v>277</v>
      </c>
      <c r="W43">
        <v>1</v>
      </c>
      <c r="X43">
        <v>1</v>
      </c>
      <c r="Y43" t="s">
        <v>71</v>
      </c>
      <c r="Z43">
        <v>8</v>
      </c>
      <c r="AA43">
        <v>0</v>
      </c>
      <c r="AB43">
        <v>0</v>
      </c>
    </row>
    <row r="44" spans="12:28" x14ac:dyDescent="0.2">
      <c r="L44">
        <v>1599990738668</v>
      </c>
      <c r="M44">
        <v>8</v>
      </c>
      <c r="N44" t="s">
        <v>112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225</v>
      </c>
      <c r="V44">
        <v>277</v>
      </c>
      <c r="W44">
        <v>1</v>
      </c>
      <c r="X44">
        <v>1</v>
      </c>
      <c r="Y44" t="s">
        <v>71</v>
      </c>
      <c r="Z44">
        <v>7</v>
      </c>
      <c r="AA44">
        <v>0</v>
      </c>
      <c r="AB44">
        <v>1</v>
      </c>
    </row>
    <row r="45" spans="12:28" x14ac:dyDescent="0.2">
      <c r="L45">
        <v>1599990738676</v>
      </c>
      <c r="M45">
        <v>8</v>
      </c>
      <c r="N45" t="s">
        <v>112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225</v>
      </c>
      <c r="V45">
        <v>277</v>
      </c>
      <c r="W45">
        <v>1</v>
      </c>
      <c r="X45">
        <v>1</v>
      </c>
      <c r="Y45" t="s">
        <v>71</v>
      </c>
      <c r="Z45">
        <v>8</v>
      </c>
      <c r="AA45">
        <v>0</v>
      </c>
      <c r="AB45">
        <v>1</v>
      </c>
    </row>
    <row r="46" spans="12:28" x14ac:dyDescent="0.2">
      <c r="L46">
        <v>1599990738738</v>
      </c>
      <c r="M46">
        <v>8</v>
      </c>
      <c r="N46" t="s">
        <v>112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225</v>
      </c>
      <c r="V46">
        <v>277</v>
      </c>
      <c r="W46">
        <v>1</v>
      </c>
      <c r="X46">
        <v>1</v>
      </c>
      <c r="Y46" t="s">
        <v>71</v>
      </c>
      <c r="Z46">
        <v>8</v>
      </c>
      <c r="AA46">
        <v>0</v>
      </c>
      <c r="AB46">
        <v>1</v>
      </c>
    </row>
    <row r="47" spans="12:28" x14ac:dyDescent="0.2">
      <c r="L47">
        <v>1599990738753</v>
      </c>
      <c r="M47">
        <v>8</v>
      </c>
      <c r="N47" t="s">
        <v>112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225</v>
      </c>
      <c r="V47">
        <v>277</v>
      </c>
      <c r="W47">
        <v>1</v>
      </c>
      <c r="X47">
        <v>1</v>
      </c>
      <c r="Y47" t="s">
        <v>71</v>
      </c>
      <c r="Z47">
        <v>8</v>
      </c>
      <c r="AA47">
        <v>0</v>
      </c>
      <c r="AB47">
        <v>1</v>
      </c>
    </row>
    <row r="48" spans="12:28" x14ac:dyDescent="0.2">
      <c r="L48">
        <v>1599990738796</v>
      </c>
      <c r="M48">
        <v>8</v>
      </c>
      <c r="N48" t="s">
        <v>112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225</v>
      </c>
      <c r="V48">
        <v>277</v>
      </c>
      <c r="W48">
        <v>1</v>
      </c>
      <c r="X48">
        <v>1</v>
      </c>
      <c r="Y48" t="s">
        <v>71</v>
      </c>
      <c r="Z48">
        <v>8</v>
      </c>
      <c r="AA48">
        <v>0</v>
      </c>
      <c r="AB48">
        <v>0</v>
      </c>
    </row>
    <row r="49" spans="12:28" x14ac:dyDescent="0.2">
      <c r="L49">
        <v>1599990738820</v>
      </c>
      <c r="M49">
        <v>8</v>
      </c>
      <c r="N49" t="s">
        <v>112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225</v>
      </c>
      <c r="V49">
        <v>277</v>
      </c>
      <c r="W49">
        <v>1</v>
      </c>
      <c r="X49">
        <v>1</v>
      </c>
      <c r="Y49" t="s">
        <v>71</v>
      </c>
      <c r="Z49">
        <v>7</v>
      </c>
      <c r="AA49">
        <v>0</v>
      </c>
      <c r="AB49">
        <v>1</v>
      </c>
    </row>
    <row r="50" spans="12:28" x14ac:dyDescent="0.2">
      <c r="L50">
        <v>1599990738840</v>
      </c>
      <c r="M50">
        <v>8</v>
      </c>
      <c r="N50" t="s">
        <v>112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225</v>
      </c>
      <c r="V50">
        <v>277</v>
      </c>
      <c r="W50">
        <v>1</v>
      </c>
      <c r="X50">
        <v>1</v>
      </c>
      <c r="Y50" t="s">
        <v>71</v>
      </c>
      <c r="Z50">
        <v>8</v>
      </c>
      <c r="AA50">
        <v>0</v>
      </c>
      <c r="AB50">
        <v>1</v>
      </c>
    </row>
    <row r="51" spans="12:28" x14ac:dyDescent="0.2">
      <c r="L51">
        <v>1599990738895</v>
      </c>
      <c r="M51">
        <v>8</v>
      </c>
      <c r="N51" t="s">
        <v>112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225</v>
      </c>
      <c r="V51">
        <v>277</v>
      </c>
      <c r="W51">
        <v>1</v>
      </c>
      <c r="X51">
        <v>1</v>
      </c>
      <c r="Y51" t="s">
        <v>71</v>
      </c>
      <c r="Z51">
        <v>8</v>
      </c>
      <c r="AA51">
        <v>0</v>
      </c>
      <c r="AB51">
        <v>0</v>
      </c>
    </row>
    <row r="52" spans="12:28" x14ac:dyDescent="0.2">
      <c r="L52">
        <v>1599990739050</v>
      </c>
      <c r="M52">
        <v>8</v>
      </c>
      <c r="N52" t="s">
        <v>112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225</v>
      </c>
      <c r="V52">
        <v>277</v>
      </c>
      <c r="W52">
        <v>1</v>
      </c>
      <c r="X52">
        <v>1</v>
      </c>
      <c r="Y52" t="s">
        <v>71</v>
      </c>
      <c r="Z52">
        <v>8</v>
      </c>
      <c r="AA52">
        <v>0</v>
      </c>
      <c r="AB52">
        <v>1</v>
      </c>
    </row>
    <row r="53" spans="12:28" x14ac:dyDescent="0.2">
      <c r="L53">
        <v>1599990739090</v>
      </c>
      <c r="M53">
        <v>8</v>
      </c>
      <c r="N53" t="s">
        <v>112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225</v>
      </c>
      <c r="V53">
        <v>277</v>
      </c>
      <c r="W53">
        <v>1</v>
      </c>
      <c r="X53">
        <v>1</v>
      </c>
      <c r="Y53" t="s">
        <v>71</v>
      </c>
      <c r="Z53">
        <v>8</v>
      </c>
      <c r="AA53">
        <v>0</v>
      </c>
      <c r="AB53">
        <v>1</v>
      </c>
    </row>
    <row r="54" spans="12:28" x14ac:dyDescent="0.2">
      <c r="L54">
        <v>1599990739120</v>
      </c>
      <c r="M54">
        <v>8</v>
      </c>
      <c r="N54" t="s">
        <v>112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225</v>
      </c>
      <c r="V54">
        <v>277</v>
      </c>
      <c r="W54">
        <v>1</v>
      </c>
      <c r="X54">
        <v>1</v>
      </c>
      <c r="Y54" t="s">
        <v>71</v>
      </c>
      <c r="Z54">
        <v>8</v>
      </c>
      <c r="AA54">
        <v>0</v>
      </c>
      <c r="AB54">
        <v>1</v>
      </c>
    </row>
    <row r="55" spans="12:28" x14ac:dyDescent="0.2">
      <c r="L55">
        <v>1599990739190</v>
      </c>
      <c r="M55">
        <v>8</v>
      </c>
      <c r="N55" t="s">
        <v>112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225</v>
      </c>
      <c r="V55">
        <v>277</v>
      </c>
      <c r="W55">
        <v>1</v>
      </c>
      <c r="X55">
        <v>1</v>
      </c>
      <c r="Y55" t="s">
        <v>71</v>
      </c>
      <c r="Z55">
        <v>8</v>
      </c>
      <c r="AA55">
        <v>0</v>
      </c>
      <c r="AB55">
        <v>2</v>
      </c>
    </row>
    <row r="56" spans="12:28" x14ac:dyDescent="0.2">
      <c r="L56">
        <v>1599990739240</v>
      </c>
      <c r="M56">
        <v>8</v>
      </c>
      <c r="N56" t="s">
        <v>112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225</v>
      </c>
      <c r="V56">
        <v>277</v>
      </c>
      <c r="W56">
        <v>1</v>
      </c>
      <c r="X56">
        <v>1</v>
      </c>
      <c r="Y56" t="s">
        <v>71</v>
      </c>
      <c r="Z56">
        <v>8</v>
      </c>
      <c r="AA56">
        <v>0</v>
      </c>
      <c r="AB56">
        <v>1</v>
      </c>
    </row>
    <row r="57" spans="12:28" x14ac:dyDescent="0.2">
      <c r="L57">
        <v>1599990739249</v>
      </c>
      <c r="M57">
        <v>8</v>
      </c>
      <c r="N57" t="s">
        <v>112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225</v>
      </c>
      <c r="V57">
        <v>277</v>
      </c>
      <c r="W57">
        <v>1</v>
      </c>
      <c r="X57">
        <v>1</v>
      </c>
      <c r="Y57" t="s">
        <v>71</v>
      </c>
      <c r="Z57">
        <v>8</v>
      </c>
      <c r="AA57">
        <v>0</v>
      </c>
      <c r="AB57">
        <v>1</v>
      </c>
    </row>
    <row r="58" spans="12:28" x14ac:dyDescent="0.2">
      <c r="L58">
        <v>1599990739279</v>
      </c>
      <c r="M58">
        <v>8</v>
      </c>
      <c r="N58" t="s">
        <v>112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225</v>
      </c>
      <c r="V58">
        <v>277</v>
      </c>
      <c r="W58">
        <v>1</v>
      </c>
      <c r="X58">
        <v>1</v>
      </c>
      <c r="Y58" t="s">
        <v>71</v>
      </c>
      <c r="Z58">
        <v>8</v>
      </c>
      <c r="AA58">
        <v>0</v>
      </c>
      <c r="AB58">
        <v>0</v>
      </c>
    </row>
    <row r="59" spans="12:28" x14ac:dyDescent="0.2">
      <c r="L59">
        <v>1599990738360</v>
      </c>
      <c r="M59">
        <v>9</v>
      </c>
      <c r="N59" t="s">
        <v>112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225</v>
      </c>
      <c r="V59">
        <v>277</v>
      </c>
      <c r="W59">
        <v>1</v>
      </c>
      <c r="X59">
        <v>1</v>
      </c>
      <c r="Y59" t="s">
        <v>71</v>
      </c>
      <c r="Z59">
        <v>9</v>
      </c>
      <c r="AA59">
        <v>0</v>
      </c>
      <c r="AB59">
        <v>3</v>
      </c>
    </row>
    <row r="60" spans="12:28" x14ac:dyDescent="0.2">
      <c r="L60">
        <v>1599990738386</v>
      </c>
      <c r="M60">
        <v>9</v>
      </c>
      <c r="N60" t="s">
        <v>112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225</v>
      </c>
      <c r="V60">
        <v>277</v>
      </c>
      <c r="W60">
        <v>1</v>
      </c>
      <c r="X60">
        <v>1</v>
      </c>
      <c r="Y60" t="s">
        <v>71</v>
      </c>
      <c r="Z60">
        <v>9</v>
      </c>
      <c r="AA60">
        <v>0</v>
      </c>
      <c r="AB60">
        <v>1</v>
      </c>
    </row>
    <row r="61" spans="12:28" x14ac:dyDescent="0.2">
      <c r="L61">
        <v>1599990739020</v>
      </c>
      <c r="M61">
        <v>9</v>
      </c>
      <c r="N61" t="s">
        <v>112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225</v>
      </c>
      <c r="V61">
        <v>277</v>
      </c>
      <c r="W61">
        <v>1</v>
      </c>
      <c r="X61">
        <v>1</v>
      </c>
      <c r="Y61" t="s">
        <v>71</v>
      </c>
      <c r="Z61">
        <v>9</v>
      </c>
      <c r="AA61">
        <v>0</v>
      </c>
      <c r="AB61">
        <v>1</v>
      </c>
    </row>
    <row r="62" spans="12:28" x14ac:dyDescent="0.2">
      <c r="L62">
        <v>1599990739059</v>
      </c>
      <c r="M62">
        <v>9</v>
      </c>
      <c r="N62" t="s">
        <v>112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225</v>
      </c>
      <c r="V62">
        <v>277</v>
      </c>
      <c r="W62">
        <v>1</v>
      </c>
      <c r="X62">
        <v>1</v>
      </c>
      <c r="Y62" t="s">
        <v>71</v>
      </c>
      <c r="Z62">
        <v>9</v>
      </c>
      <c r="AA62">
        <v>0</v>
      </c>
      <c r="AB62">
        <v>1</v>
      </c>
    </row>
    <row r="63" spans="12:28" x14ac:dyDescent="0.2">
      <c r="L63">
        <v>1599990739110</v>
      </c>
      <c r="M63">
        <v>9</v>
      </c>
      <c r="N63" t="s">
        <v>112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225</v>
      </c>
      <c r="V63">
        <v>277</v>
      </c>
      <c r="W63">
        <v>1</v>
      </c>
      <c r="X63">
        <v>1</v>
      </c>
      <c r="Y63" t="s">
        <v>71</v>
      </c>
      <c r="Z63">
        <v>9</v>
      </c>
      <c r="AA63">
        <v>0</v>
      </c>
      <c r="AB63">
        <v>1</v>
      </c>
    </row>
    <row r="64" spans="12:28" x14ac:dyDescent="0.2">
      <c r="L64">
        <v>1599990739171</v>
      </c>
      <c r="M64">
        <v>9</v>
      </c>
      <c r="N64" t="s">
        <v>112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225</v>
      </c>
      <c r="V64">
        <v>277</v>
      </c>
      <c r="W64">
        <v>1</v>
      </c>
      <c r="X64">
        <v>1</v>
      </c>
      <c r="Y64" t="s">
        <v>71</v>
      </c>
      <c r="Z64">
        <v>8</v>
      </c>
      <c r="AA64">
        <v>0</v>
      </c>
      <c r="AB64">
        <v>2</v>
      </c>
    </row>
    <row r="65" spans="12:28" x14ac:dyDescent="0.2">
      <c r="L65">
        <v>1599990739181</v>
      </c>
      <c r="M65">
        <v>9</v>
      </c>
      <c r="N65" t="s">
        <v>112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225</v>
      </c>
      <c r="V65">
        <v>277</v>
      </c>
      <c r="W65">
        <v>1</v>
      </c>
      <c r="X65">
        <v>1</v>
      </c>
      <c r="Y65" t="s">
        <v>71</v>
      </c>
      <c r="Z65">
        <v>9</v>
      </c>
      <c r="AA65">
        <v>0</v>
      </c>
      <c r="AB65">
        <v>1</v>
      </c>
    </row>
    <row r="66" spans="12:28" x14ac:dyDescent="0.2">
      <c r="L66">
        <v>1599990739269</v>
      </c>
      <c r="M66">
        <v>9</v>
      </c>
      <c r="N66" t="s">
        <v>112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225</v>
      </c>
      <c r="V66">
        <v>277</v>
      </c>
      <c r="W66">
        <v>1</v>
      </c>
      <c r="X66">
        <v>1</v>
      </c>
      <c r="Y66" t="s">
        <v>71</v>
      </c>
      <c r="Z66">
        <v>9</v>
      </c>
      <c r="AA66">
        <v>0</v>
      </c>
      <c r="AB66">
        <v>2</v>
      </c>
    </row>
    <row r="67" spans="12:28" x14ac:dyDescent="0.2">
      <c r="L67">
        <v>1599990739450</v>
      </c>
      <c r="M67">
        <v>9</v>
      </c>
      <c r="N67" t="s">
        <v>112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225</v>
      </c>
      <c r="V67">
        <v>277</v>
      </c>
      <c r="W67">
        <v>1</v>
      </c>
      <c r="X67">
        <v>1</v>
      </c>
      <c r="Y67" t="s">
        <v>71</v>
      </c>
      <c r="Z67">
        <v>9</v>
      </c>
      <c r="AA67">
        <v>0</v>
      </c>
      <c r="AB67">
        <v>1</v>
      </c>
    </row>
    <row r="68" spans="12:28" x14ac:dyDescent="0.2">
      <c r="L68">
        <v>1599990738623</v>
      </c>
      <c r="M68">
        <v>10</v>
      </c>
      <c r="N68" t="s">
        <v>112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225</v>
      </c>
      <c r="V68">
        <v>277</v>
      </c>
      <c r="W68">
        <v>1</v>
      </c>
      <c r="X68">
        <v>1</v>
      </c>
      <c r="Y68" t="s">
        <v>71</v>
      </c>
      <c r="Z68">
        <v>10</v>
      </c>
      <c r="AA68">
        <v>0</v>
      </c>
      <c r="AB68">
        <v>2</v>
      </c>
    </row>
    <row r="69" spans="12:28" x14ac:dyDescent="0.2">
      <c r="L69">
        <v>1599990738707</v>
      </c>
      <c r="M69">
        <v>10</v>
      </c>
      <c r="N69" t="s">
        <v>112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225</v>
      </c>
      <c r="V69">
        <v>277</v>
      </c>
      <c r="W69">
        <v>1</v>
      </c>
      <c r="X69">
        <v>1</v>
      </c>
      <c r="Y69" t="s">
        <v>71</v>
      </c>
      <c r="Z69">
        <v>10</v>
      </c>
      <c r="AA69">
        <v>0</v>
      </c>
      <c r="AB69">
        <v>1</v>
      </c>
    </row>
    <row r="70" spans="12:28" x14ac:dyDescent="0.2">
      <c r="L70">
        <v>1599990738941</v>
      </c>
      <c r="M70">
        <v>10</v>
      </c>
      <c r="N70" t="s">
        <v>112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225</v>
      </c>
      <c r="V70">
        <v>277</v>
      </c>
      <c r="W70">
        <v>1</v>
      </c>
      <c r="X70">
        <v>1</v>
      </c>
      <c r="Y70" t="s">
        <v>71</v>
      </c>
      <c r="Z70">
        <v>10</v>
      </c>
      <c r="AA70">
        <v>0</v>
      </c>
      <c r="AB70">
        <v>2</v>
      </c>
    </row>
    <row r="71" spans="12:28" x14ac:dyDescent="0.2">
      <c r="L71">
        <v>1599990739030</v>
      </c>
      <c r="M71">
        <v>10</v>
      </c>
      <c r="N71" t="s">
        <v>112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225</v>
      </c>
      <c r="V71">
        <v>277</v>
      </c>
      <c r="W71">
        <v>1</v>
      </c>
      <c r="X71">
        <v>1</v>
      </c>
      <c r="Y71" t="s">
        <v>71</v>
      </c>
      <c r="Z71">
        <v>10</v>
      </c>
      <c r="AA71">
        <v>0</v>
      </c>
      <c r="AB71">
        <v>1</v>
      </c>
    </row>
    <row r="72" spans="12:28" x14ac:dyDescent="0.2">
      <c r="L72">
        <v>1599990739040</v>
      </c>
      <c r="M72">
        <v>10</v>
      </c>
      <c r="N72" t="s">
        <v>112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225</v>
      </c>
      <c r="V72">
        <v>277</v>
      </c>
      <c r="W72">
        <v>1</v>
      </c>
      <c r="X72">
        <v>1</v>
      </c>
      <c r="Y72" t="s">
        <v>71</v>
      </c>
      <c r="Z72">
        <v>9</v>
      </c>
      <c r="AA72">
        <v>0</v>
      </c>
      <c r="AB72">
        <v>2</v>
      </c>
    </row>
    <row r="73" spans="12:28" x14ac:dyDescent="0.2">
      <c r="L73">
        <v>1599990739069</v>
      </c>
      <c r="M73">
        <v>10</v>
      </c>
      <c r="N73" t="s">
        <v>112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225</v>
      </c>
      <c r="V73">
        <v>277</v>
      </c>
      <c r="W73">
        <v>1</v>
      </c>
      <c r="X73">
        <v>1</v>
      </c>
      <c r="Y73" t="s">
        <v>71</v>
      </c>
      <c r="Z73">
        <v>9</v>
      </c>
      <c r="AA73">
        <v>0</v>
      </c>
      <c r="AB73">
        <v>1</v>
      </c>
    </row>
    <row r="74" spans="12:28" x14ac:dyDescent="0.2">
      <c r="L74">
        <v>1599990739080</v>
      </c>
      <c r="M74">
        <v>10</v>
      </c>
      <c r="N74" t="s">
        <v>112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225</v>
      </c>
      <c r="V74">
        <v>277</v>
      </c>
      <c r="W74">
        <v>1</v>
      </c>
      <c r="X74">
        <v>1</v>
      </c>
      <c r="Y74" t="s">
        <v>71</v>
      </c>
      <c r="Z74">
        <v>10</v>
      </c>
      <c r="AA74">
        <v>0</v>
      </c>
      <c r="AB74">
        <v>2</v>
      </c>
    </row>
    <row r="75" spans="12:28" x14ac:dyDescent="0.2">
      <c r="L75">
        <v>1599990739212</v>
      </c>
      <c r="M75">
        <v>10</v>
      </c>
      <c r="N75" t="s">
        <v>112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225</v>
      </c>
      <c r="V75">
        <v>277</v>
      </c>
      <c r="W75">
        <v>1</v>
      </c>
      <c r="X75">
        <v>1</v>
      </c>
      <c r="Y75" t="s">
        <v>71</v>
      </c>
      <c r="Z75">
        <v>10</v>
      </c>
      <c r="AA75">
        <v>0</v>
      </c>
      <c r="AB75">
        <v>2</v>
      </c>
    </row>
    <row r="76" spans="12:28" x14ac:dyDescent="0.2">
      <c r="L76">
        <v>1599990738370</v>
      </c>
      <c r="M76">
        <v>11</v>
      </c>
      <c r="N76" t="s">
        <v>112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225</v>
      </c>
      <c r="V76">
        <v>277</v>
      </c>
      <c r="W76">
        <v>1</v>
      </c>
      <c r="X76">
        <v>1</v>
      </c>
      <c r="Y76" t="s">
        <v>71</v>
      </c>
      <c r="Z76">
        <v>10</v>
      </c>
      <c r="AA76">
        <v>0</v>
      </c>
      <c r="AB76">
        <v>1</v>
      </c>
    </row>
    <row r="77" spans="12:28" x14ac:dyDescent="0.2">
      <c r="L77">
        <v>1599990738415</v>
      </c>
      <c r="M77">
        <v>11</v>
      </c>
      <c r="N77" t="s">
        <v>112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225</v>
      </c>
      <c r="V77">
        <v>277</v>
      </c>
      <c r="W77">
        <v>1</v>
      </c>
      <c r="X77">
        <v>1</v>
      </c>
      <c r="Y77" t="s">
        <v>71</v>
      </c>
      <c r="Z77">
        <v>11</v>
      </c>
      <c r="AA77">
        <v>0</v>
      </c>
      <c r="AB77">
        <v>2</v>
      </c>
    </row>
    <row r="78" spans="12:28" x14ac:dyDescent="0.2">
      <c r="L78">
        <v>1599990738427</v>
      </c>
      <c r="M78">
        <v>11</v>
      </c>
      <c r="N78" t="s">
        <v>112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225</v>
      </c>
      <c r="V78">
        <v>277</v>
      </c>
      <c r="W78">
        <v>1</v>
      </c>
      <c r="X78">
        <v>1</v>
      </c>
      <c r="Y78" t="s">
        <v>71</v>
      </c>
      <c r="Z78">
        <v>11</v>
      </c>
      <c r="AA78">
        <v>0</v>
      </c>
      <c r="AB78">
        <v>6</v>
      </c>
    </row>
    <row r="79" spans="12:28" x14ac:dyDescent="0.2">
      <c r="L79">
        <v>1599990738439</v>
      </c>
      <c r="M79">
        <v>11</v>
      </c>
      <c r="N79" t="s">
        <v>112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225</v>
      </c>
      <c r="V79">
        <v>277</v>
      </c>
      <c r="W79">
        <v>1</v>
      </c>
      <c r="X79">
        <v>1</v>
      </c>
      <c r="Y79" t="s">
        <v>71</v>
      </c>
      <c r="Z79">
        <v>11</v>
      </c>
      <c r="AA79">
        <v>0</v>
      </c>
      <c r="AB79">
        <v>1</v>
      </c>
    </row>
    <row r="80" spans="12:28" x14ac:dyDescent="0.2">
      <c r="L80">
        <v>1599990738499</v>
      </c>
      <c r="M80">
        <v>11</v>
      </c>
      <c r="N80" t="s">
        <v>112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225</v>
      </c>
      <c r="V80">
        <v>277</v>
      </c>
      <c r="W80">
        <v>1</v>
      </c>
      <c r="X80">
        <v>1</v>
      </c>
      <c r="Y80" t="s">
        <v>71</v>
      </c>
      <c r="Z80">
        <v>10</v>
      </c>
      <c r="AA80">
        <v>0</v>
      </c>
      <c r="AB80">
        <v>0</v>
      </c>
    </row>
    <row r="81" spans="12:28" x14ac:dyDescent="0.2">
      <c r="L81">
        <v>1599990738762</v>
      </c>
      <c r="M81">
        <v>11</v>
      </c>
      <c r="N81" t="s">
        <v>112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225</v>
      </c>
      <c r="V81">
        <v>277</v>
      </c>
      <c r="W81">
        <v>1</v>
      </c>
      <c r="X81">
        <v>1</v>
      </c>
      <c r="Y81" t="s">
        <v>71</v>
      </c>
      <c r="Z81">
        <v>11</v>
      </c>
      <c r="AA81">
        <v>0</v>
      </c>
      <c r="AB81">
        <v>2</v>
      </c>
    </row>
    <row r="82" spans="12:28" x14ac:dyDescent="0.2">
      <c r="L82">
        <v>1599990738828</v>
      </c>
      <c r="M82">
        <v>11</v>
      </c>
      <c r="N82" t="s">
        <v>112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225</v>
      </c>
      <c r="V82">
        <v>277</v>
      </c>
      <c r="W82">
        <v>1</v>
      </c>
      <c r="X82">
        <v>1</v>
      </c>
      <c r="Y82" t="s">
        <v>71</v>
      </c>
      <c r="Z82">
        <v>11</v>
      </c>
      <c r="AA82">
        <v>0</v>
      </c>
      <c r="AB82">
        <v>2</v>
      </c>
    </row>
    <row r="83" spans="12:28" x14ac:dyDescent="0.2">
      <c r="L83">
        <v>1599990738864</v>
      </c>
      <c r="M83">
        <v>11</v>
      </c>
      <c r="N83" t="s">
        <v>112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225</v>
      </c>
      <c r="V83">
        <v>277</v>
      </c>
      <c r="W83">
        <v>1</v>
      </c>
      <c r="X83">
        <v>1</v>
      </c>
      <c r="Y83" t="s">
        <v>71</v>
      </c>
      <c r="Z83">
        <v>10</v>
      </c>
      <c r="AA83">
        <v>0</v>
      </c>
      <c r="AB83">
        <v>0</v>
      </c>
    </row>
    <row r="84" spans="12:28" x14ac:dyDescent="0.2">
      <c r="L84">
        <v>1599990738875</v>
      </c>
      <c r="M84">
        <v>11</v>
      </c>
      <c r="N84" t="s">
        <v>112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225</v>
      </c>
      <c r="V84">
        <v>277</v>
      </c>
      <c r="W84">
        <v>1</v>
      </c>
      <c r="X84">
        <v>1</v>
      </c>
      <c r="Y84" t="s">
        <v>71</v>
      </c>
      <c r="Z84">
        <v>11</v>
      </c>
      <c r="AA84">
        <v>0</v>
      </c>
      <c r="AB84">
        <v>1</v>
      </c>
    </row>
    <row r="85" spans="12:28" x14ac:dyDescent="0.2">
      <c r="L85">
        <v>1599990739098</v>
      </c>
      <c r="M85">
        <v>11</v>
      </c>
      <c r="N85" t="s">
        <v>112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225</v>
      </c>
      <c r="V85">
        <v>277</v>
      </c>
      <c r="W85">
        <v>1</v>
      </c>
      <c r="X85">
        <v>1</v>
      </c>
      <c r="Y85" t="s">
        <v>71</v>
      </c>
      <c r="Z85">
        <v>11</v>
      </c>
      <c r="AA85">
        <v>0</v>
      </c>
      <c r="AB85">
        <v>1</v>
      </c>
    </row>
    <row r="86" spans="12:28" x14ac:dyDescent="0.2">
      <c r="L86">
        <v>1599990739199</v>
      </c>
      <c r="M86">
        <v>11</v>
      </c>
      <c r="N86" t="s">
        <v>112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225</v>
      </c>
      <c r="V86">
        <v>277</v>
      </c>
      <c r="W86">
        <v>1</v>
      </c>
      <c r="X86">
        <v>1</v>
      </c>
      <c r="Y86" t="s">
        <v>71</v>
      </c>
      <c r="Z86">
        <v>10</v>
      </c>
      <c r="AA86">
        <v>0</v>
      </c>
      <c r="AB86">
        <v>2</v>
      </c>
    </row>
    <row r="87" spans="12:28" x14ac:dyDescent="0.2">
      <c r="L87">
        <v>1599990739229</v>
      </c>
      <c r="M87">
        <v>11</v>
      </c>
      <c r="N87" t="s">
        <v>112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225</v>
      </c>
      <c r="V87">
        <v>277</v>
      </c>
      <c r="W87">
        <v>1</v>
      </c>
      <c r="X87">
        <v>1</v>
      </c>
      <c r="Y87" t="s">
        <v>71</v>
      </c>
      <c r="Z87">
        <v>10</v>
      </c>
      <c r="AA87">
        <v>0</v>
      </c>
      <c r="AB87">
        <v>1</v>
      </c>
    </row>
    <row r="88" spans="12:28" x14ac:dyDescent="0.2">
      <c r="L88">
        <v>1599990739257</v>
      </c>
      <c r="M88">
        <v>11</v>
      </c>
      <c r="N88" t="s">
        <v>112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225</v>
      </c>
      <c r="V88">
        <v>277</v>
      </c>
      <c r="W88">
        <v>1</v>
      </c>
      <c r="X88">
        <v>1</v>
      </c>
      <c r="Y88" t="s">
        <v>71</v>
      </c>
      <c r="Z88">
        <v>11</v>
      </c>
      <c r="AA88">
        <v>0</v>
      </c>
      <c r="AB88">
        <v>2</v>
      </c>
    </row>
    <row r="89" spans="12:28" x14ac:dyDescent="0.2">
      <c r="L89">
        <v>1599990739008</v>
      </c>
      <c r="M89">
        <v>12</v>
      </c>
      <c r="N89" t="s">
        <v>112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225</v>
      </c>
      <c r="V89">
        <v>277</v>
      </c>
      <c r="W89">
        <v>1</v>
      </c>
      <c r="X89">
        <v>1</v>
      </c>
      <c r="Y89" t="s">
        <v>71</v>
      </c>
      <c r="Z89">
        <v>12</v>
      </c>
      <c r="AA89">
        <v>0</v>
      </c>
      <c r="AB89">
        <v>2</v>
      </c>
    </row>
    <row r="90" spans="12:28" x14ac:dyDescent="0.2">
      <c r="L90">
        <v>1599990738266</v>
      </c>
      <c r="M90">
        <v>14</v>
      </c>
      <c r="N90" t="s">
        <v>112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225</v>
      </c>
      <c r="V90">
        <v>277</v>
      </c>
      <c r="W90">
        <v>1</v>
      </c>
      <c r="X90">
        <v>1</v>
      </c>
      <c r="Y90" t="s">
        <v>71</v>
      </c>
      <c r="Z90">
        <v>14</v>
      </c>
      <c r="AA90">
        <v>0</v>
      </c>
      <c r="AB90">
        <v>2</v>
      </c>
    </row>
    <row r="91" spans="12:28" x14ac:dyDescent="0.2">
      <c r="L91">
        <v>1599990738345</v>
      </c>
      <c r="M91">
        <v>14</v>
      </c>
      <c r="N91" t="s">
        <v>112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225</v>
      </c>
      <c r="V91">
        <v>277</v>
      </c>
      <c r="W91">
        <v>1</v>
      </c>
      <c r="X91">
        <v>1</v>
      </c>
      <c r="Y91" t="s">
        <v>71</v>
      </c>
      <c r="Z91">
        <v>14</v>
      </c>
      <c r="AA91">
        <v>0</v>
      </c>
      <c r="AB91">
        <v>3</v>
      </c>
    </row>
    <row r="92" spans="12:28" x14ac:dyDescent="0.2">
      <c r="L92">
        <v>1599990738849</v>
      </c>
      <c r="M92">
        <v>14</v>
      </c>
      <c r="N92" t="s">
        <v>112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225</v>
      </c>
      <c r="V92">
        <v>277</v>
      </c>
      <c r="W92">
        <v>1</v>
      </c>
      <c r="X92">
        <v>1</v>
      </c>
      <c r="Y92" t="s">
        <v>71</v>
      </c>
      <c r="Z92">
        <v>14</v>
      </c>
      <c r="AA92">
        <v>0</v>
      </c>
      <c r="AB92">
        <v>3</v>
      </c>
    </row>
    <row r="93" spans="12:28" x14ac:dyDescent="0.2">
      <c r="L93">
        <v>1599990738289</v>
      </c>
      <c r="M93">
        <v>15</v>
      </c>
      <c r="N93" t="s">
        <v>112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225</v>
      </c>
      <c r="V93">
        <v>277</v>
      </c>
      <c r="W93">
        <v>1</v>
      </c>
      <c r="X93">
        <v>1</v>
      </c>
      <c r="Y93" t="s">
        <v>71</v>
      </c>
      <c r="Z93">
        <v>15</v>
      </c>
      <c r="AA93">
        <v>0</v>
      </c>
      <c r="AB93">
        <v>5</v>
      </c>
    </row>
    <row r="94" spans="12:28" x14ac:dyDescent="0.2">
      <c r="L94">
        <v>1599990738555</v>
      </c>
      <c r="M94">
        <v>17</v>
      </c>
      <c r="N94" t="s">
        <v>112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225</v>
      </c>
      <c r="V94">
        <v>277</v>
      </c>
      <c r="W94">
        <v>1</v>
      </c>
      <c r="X94">
        <v>1</v>
      </c>
      <c r="Y94" t="s">
        <v>71</v>
      </c>
      <c r="Z94">
        <v>17</v>
      </c>
      <c r="AA94">
        <v>0</v>
      </c>
      <c r="AB94">
        <v>9</v>
      </c>
    </row>
    <row r="95" spans="12:28" x14ac:dyDescent="0.2">
      <c r="L95">
        <v>1599990738969</v>
      </c>
      <c r="M95">
        <v>17</v>
      </c>
      <c r="N95" t="s">
        <v>112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225</v>
      </c>
      <c r="V95">
        <v>277</v>
      </c>
      <c r="W95">
        <v>1</v>
      </c>
      <c r="X95">
        <v>1</v>
      </c>
      <c r="Y95" t="s">
        <v>71</v>
      </c>
      <c r="Z95">
        <v>17</v>
      </c>
      <c r="AA95">
        <v>0</v>
      </c>
      <c r="AB95">
        <v>1</v>
      </c>
    </row>
    <row r="96" spans="12:28" x14ac:dyDescent="0.2">
      <c r="L96">
        <v>1599990738396</v>
      </c>
      <c r="M96">
        <v>18</v>
      </c>
      <c r="N96" t="s">
        <v>112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225</v>
      </c>
      <c r="V96">
        <v>277</v>
      </c>
      <c r="W96">
        <v>1</v>
      </c>
      <c r="X96">
        <v>1</v>
      </c>
      <c r="Y96" t="s">
        <v>71</v>
      </c>
      <c r="Z96">
        <v>18</v>
      </c>
      <c r="AA96">
        <v>0</v>
      </c>
      <c r="AB96">
        <v>9</v>
      </c>
    </row>
    <row r="97" spans="12:29" x14ac:dyDescent="0.2">
      <c r="L97" s="5">
        <v>1599990738987</v>
      </c>
      <c r="M97" s="5">
        <v>21</v>
      </c>
      <c r="N97" s="5" t="s">
        <v>112</v>
      </c>
      <c r="O97" s="5">
        <v>200</v>
      </c>
      <c r="P97" s="5" t="s">
        <v>67</v>
      </c>
      <c r="Q97" s="5" t="s">
        <v>92</v>
      </c>
      <c r="R97" s="5" t="s">
        <v>69</v>
      </c>
      <c r="S97" s="5" t="s">
        <v>70</v>
      </c>
      <c r="T97" s="5"/>
      <c r="U97" s="5">
        <v>225</v>
      </c>
      <c r="V97" s="5">
        <v>277</v>
      </c>
      <c r="W97" s="5">
        <v>1</v>
      </c>
      <c r="X97" s="5">
        <v>1</v>
      </c>
      <c r="Y97" s="5" t="s">
        <v>71</v>
      </c>
      <c r="Z97" s="5">
        <v>21</v>
      </c>
      <c r="AA97" s="5">
        <v>0</v>
      </c>
      <c r="AB97" s="5">
        <v>2</v>
      </c>
      <c r="AC97" s="5"/>
    </row>
    <row r="98" spans="12:29" x14ac:dyDescent="0.2">
      <c r="L98" s="5">
        <v>1599990738532</v>
      </c>
      <c r="M98" s="5">
        <v>22</v>
      </c>
      <c r="N98" s="5" t="s">
        <v>112</v>
      </c>
      <c r="O98" s="5">
        <v>200</v>
      </c>
      <c r="P98" s="5" t="s">
        <v>67</v>
      </c>
      <c r="Q98" s="5" t="s">
        <v>92</v>
      </c>
      <c r="R98" s="5" t="s">
        <v>69</v>
      </c>
      <c r="S98" s="5" t="s">
        <v>70</v>
      </c>
      <c r="T98" s="5"/>
      <c r="U98" s="5">
        <v>225</v>
      </c>
      <c r="V98" s="5">
        <v>277</v>
      </c>
      <c r="W98" s="5">
        <v>1</v>
      </c>
      <c r="X98" s="5">
        <v>1</v>
      </c>
      <c r="Y98" s="5" t="s">
        <v>71</v>
      </c>
      <c r="Z98" s="5">
        <v>22</v>
      </c>
      <c r="AA98" s="5">
        <v>0</v>
      </c>
      <c r="AB98" s="5">
        <v>6</v>
      </c>
      <c r="AC98" s="5"/>
    </row>
    <row r="99" spans="12:29" x14ac:dyDescent="0.2">
      <c r="L99" s="5">
        <v>1599990738589</v>
      </c>
      <c r="M99" s="5">
        <v>24</v>
      </c>
      <c r="N99" s="5" t="s">
        <v>112</v>
      </c>
      <c r="O99" s="5">
        <v>200</v>
      </c>
      <c r="P99" s="5" t="s">
        <v>67</v>
      </c>
      <c r="Q99" s="5" t="s">
        <v>92</v>
      </c>
      <c r="R99" s="5" t="s">
        <v>69</v>
      </c>
      <c r="S99" s="5" t="s">
        <v>70</v>
      </c>
      <c r="T99" s="5"/>
      <c r="U99" s="5">
        <v>225</v>
      </c>
      <c r="V99" s="5">
        <v>277</v>
      </c>
      <c r="W99" s="5">
        <v>1</v>
      </c>
      <c r="X99" s="5">
        <v>1</v>
      </c>
      <c r="Y99" s="5" t="s">
        <v>71</v>
      </c>
      <c r="Z99" s="5">
        <v>24</v>
      </c>
      <c r="AA99" s="5">
        <v>0</v>
      </c>
      <c r="AB99" s="5">
        <v>8</v>
      </c>
      <c r="AC99" s="5"/>
    </row>
    <row r="100" spans="12:29" x14ac:dyDescent="0.2">
      <c r="L100" s="5">
        <v>1599990739129</v>
      </c>
      <c r="M100" s="5">
        <v>42</v>
      </c>
      <c r="N100" s="5" t="s">
        <v>112</v>
      </c>
      <c r="O100" s="5">
        <v>200</v>
      </c>
      <c r="P100" s="5" t="s">
        <v>67</v>
      </c>
      <c r="Q100" s="5" t="s">
        <v>92</v>
      </c>
      <c r="R100" s="5" t="s">
        <v>69</v>
      </c>
      <c r="S100" s="5" t="s">
        <v>70</v>
      </c>
      <c r="T100" s="5"/>
      <c r="U100" s="5">
        <v>225</v>
      </c>
      <c r="V100" s="5">
        <v>277</v>
      </c>
      <c r="W100" s="5">
        <v>1</v>
      </c>
      <c r="X100" s="5">
        <v>1</v>
      </c>
      <c r="Y100" s="5" t="s">
        <v>71</v>
      </c>
      <c r="Z100" s="5">
        <v>42</v>
      </c>
      <c r="AA100" s="5">
        <v>0</v>
      </c>
      <c r="AB100" s="5">
        <v>1</v>
      </c>
      <c r="AC100" s="5"/>
    </row>
    <row r="101" spans="12:29" x14ac:dyDescent="0.2">
      <c r="L101" s="5">
        <v>1599990738179</v>
      </c>
      <c r="M101" s="5">
        <v>83</v>
      </c>
      <c r="N101" s="5" t="s">
        <v>112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225</v>
      </c>
      <c r="V101" s="5">
        <v>277</v>
      </c>
      <c r="W101" s="5">
        <v>1</v>
      </c>
      <c r="X101" s="5">
        <v>1</v>
      </c>
      <c r="Y101" s="5" t="s">
        <v>71</v>
      </c>
      <c r="Z101" s="5">
        <v>73</v>
      </c>
      <c r="AA101" s="5">
        <v>0</v>
      </c>
      <c r="AB101" s="5">
        <v>17</v>
      </c>
      <c r="AC101" s="5"/>
    </row>
  </sheetData>
  <autoFilter ref="L1:AB101" xr:uid="{06A37DF9-D9C9-F148-AE3D-C8F2E5BE7C7C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11309-2405-FD48-A36A-112E05788E1C}">
  <dimension ref="A1:AB101"/>
  <sheetViews>
    <sheetView topLeftCell="P1" workbookViewId="0">
      <selection activeCell="A5" sqref="A5:A8"/>
    </sheetView>
  </sheetViews>
  <sheetFormatPr baseColWidth="10" defaultRowHeight="16" x14ac:dyDescent="0.2"/>
  <cols>
    <col min="1" max="1" width="15.66406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5.1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5.6640625" bestFit="1" customWidth="1"/>
    <col min="15" max="15" width="12.5" bestFit="1" customWidth="1"/>
    <col min="16" max="16" width="15.83203125" bestFit="1" customWidth="1"/>
    <col min="17" max="17" width="18.8320312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43</v>
      </c>
      <c r="B2">
        <v>100</v>
      </c>
      <c r="C2">
        <v>776</v>
      </c>
      <c r="D2">
        <v>738</v>
      </c>
      <c r="E2">
        <v>1102</v>
      </c>
      <c r="F2" t="s">
        <v>44</v>
      </c>
      <c r="G2" t="s">
        <v>45</v>
      </c>
      <c r="H2" s="4">
        <v>128732</v>
      </c>
      <c r="I2" t="s">
        <v>46</v>
      </c>
      <c r="J2" t="s">
        <v>47</v>
      </c>
      <c r="K2" t="s">
        <v>48</v>
      </c>
      <c r="L2">
        <v>1599996466790</v>
      </c>
      <c r="M2">
        <v>738</v>
      </c>
      <c r="N2" t="s">
        <v>43</v>
      </c>
      <c r="O2">
        <v>200</v>
      </c>
      <c r="P2" t="s">
        <v>67</v>
      </c>
      <c r="Q2" t="s">
        <v>68</v>
      </c>
      <c r="R2" t="s">
        <v>69</v>
      </c>
      <c r="S2" t="s">
        <v>70</v>
      </c>
      <c r="U2">
        <v>199</v>
      </c>
      <c r="V2">
        <v>252</v>
      </c>
      <c r="W2">
        <v>1</v>
      </c>
      <c r="X2">
        <v>1</v>
      </c>
      <c r="Y2" t="s">
        <v>71</v>
      </c>
      <c r="Z2">
        <v>738</v>
      </c>
      <c r="AA2">
        <v>0</v>
      </c>
      <c r="AB2">
        <v>1</v>
      </c>
    </row>
    <row r="3" spans="1:28" x14ac:dyDescent="0.2">
      <c r="A3" t="s">
        <v>49</v>
      </c>
      <c r="B3">
        <v>100</v>
      </c>
      <c r="C3">
        <v>776</v>
      </c>
      <c r="D3">
        <v>738</v>
      </c>
      <c r="E3">
        <v>1102</v>
      </c>
      <c r="F3" t="s">
        <v>44</v>
      </c>
      <c r="G3" t="s">
        <v>45</v>
      </c>
      <c r="H3" s="4">
        <v>128732</v>
      </c>
      <c r="I3" t="s">
        <v>46</v>
      </c>
      <c r="J3" t="s">
        <v>47</v>
      </c>
      <c r="K3" t="s">
        <v>48</v>
      </c>
      <c r="L3">
        <v>1599996405539</v>
      </c>
      <c r="M3">
        <v>741</v>
      </c>
      <c r="N3" t="s">
        <v>43</v>
      </c>
      <c r="O3">
        <v>200</v>
      </c>
      <c r="P3" t="s">
        <v>67</v>
      </c>
      <c r="Q3" t="s">
        <v>68</v>
      </c>
      <c r="R3" t="s">
        <v>69</v>
      </c>
      <c r="S3" t="s">
        <v>70</v>
      </c>
      <c r="U3">
        <v>199</v>
      </c>
      <c r="V3">
        <v>252</v>
      </c>
      <c r="W3">
        <v>1</v>
      </c>
      <c r="X3">
        <v>1</v>
      </c>
      <c r="Y3" t="s">
        <v>71</v>
      </c>
      <c r="Z3">
        <v>741</v>
      </c>
      <c r="AA3">
        <v>0</v>
      </c>
      <c r="AB3">
        <v>1</v>
      </c>
    </row>
    <row r="4" spans="1:28" x14ac:dyDescent="0.2">
      <c r="L4">
        <v>1599996453196</v>
      </c>
      <c r="M4">
        <v>742</v>
      </c>
      <c r="N4" t="s">
        <v>43</v>
      </c>
      <c r="O4">
        <v>200</v>
      </c>
      <c r="P4" t="s">
        <v>67</v>
      </c>
      <c r="Q4" t="s">
        <v>68</v>
      </c>
      <c r="R4" t="s">
        <v>69</v>
      </c>
      <c r="S4" t="s">
        <v>70</v>
      </c>
      <c r="U4">
        <v>199</v>
      </c>
      <c r="V4">
        <v>252</v>
      </c>
      <c r="W4">
        <v>1</v>
      </c>
      <c r="X4">
        <v>1</v>
      </c>
      <c r="Y4" t="s">
        <v>71</v>
      </c>
      <c r="Z4">
        <v>742</v>
      </c>
      <c r="AA4">
        <v>0</v>
      </c>
      <c r="AB4">
        <v>1</v>
      </c>
    </row>
    <row r="5" spans="1:28" x14ac:dyDescent="0.2">
      <c r="A5" t="s">
        <v>83</v>
      </c>
      <c r="B5">
        <f>AVERAGE(M2:M97)</f>
        <v>764.64583333333337</v>
      </c>
      <c r="L5">
        <v>1599996460017</v>
      </c>
      <c r="M5">
        <v>743</v>
      </c>
      <c r="N5" t="s">
        <v>43</v>
      </c>
      <c r="O5">
        <v>200</v>
      </c>
      <c r="P5" t="s">
        <v>67</v>
      </c>
      <c r="Q5" t="s">
        <v>68</v>
      </c>
      <c r="R5" t="s">
        <v>69</v>
      </c>
      <c r="S5" t="s">
        <v>70</v>
      </c>
      <c r="U5">
        <v>199</v>
      </c>
      <c r="V5">
        <v>252</v>
      </c>
      <c r="W5">
        <v>1</v>
      </c>
      <c r="X5">
        <v>1</v>
      </c>
      <c r="Y5" t="s">
        <v>71</v>
      </c>
      <c r="Z5">
        <v>743</v>
      </c>
      <c r="AA5">
        <v>0</v>
      </c>
      <c r="AB5">
        <v>1</v>
      </c>
    </row>
    <row r="6" spans="1:28" x14ac:dyDescent="0.2">
      <c r="A6" t="s">
        <v>86</v>
      </c>
      <c r="B6">
        <f>STDEV(M2:M97)</f>
        <v>20.406902427038421</v>
      </c>
      <c r="L6">
        <v>1599996442596</v>
      </c>
      <c r="M6">
        <v>744</v>
      </c>
      <c r="N6" t="s">
        <v>43</v>
      </c>
      <c r="O6">
        <v>200</v>
      </c>
      <c r="P6" t="s">
        <v>67</v>
      </c>
      <c r="Q6" t="s">
        <v>68</v>
      </c>
      <c r="R6" t="s">
        <v>69</v>
      </c>
      <c r="S6" t="s">
        <v>70</v>
      </c>
      <c r="U6">
        <v>199</v>
      </c>
      <c r="V6">
        <v>252</v>
      </c>
      <c r="W6">
        <v>1</v>
      </c>
      <c r="X6">
        <v>1</v>
      </c>
      <c r="Y6" t="s">
        <v>71</v>
      </c>
      <c r="Z6">
        <v>744</v>
      </c>
      <c r="AA6">
        <v>0</v>
      </c>
      <c r="AB6">
        <v>1</v>
      </c>
    </row>
    <row r="7" spans="1:28" x14ac:dyDescent="0.2">
      <c r="A7" t="s">
        <v>85</v>
      </c>
      <c r="B7">
        <v>4</v>
      </c>
      <c r="L7">
        <v>1599996454704</v>
      </c>
      <c r="M7">
        <v>745</v>
      </c>
      <c r="N7" t="s">
        <v>43</v>
      </c>
      <c r="O7">
        <v>200</v>
      </c>
      <c r="P7" t="s">
        <v>67</v>
      </c>
      <c r="Q7" t="s">
        <v>68</v>
      </c>
      <c r="R7" t="s">
        <v>69</v>
      </c>
      <c r="S7" t="s">
        <v>70</v>
      </c>
      <c r="U7">
        <v>199</v>
      </c>
      <c r="V7">
        <v>252</v>
      </c>
      <c r="W7">
        <v>1</v>
      </c>
      <c r="X7">
        <v>1</v>
      </c>
      <c r="Y7" t="s">
        <v>71</v>
      </c>
      <c r="Z7">
        <v>745</v>
      </c>
      <c r="AA7">
        <v>0</v>
      </c>
      <c r="AB7">
        <v>2</v>
      </c>
    </row>
    <row r="8" spans="1:28" x14ac:dyDescent="0.2">
      <c r="A8" t="s">
        <v>84</v>
      </c>
      <c r="B8">
        <v>0</v>
      </c>
      <c r="L8">
        <v>1599996421540</v>
      </c>
      <c r="M8">
        <v>746</v>
      </c>
      <c r="N8" t="s">
        <v>43</v>
      </c>
      <c r="O8">
        <v>200</v>
      </c>
      <c r="P8" t="s">
        <v>67</v>
      </c>
      <c r="Q8" t="s">
        <v>68</v>
      </c>
      <c r="R8" t="s">
        <v>69</v>
      </c>
      <c r="S8" t="s">
        <v>70</v>
      </c>
      <c r="U8">
        <v>199</v>
      </c>
      <c r="V8">
        <v>252</v>
      </c>
      <c r="W8">
        <v>1</v>
      </c>
      <c r="X8">
        <v>1</v>
      </c>
      <c r="Y8" t="s">
        <v>71</v>
      </c>
      <c r="Z8">
        <v>746</v>
      </c>
      <c r="AA8">
        <v>0</v>
      </c>
      <c r="AB8">
        <v>0</v>
      </c>
    </row>
    <row r="9" spans="1:28" x14ac:dyDescent="0.2">
      <c r="L9">
        <v>1599996448666</v>
      </c>
      <c r="M9">
        <v>746</v>
      </c>
      <c r="N9" t="s">
        <v>43</v>
      </c>
      <c r="O9">
        <v>200</v>
      </c>
      <c r="P9" t="s">
        <v>67</v>
      </c>
      <c r="Q9" t="s">
        <v>68</v>
      </c>
      <c r="R9" t="s">
        <v>69</v>
      </c>
      <c r="S9" t="s">
        <v>70</v>
      </c>
      <c r="U9">
        <v>199</v>
      </c>
      <c r="V9">
        <v>252</v>
      </c>
      <c r="W9">
        <v>1</v>
      </c>
      <c r="X9">
        <v>1</v>
      </c>
      <c r="Y9" t="s">
        <v>71</v>
      </c>
      <c r="Z9">
        <v>746</v>
      </c>
      <c r="AA9">
        <v>0</v>
      </c>
      <c r="AB9">
        <v>1</v>
      </c>
    </row>
    <row r="10" spans="1:28" x14ac:dyDescent="0.2">
      <c r="L10">
        <v>1599996464541</v>
      </c>
      <c r="M10">
        <v>746</v>
      </c>
      <c r="N10" t="s">
        <v>43</v>
      </c>
      <c r="O10">
        <v>200</v>
      </c>
      <c r="P10" t="s">
        <v>67</v>
      </c>
      <c r="Q10" t="s">
        <v>68</v>
      </c>
      <c r="R10" t="s">
        <v>69</v>
      </c>
      <c r="S10" t="s">
        <v>70</v>
      </c>
      <c r="U10">
        <v>199</v>
      </c>
      <c r="V10">
        <v>252</v>
      </c>
      <c r="W10">
        <v>1</v>
      </c>
      <c r="X10">
        <v>1</v>
      </c>
      <c r="Y10" t="s">
        <v>71</v>
      </c>
      <c r="Z10">
        <v>746</v>
      </c>
      <c r="AA10">
        <v>0</v>
      </c>
      <c r="AB10">
        <v>2</v>
      </c>
    </row>
    <row r="11" spans="1:28" x14ac:dyDescent="0.2">
      <c r="L11">
        <v>1599996399421</v>
      </c>
      <c r="M11">
        <v>747</v>
      </c>
      <c r="N11" t="s">
        <v>43</v>
      </c>
      <c r="O11">
        <v>200</v>
      </c>
      <c r="P11" t="s">
        <v>67</v>
      </c>
      <c r="Q11" t="s">
        <v>68</v>
      </c>
      <c r="R11" t="s">
        <v>69</v>
      </c>
      <c r="S11" t="s">
        <v>70</v>
      </c>
      <c r="U11">
        <v>199</v>
      </c>
      <c r="V11">
        <v>252</v>
      </c>
      <c r="W11">
        <v>1</v>
      </c>
      <c r="X11">
        <v>1</v>
      </c>
      <c r="Y11" t="s">
        <v>71</v>
      </c>
      <c r="Z11">
        <v>747</v>
      </c>
      <c r="AA11">
        <v>0</v>
      </c>
      <c r="AB11">
        <v>1</v>
      </c>
    </row>
    <row r="12" spans="1:28" x14ac:dyDescent="0.2">
      <c r="L12">
        <v>1599996418508</v>
      </c>
      <c r="M12">
        <v>747</v>
      </c>
      <c r="N12" t="s">
        <v>43</v>
      </c>
      <c r="O12">
        <v>200</v>
      </c>
      <c r="P12" t="s">
        <v>67</v>
      </c>
      <c r="Q12" t="s">
        <v>68</v>
      </c>
      <c r="R12" t="s">
        <v>69</v>
      </c>
      <c r="S12" t="s">
        <v>70</v>
      </c>
      <c r="U12">
        <v>199</v>
      </c>
      <c r="V12">
        <v>252</v>
      </c>
      <c r="W12">
        <v>1</v>
      </c>
      <c r="X12">
        <v>1</v>
      </c>
      <c r="Y12" t="s">
        <v>71</v>
      </c>
      <c r="Z12">
        <v>747</v>
      </c>
      <c r="AA12">
        <v>0</v>
      </c>
      <c r="AB12">
        <v>1</v>
      </c>
    </row>
    <row r="13" spans="1:28" x14ac:dyDescent="0.2">
      <c r="L13">
        <v>1599996458511</v>
      </c>
      <c r="M13">
        <v>747</v>
      </c>
      <c r="N13" t="s">
        <v>43</v>
      </c>
      <c r="O13">
        <v>200</v>
      </c>
      <c r="P13" t="s">
        <v>67</v>
      </c>
      <c r="Q13" t="s">
        <v>68</v>
      </c>
      <c r="R13" t="s">
        <v>69</v>
      </c>
      <c r="S13" t="s">
        <v>70</v>
      </c>
      <c r="U13">
        <v>199</v>
      </c>
      <c r="V13">
        <v>252</v>
      </c>
      <c r="W13">
        <v>1</v>
      </c>
      <c r="X13">
        <v>1</v>
      </c>
      <c r="Y13" t="s">
        <v>71</v>
      </c>
      <c r="Z13">
        <v>747</v>
      </c>
      <c r="AA13">
        <v>0</v>
      </c>
      <c r="AB13">
        <v>2</v>
      </c>
    </row>
    <row r="14" spans="1:28" x14ac:dyDescent="0.2">
      <c r="L14">
        <v>1599996415471</v>
      </c>
      <c r="M14">
        <v>748</v>
      </c>
      <c r="N14" t="s">
        <v>43</v>
      </c>
      <c r="O14">
        <v>200</v>
      </c>
      <c r="P14" t="s">
        <v>67</v>
      </c>
      <c r="Q14" t="s">
        <v>68</v>
      </c>
      <c r="R14" t="s">
        <v>69</v>
      </c>
      <c r="S14" t="s">
        <v>70</v>
      </c>
      <c r="U14">
        <v>199</v>
      </c>
      <c r="V14">
        <v>252</v>
      </c>
      <c r="W14">
        <v>1</v>
      </c>
      <c r="X14">
        <v>1</v>
      </c>
      <c r="Y14" t="s">
        <v>71</v>
      </c>
      <c r="Z14">
        <v>748</v>
      </c>
      <c r="AA14">
        <v>0</v>
      </c>
      <c r="AB14">
        <v>1</v>
      </c>
    </row>
    <row r="15" spans="1:28" x14ac:dyDescent="0.2">
      <c r="L15">
        <v>1599996449413</v>
      </c>
      <c r="M15">
        <v>748</v>
      </c>
      <c r="N15" t="s">
        <v>43</v>
      </c>
      <c r="O15">
        <v>200</v>
      </c>
      <c r="P15" t="s">
        <v>67</v>
      </c>
      <c r="Q15" t="s">
        <v>68</v>
      </c>
      <c r="R15" t="s">
        <v>69</v>
      </c>
      <c r="S15" t="s">
        <v>70</v>
      </c>
      <c r="U15">
        <v>199</v>
      </c>
      <c r="V15">
        <v>252</v>
      </c>
      <c r="W15">
        <v>1</v>
      </c>
      <c r="X15">
        <v>1</v>
      </c>
      <c r="Y15" t="s">
        <v>71</v>
      </c>
      <c r="Z15">
        <v>747</v>
      </c>
      <c r="AA15">
        <v>0</v>
      </c>
      <c r="AB15">
        <v>0</v>
      </c>
    </row>
    <row r="16" spans="1:28" x14ac:dyDescent="0.2">
      <c r="L16">
        <v>1599996461517</v>
      </c>
      <c r="M16">
        <v>749</v>
      </c>
      <c r="N16" t="s">
        <v>43</v>
      </c>
      <c r="O16">
        <v>200</v>
      </c>
      <c r="P16" t="s">
        <v>67</v>
      </c>
      <c r="Q16" t="s">
        <v>68</v>
      </c>
      <c r="R16" t="s">
        <v>69</v>
      </c>
      <c r="S16" t="s">
        <v>70</v>
      </c>
      <c r="U16">
        <v>199</v>
      </c>
      <c r="V16">
        <v>252</v>
      </c>
      <c r="W16">
        <v>1</v>
      </c>
      <c r="X16">
        <v>1</v>
      </c>
      <c r="Y16" t="s">
        <v>71</v>
      </c>
      <c r="Z16">
        <v>749</v>
      </c>
      <c r="AA16">
        <v>0</v>
      </c>
      <c r="AB16">
        <v>2</v>
      </c>
    </row>
    <row r="17" spans="12:28" x14ac:dyDescent="0.2">
      <c r="L17">
        <v>1599996424585</v>
      </c>
      <c r="M17">
        <v>750</v>
      </c>
      <c r="N17" t="s">
        <v>43</v>
      </c>
      <c r="O17">
        <v>200</v>
      </c>
      <c r="P17" t="s">
        <v>67</v>
      </c>
      <c r="Q17" t="s">
        <v>68</v>
      </c>
      <c r="R17" t="s">
        <v>69</v>
      </c>
      <c r="S17" t="s">
        <v>70</v>
      </c>
      <c r="U17">
        <v>199</v>
      </c>
      <c r="V17">
        <v>252</v>
      </c>
      <c r="W17">
        <v>1</v>
      </c>
      <c r="X17">
        <v>1</v>
      </c>
      <c r="Y17" t="s">
        <v>71</v>
      </c>
      <c r="Z17">
        <v>749</v>
      </c>
      <c r="AA17">
        <v>0</v>
      </c>
      <c r="AB17">
        <v>1</v>
      </c>
    </row>
    <row r="18" spans="12:28" x14ac:dyDescent="0.2">
      <c r="L18">
        <v>1599996466040</v>
      </c>
      <c r="M18">
        <v>750</v>
      </c>
      <c r="N18" t="s">
        <v>43</v>
      </c>
      <c r="O18">
        <v>200</v>
      </c>
      <c r="P18" t="s">
        <v>67</v>
      </c>
      <c r="Q18" t="s">
        <v>68</v>
      </c>
      <c r="R18" t="s">
        <v>69</v>
      </c>
      <c r="S18" t="s">
        <v>70</v>
      </c>
      <c r="U18">
        <v>199</v>
      </c>
      <c r="V18">
        <v>252</v>
      </c>
      <c r="W18">
        <v>1</v>
      </c>
      <c r="X18">
        <v>1</v>
      </c>
      <c r="Y18" t="s">
        <v>71</v>
      </c>
      <c r="Z18">
        <v>750</v>
      </c>
      <c r="AA18">
        <v>0</v>
      </c>
      <c r="AB18">
        <v>0</v>
      </c>
    </row>
    <row r="19" spans="12:28" x14ac:dyDescent="0.2">
      <c r="L19">
        <v>1599996457002</v>
      </c>
      <c r="M19">
        <v>751</v>
      </c>
      <c r="N19" t="s">
        <v>43</v>
      </c>
      <c r="O19">
        <v>200</v>
      </c>
      <c r="P19" t="s">
        <v>67</v>
      </c>
      <c r="Q19" t="s">
        <v>68</v>
      </c>
      <c r="R19" t="s">
        <v>69</v>
      </c>
      <c r="S19" t="s">
        <v>70</v>
      </c>
      <c r="U19">
        <v>199</v>
      </c>
      <c r="V19">
        <v>252</v>
      </c>
      <c r="W19">
        <v>1</v>
      </c>
      <c r="X19">
        <v>1</v>
      </c>
      <c r="Y19" t="s">
        <v>71</v>
      </c>
      <c r="Z19">
        <v>751</v>
      </c>
      <c r="AA19">
        <v>0</v>
      </c>
      <c r="AB19">
        <v>1</v>
      </c>
    </row>
    <row r="20" spans="12:28" x14ac:dyDescent="0.2">
      <c r="L20">
        <v>1599996412426</v>
      </c>
      <c r="M20">
        <v>752</v>
      </c>
      <c r="N20" t="s">
        <v>43</v>
      </c>
      <c r="O20">
        <v>200</v>
      </c>
      <c r="P20" t="s">
        <v>67</v>
      </c>
      <c r="Q20" t="s">
        <v>68</v>
      </c>
      <c r="R20" t="s">
        <v>69</v>
      </c>
      <c r="S20" t="s">
        <v>70</v>
      </c>
      <c r="U20">
        <v>199</v>
      </c>
      <c r="V20">
        <v>252</v>
      </c>
      <c r="W20">
        <v>1</v>
      </c>
      <c r="X20">
        <v>1</v>
      </c>
      <c r="Y20" t="s">
        <v>71</v>
      </c>
      <c r="Z20">
        <v>752</v>
      </c>
      <c r="AA20">
        <v>0</v>
      </c>
      <c r="AB20">
        <v>0</v>
      </c>
    </row>
    <row r="21" spans="12:28" x14ac:dyDescent="0.2">
      <c r="L21">
        <v>1599996431685</v>
      </c>
      <c r="M21">
        <v>752</v>
      </c>
      <c r="N21" t="s">
        <v>43</v>
      </c>
      <c r="O21">
        <v>200</v>
      </c>
      <c r="P21" t="s">
        <v>67</v>
      </c>
      <c r="Q21" t="s">
        <v>68</v>
      </c>
      <c r="R21" t="s">
        <v>69</v>
      </c>
      <c r="S21" t="s">
        <v>70</v>
      </c>
      <c r="U21">
        <v>199</v>
      </c>
      <c r="V21">
        <v>252</v>
      </c>
      <c r="W21">
        <v>1</v>
      </c>
      <c r="X21">
        <v>1</v>
      </c>
      <c r="Y21" t="s">
        <v>71</v>
      </c>
      <c r="Z21">
        <v>751</v>
      </c>
      <c r="AA21">
        <v>0</v>
      </c>
      <c r="AB21">
        <v>2</v>
      </c>
    </row>
    <row r="22" spans="12:28" x14ac:dyDescent="0.2">
      <c r="L22">
        <v>1599996439516</v>
      </c>
      <c r="M22">
        <v>752</v>
      </c>
      <c r="N22" t="s">
        <v>43</v>
      </c>
      <c r="O22">
        <v>200</v>
      </c>
      <c r="P22" t="s">
        <v>67</v>
      </c>
      <c r="Q22" t="s">
        <v>68</v>
      </c>
      <c r="R22" t="s">
        <v>69</v>
      </c>
      <c r="S22" t="s">
        <v>70</v>
      </c>
      <c r="U22">
        <v>199</v>
      </c>
      <c r="V22">
        <v>252</v>
      </c>
      <c r="W22">
        <v>1</v>
      </c>
      <c r="X22">
        <v>1</v>
      </c>
      <c r="Y22" t="s">
        <v>71</v>
      </c>
      <c r="Z22">
        <v>752</v>
      </c>
      <c r="AA22">
        <v>0</v>
      </c>
      <c r="AB22">
        <v>1</v>
      </c>
    </row>
    <row r="23" spans="12:28" x14ac:dyDescent="0.2">
      <c r="L23">
        <v>1599996450161</v>
      </c>
      <c r="M23">
        <v>752</v>
      </c>
      <c r="N23" t="s">
        <v>43</v>
      </c>
      <c r="O23">
        <v>200</v>
      </c>
      <c r="P23" t="s">
        <v>67</v>
      </c>
      <c r="Q23" t="s">
        <v>68</v>
      </c>
      <c r="R23" t="s">
        <v>69</v>
      </c>
      <c r="S23" t="s">
        <v>70</v>
      </c>
      <c r="U23">
        <v>199</v>
      </c>
      <c r="V23">
        <v>252</v>
      </c>
      <c r="W23">
        <v>1</v>
      </c>
      <c r="X23">
        <v>1</v>
      </c>
      <c r="Y23" t="s">
        <v>71</v>
      </c>
      <c r="Z23">
        <v>752</v>
      </c>
      <c r="AA23">
        <v>0</v>
      </c>
      <c r="AB23">
        <v>1</v>
      </c>
    </row>
    <row r="24" spans="12:28" x14ac:dyDescent="0.2">
      <c r="L24">
        <v>1599996465287</v>
      </c>
      <c r="M24">
        <v>752</v>
      </c>
      <c r="N24" t="s">
        <v>43</v>
      </c>
      <c r="O24">
        <v>200</v>
      </c>
      <c r="P24" t="s">
        <v>67</v>
      </c>
      <c r="Q24" t="s">
        <v>68</v>
      </c>
      <c r="R24" t="s">
        <v>69</v>
      </c>
      <c r="S24" t="s">
        <v>70</v>
      </c>
      <c r="U24">
        <v>199</v>
      </c>
      <c r="V24">
        <v>252</v>
      </c>
      <c r="W24">
        <v>1</v>
      </c>
      <c r="X24">
        <v>1</v>
      </c>
      <c r="Y24" t="s">
        <v>71</v>
      </c>
      <c r="Z24">
        <v>752</v>
      </c>
      <c r="AA24">
        <v>0</v>
      </c>
      <c r="AB24">
        <v>1</v>
      </c>
    </row>
    <row r="25" spans="12:28" x14ac:dyDescent="0.2">
      <c r="L25">
        <v>1599996419256</v>
      </c>
      <c r="M25">
        <v>753</v>
      </c>
      <c r="N25" t="s">
        <v>43</v>
      </c>
      <c r="O25">
        <v>200</v>
      </c>
      <c r="P25" t="s">
        <v>67</v>
      </c>
      <c r="Q25" t="s">
        <v>68</v>
      </c>
      <c r="R25" t="s">
        <v>69</v>
      </c>
      <c r="S25" t="s">
        <v>70</v>
      </c>
      <c r="U25">
        <v>199</v>
      </c>
      <c r="V25">
        <v>252</v>
      </c>
      <c r="W25">
        <v>1</v>
      </c>
      <c r="X25">
        <v>1</v>
      </c>
      <c r="Y25" t="s">
        <v>71</v>
      </c>
      <c r="Z25">
        <v>752</v>
      </c>
      <c r="AA25">
        <v>0</v>
      </c>
      <c r="AB25">
        <v>0</v>
      </c>
    </row>
    <row r="26" spans="12:28" x14ac:dyDescent="0.2">
      <c r="L26">
        <v>1599996444097</v>
      </c>
      <c r="M26">
        <v>753</v>
      </c>
      <c r="N26" t="s">
        <v>43</v>
      </c>
      <c r="O26">
        <v>200</v>
      </c>
      <c r="P26" t="s">
        <v>67</v>
      </c>
      <c r="Q26" t="s">
        <v>68</v>
      </c>
      <c r="R26" t="s">
        <v>69</v>
      </c>
      <c r="S26" t="s">
        <v>70</v>
      </c>
      <c r="U26">
        <v>199</v>
      </c>
      <c r="V26">
        <v>252</v>
      </c>
      <c r="W26">
        <v>1</v>
      </c>
      <c r="X26">
        <v>1</v>
      </c>
      <c r="Y26" t="s">
        <v>71</v>
      </c>
      <c r="Z26">
        <v>753</v>
      </c>
      <c r="AA26">
        <v>0</v>
      </c>
      <c r="AB26">
        <v>1</v>
      </c>
    </row>
    <row r="27" spans="12:28" x14ac:dyDescent="0.2">
      <c r="L27">
        <v>1599996455450</v>
      </c>
      <c r="M27">
        <v>753</v>
      </c>
      <c r="N27" t="s">
        <v>43</v>
      </c>
      <c r="O27">
        <v>200</v>
      </c>
      <c r="P27" t="s">
        <v>67</v>
      </c>
      <c r="Q27" t="s">
        <v>68</v>
      </c>
      <c r="R27" t="s">
        <v>69</v>
      </c>
      <c r="S27" t="s">
        <v>70</v>
      </c>
      <c r="U27">
        <v>199</v>
      </c>
      <c r="V27">
        <v>252</v>
      </c>
      <c r="W27">
        <v>1</v>
      </c>
      <c r="X27">
        <v>1</v>
      </c>
      <c r="Y27" t="s">
        <v>71</v>
      </c>
      <c r="Z27">
        <v>752</v>
      </c>
      <c r="AA27">
        <v>0</v>
      </c>
      <c r="AB27">
        <v>0</v>
      </c>
    </row>
    <row r="28" spans="12:28" x14ac:dyDescent="0.2">
      <c r="L28">
        <v>1599996404007</v>
      </c>
      <c r="M28">
        <v>754</v>
      </c>
      <c r="N28" t="s">
        <v>43</v>
      </c>
      <c r="O28">
        <v>200</v>
      </c>
      <c r="P28" t="s">
        <v>67</v>
      </c>
      <c r="Q28" t="s">
        <v>68</v>
      </c>
      <c r="R28" t="s">
        <v>69</v>
      </c>
      <c r="S28" t="s">
        <v>70</v>
      </c>
      <c r="U28">
        <v>199</v>
      </c>
      <c r="V28">
        <v>252</v>
      </c>
      <c r="W28">
        <v>1</v>
      </c>
      <c r="X28">
        <v>1</v>
      </c>
      <c r="Y28" t="s">
        <v>71</v>
      </c>
      <c r="Z28">
        <v>754</v>
      </c>
      <c r="AA28">
        <v>0</v>
      </c>
      <c r="AB28">
        <v>0</v>
      </c>
    </row>
    <row r="29" spans="12:28" x14ac:dyDescent="0.2">
      <c r="L29">
        <v>1599996409381</v>
      </c>
      <c r="M29">
        <v>754</v>
      </c>
      <c r="N29" t="s">
        <v>43</v>
      </c>
      <c r="O29">
        <v>200</v>
      </c>
      <c r="P29" t="s">
        <v>67</v>
      </c>
      <c r="Q29" t="s">
        <v>68</v>
      </c>
      <c r="R29" t="s">
        <v>69</v>
      </c>
      <c r="S29" t="s">
        <v>70</v>
      </c>
      <c r="U29">
        <v>199</v>
      </c>
      <c r="V29">
        <v>252</v>
      </c>
      <c r="W29">
        <v>1</v>
      </c>
      <c r="X29">
        <v>1</v>
      </c>
      <c r="Y29" t="s">
        <v>71</v>
      </c>
      <c r="Z29">
        <v>754</v>
      </c>
      <c r="AA29">
        <v>0</v>
      </c>
      <c r="AB29">
        <v>1</v>
      </c>
    </row>
    <row r="30" spans="12:28" x14ac:dyDescent="0.2">
      <c r="L30">
        <v>1599996414715</v>
      </c>
      <c r="M30">
        <v>755</v>
      </c>
      <c r="N30" t="s">
        <v>43</v>
      </c>
      <c r="O30">
        <v>200</v>
      </c>
      <c r="P30" t="s">
        <v>67</v>
      </c>
      <c r="Q30" t="s">
        <v>68</v>
      </c>
      <c r="R30" t="s">
        <v>69</v>
      </c>
      <c r="S30" t="s">
        <v>70</v>
      </c>
      <c r="U30">
        <v>199</v>
      </c>
      <c r="V30">
        <v>252</v>
      </c>
      <c r="W30">
        <v>1</v>
      </c>
      <c r="X30">
        <v>1</v>
      </c>
      <c r="Y30" t="s">
        <v>71</v>
      </c>
      <c r="Z30">
        <v>755</v>
      </c>
      <c r="AA30">
        <v>0</v>
      </c>
      <c r="AB30">
        <v>1</v>
      </c>
    </row>
    <row r="31" spans="12:28" x14ac:dyDescent="0.2">
      <c r="L31">
        <v>1599996443342</v>
      </c>
      <c r="M31">
        <v>755</v>
      </c>
      <c r="N31" t="s">
        <v>43</v>
      </c>
      <c r="O31">
        <v>200</v>
      </c>
      <c r="P31" t="s">
        <v>67</v>
      </c>
      <c r="Q31" t="s">
        <v>68</v>
      </c>
      <c r="R31" t="s">
        <v>69</v>
      </c>
      <c r="S31" t="s">
        <v>70</v>
      </c>
      <c r="U31">
        <v>199</v>
      </c>
      <c r="V31">
        <v>252</v>
      </c>
      <c r="W31">
        <v>1</v>
      </c>
      <c r="X31">
        <v>1</v>
      </c>
      <c r="Y31" t="s">
        <v>71</v>
      </c>
      <c r="Z31">
        <v>755</v>
      </c>
      <c r="AA31">
        <v>0</v>
      </c>
      <c r="AB31">
        <v>1</v>
      </c>
    </row>
    <row r="32" spans="12:28" x14ac:dyDescent="0.2">
      <c r="L32">
        <v>1599996447140</v>
      </c>
      <c r="M32">
        <v>755</v>
      </c>
      <c r="N32" t="s">
        <v>43</v>
      </c>
      <c r="O32">
        <v>200</v>
      </c>
      <c r="P32" t="s">
        <v>67</v>
      </c>
      <c r="Q32" t="s">
        <v>68</v>
      </c>
      <c r="R32" t="s">
        <v>69</v>
      </c>
      <c r="S32" t="s">
        <v>70</v>
      </c>
      <c r="U32">
        <v>199</v>
      </c>
      <c r="V32">
        <v>252</v>
      </c>
      <c r="W32">
        <v>1</v>
      </c>
      <c r="X32">
        <v>1</v>
      </c>
      <c r="Y32" t="s">
        <v>71</v>
      </c>
      <c r="Z32">
        <v>755</v>
      </c>
      <c r="AA32">
        <v>0</v>
      </c>
      <c r="AB32">
        <v>1</v>
      </c>
    </row>
    <row r="33" spans="12:28" x14ac:dyDescent="0.2">
      <c r="L33">
        <v>1599996400169</v>
      </c>
      <c r="M33">
        <v>756</v>
      </c>
      <c r="N33" t="s">
        <v>43</v>
      </c>
      <c r="O33">
        <v>200</v>
      </c>
      <c r="P33" t="s">
        <v>67</v>
      </c>
      <c r="Q33" t="s">
        <v>68</v>
      </c>
      <c r="R33" t="s">
        <v>69</v>
      </c>
      <c r="S33" t="s">
        <v>70</v>
      </c>
      <c r="U33">
        <v>199</v>
      </c>
      <c r="V33">
        <v>252</v>
      </c>
      <c r="W33">
        <v>1</v>
      </c>
      <c r="X33">
        <v>1</v>
      </c>
      <c r="Y33" t="s">
        <v>71</v>
      </c>
      <c r="Z33">
        <v>756</v>
      </c>
      <c r="AA33">
        <v>0</v>
      </c>
      <c r="AB33">
        <v>0</v>
      </c>
    </row>
    <row r="34" spans="12:28" x14ac:dyDescent="0.2">
      <c r="L34">
        <v>1599996457754</v>
      </c>
      <c r="M34">
        <v>756</v>
      </c>
      <c r="N34" t="s">
        <v>43</v>
      </c>
      <c r="O34">
        <v>200</v>
      </c>
      <c r="P34" t="s">
        <v>67</v>
      </c>
      <c r="Q34" t="s">
        <v>68</v>
      </c>
      <c r="R34" t="s">
        <v>69</v>
      </c>
      <c r="S34" t="s">
        <v>70</v>
      </c>
      <c r="U34">
        <v>199</v>
      </c>
      <c r="V34">
        <v>252</v>
      </c>
      <c r="W34">
        <v>1</v>
      </c>
      <c r="X34">
        <v>1</v>
      </c>
      <c r="Y34" t="s">
        <v>71</v>
      </c>
      <c r="Z34">
        <v>756</v>
      </c>
      <c r="AA34">
        <v>0</v>
      </c>
      <c r="AB34">
        <v>0</v>
      </c>
    </row>
    <row r="35" spans="12:28" x14ac:dyDescent="0.2">
      <c r="L35">
        <v>1599996460761</v>
      </c>
      <c r="M35">
        <v>756</v>
      </c>
      <c r="N35" t="s">
        <v>43</v>
      </c>
      <c r="O35">
        <v>200</v>
      </c>
      <c r="P35" t="s">
        <v>67</v>
      </c>
      <c r="Q35" t="s">
        <v>68</v>
      </c>
      <c r="R35" t="s">
        <v>69</v>
      </c>
      <c r="S35" t="s">
        <v>70</v>
      </c>
      <c r="U35">
        <v>199</v>
      </c>
      <c r="V35">
        <v>252</v>
      </c>
      <c r="W35">
        <v>1</v>
      </c>
      <c r="X35">
        <v>1</v>
      </c>
      <c r="Y35" t="s">
        <v>71</v>
      </c>
      <c r="Z35">
        <v>756</v>
      </c>
      <c r="AA35">
        <v>0</v>
      </c>
      <c r="AB35">
        <v>0</v>
      </c>
    </row>
    <row r="36" spans="12:28" x14ac:dyDescent="0.2">
      <c r="L36">
        <v>1599996416220</v>
      </c>
      <c r="M36">
        <v>757</v>
      </c>
      <c r="N36" t="s">
        <v>43</v>
      </c>
      <c r="O36">
        <v>200</v>
      </c>
      <c r="P36" t="s">
        <v>67</v>
      </c>
      <c r="Q36" t="s">
        <v>68</v>
      </c>
      <c r="R36" t="s">
        <v>69</v>
      </c>
      <c r="S36" t="s">
        <v>70</v>
      </c>
      <c r="U36">
        <v>199</v>
      </c>
      <c r="V36">
        <v>252</v>
      </c>
      <c r="W36">
        <v>1</v>
      </c>
      <c r="X36">
        <v>1</v>
      </c>
      <c r="Y36" t="s">
        <v>71</v>
      </c>
      <c r="Z36">
        <v>757</v>
      </c>
      <c r="AA36">
        <v>0</v>
      </c>
      <c r="AB36">
        <v>1</v>
      </c>
    </row>
    <row r="37" spans="12:28" x14ac:dyDescent="0.2">
      <c r="L37">
        <v>1599996438759</v>
      </c>
      <c r="M37">
        <v>757</v>
      </c>
      <c r="N37" t="s">
        <v>43</v>
      </c>
      <c r="O37">
        <v>200</v>
      </c>
      <c r="P37" t="s">
        <v>67</v>
      </c>
      <c r="Q37" t="s">
        <v>68</v>
      </c>
      <c r="R37" t="s">
        <v>69</v>
      </c>
      <c r="S37" t="s">
        <v>70</v>
      </c>
      <c r="U37">
        <v>199</v>
      </c>
      <c r="V37">
        <v>252</v>
      </c>
      <c r="W37">
        <v>1</v>
      </c>
      <c r="X37">
        <v>1</v>
      </c>
      <c r="Y37" t="s">
        <v>71</v>
      </c>
      <c r="Z37">
        <v>756</v>
      </c>
      <c r="AA37">
        <v>0</v>
      </c>
      <c r="AB37">
        <v>1</v>
      </c>
    </row>
    <row r="38" spans="12:28" x14ac:dyDescent="0.2">
      <c r="L38">
        <v>1599996462266</v>
      </c>
      <c r="M38">
        <v>757</v>
      </c>
      <c r="N38" t="s">
        <v>43</v>
      </c>
      <c r="O38">
        <v>200</v>
      </c>
      <c r="P38" t="s">
        <v>67</v>
      </c>
      <c r="Q38" t="s">
        <v>68</v>
      </c>
      <c r="R38" t="s">
        <v>69</v>
      </c>
      <c r="S38" t="s">
        <v>70</v>
      </c>
      <c r="U38">
        <v>199</v>
      </c>
      <c r="V38">
        <v>252</v>
      </c>
      <c r="W38">
        <v>1</v>
      </c>
      <c r="X38">
        <v>1</v>
      </c>
      <c r="Y38" t="s">
        <v>71</v>
      </c>
      <c r="Z38">
        <v>757</v>
      </c>
      <c r="AA38">
        <v>0</v>
      </c>
      <c r="AB38">
        <v>1</v>
      </c>
    </row>
    <row r="39" spans="12:28" x14ac:dyDescent="0.2">
      <c r="L39">
        <v>1599996400926</v>
      </c>
      <c r="M39">
        <v>758</v>
      </c>
      <c r="N39" t="s">
        <v>43</v>
      </c>
      <c r="O39">
        <v>200</v>
      </c>
      <c r="P39" t="s">
        <v>67</v>
      </c>
      <c r="Q39" t="s">
        <v>68</v>
      </c>
      <c r="R39" t="s">
        <v>69</v>
      </c>
      <c r="S39" t="s">
        <v>70</v>
      </c>
      <c r="U39">
        <v>199</v>
      </c>
      <c r="V39">
        <v>252</v>
      </c>
      <c r="W39">
        <v>1</v>
      </c>
      <c r="X39">
        <v>1</v>
      </c>
      <c r="Y39" t="s">
        <v>71</v>
      </c>
      <c r="Z39">
        <v>758</v>
      </c>
      <c r="AA39">
        <v>0</v>
      </c>
      <c r="AB39">
        <v>1</v>
      </c>
    </row>
    <row r="40" spans="12:28" x14ac:dyDescent="0.2">
      <c r="L40">
        <v>1599996410902</v>
      </c>
      <c r="M40">
        <v>758</v>
      </c>
      <c r="N40" t="s">
        <v>43</v>
      </c>
      <c r="O40">
        <v>200</v>
      </c>
      <c r="P40" t="s">
        <v>67</v>
      </c>
      <c r="Q40" t="s">
        <v>68</v>
      </c>
      <c r="R40" t="s">
        <v>69</v>
      </c>
      <c r="S40" t="s">
        <v>70</v>
      </c>
      <c r="U40">
        <v>199</v>
      </c>
      <c r="V40">
        <v>252</v>
      </c>
      <c r="W40">
        <v>1</v>
      </c>
      <c r="X40">
        <v>1</v>
      </c>
      <c r="Y40" t="s">
        <v>71</v>
      </c>
      <c r="Z40">
        <v>758</v>
      </c>
      <c r="AA40">
        <v>0</v>
      </c>
      <c r="AB40">
        <v>1</v>
      </c>
    </row>
    <row r="41" spans="12:28" x14ac:dyDescent="0.2">
      <c r="L41">
        <v>1599996451676</v>
      </c>
      <c r="M41">
        <v>758</v>
      </c>
      <c r="N41" t="s">
        <v>43</v>
      </c>
      <c r="O41">
        <v>200</v>
      </c>
      <c r="P41" t="s">
        <v>67</v>
      </c>
      <c r="Q41" t="s">
        <v>68</v>
      </c>
      <c r="R41" t="s">
        <v>69</v>
      </c>
      <c r="S41" t="s">
        <v>70</v>
      </c>
      <c r="U41">
        <v>199</v>
      </c>
      <c r="V41">
        <v>252</v>
      </c>
      <c r="W41">
        <v>1</v>
      </c>
      <c r="X41">
        <v>1</v>
      </c>
      <c r="Y41" t="s">
        <v>71</v>
      </c>
      <c r="Z41">
        <v>757</v>
      </c>
      <c r="AA41">
        <v>0</v>
      </c>
      <c r="AB41">
        <v>0</v>
      </c>
    </row>
    <row r="42" spans="12:28" x14ac:dyDescent="0.2">
      <c r="L42">
        <v>1599996463782</v>
      </c>
      <c r="M42">
        <v>758</v>
      </c>
      <c r="N42" t="s">
        <v>43</v>
      </c>
      <c r="O42">
        <v>200</v>
      </c>
      <c r="P42" t="s">
        <v>67</v>
      </c>
      <c r="Q42" t="s">
        <v>68</v>
      </c>
      <c r="R42" t="s">
        <v>69</v>
      </c>
      <c r="S42" t="s">
        <v>70</v>
      </c>
      <c r="U42">
        <v>199</v>
      </c>
      <c r="V42">
        <v>252</v>
      </c>
      <c r="W42">
        <v>1</v>
      </c>
      <c r="X42">
        <v>1</v>
      </c>
      <c r="Y42" t="s">
        <v>71</v>
      </c>
      <c r="Z42">
        <v>758</v>
      </c>
      <c r="AA42">
        <v>0</v>
      </c>
      <c r="AB42">
        <v>1</v>
      </c>
    </row>
    <row r="43" spans="12:28" x14ac:dyDescent="0.2">
      <c r="L43">
        <v>1599996433963</v>
      </c>
      <c r="M43">
        <v>759</v>
      </c>
      <c r="N43" t="s">
        <v>43</v>
      </c>
      <c r="O43">
        <v>200</v>
      </c>
      <c r="P43" t="s">
        <v>67</v>
      </c>
      <c r="Q43" t="s">
        <v>68</v>
      </c>
      <c r="R43" t="s">
        <v>69</v>
      </c>
      <c r="S43" t="s">
        <v>70</v>
      </c>
      <c r="U43">
        <v>199</v>
      </c>
      <c r="V43">
        <v>252</v>
      </c>
      <c r="W43">
        <v>1</v>
      </c>
      <c r="X43">
        <v>1</v>
      </c>
      <c r="Y43" t="s">
        <v>71</v>
      </c>
      <c r="Z43">
        <v>758</v>
      </c>
      <c r="AA43">
        <v>0</v>
      </c>
      <c r="AB43">
        <v>5</v>
      </c>
    </row>
    <row r="44" spans="12:28" x14ac:dyDescent="0.2">
      <c r="L44">
        <v>1599996459258</v>
      </c>
      <c r="M44">
        <v>759</v>
      </c>
      <c r="N44" t="s">
        <v>43</v>
      </c>
      <c r="O44">
        <v>200</v>
      </c>
      <c r="P44" t="s">
        <v>67</v>
      </c>
      <c r="Q44" t="s">
        <v>68</v>
      </c>
      <c r="R44" t="s">
        <v>69</v>
      </c>
      <c r="S44" t="s">
        <v>70</v>
      </c>
      <c r="U44">
        <v>199</v>
      </c>
      <c r="V44">
        <v>252</v>
      </c>
      <c r="W44">
        <v>1</v>
      </c>
      <c r="X44">
        <v>1</v>
      </c>
      <c r="Y44" t="s">
        <v>71</v>
      </c>
      <c r="Z44">
        <v>759</v>
      </c>
      <c r="AA44">
        <v>0</v>
      </c>
      <c r="AB44">
        <v>1</v>
      </c>
    </row>
    <row r="45" spans="12:28" x14ac:dyDescent="0.2">
      <c r="L45">
        <v>1599996463023</v>
      </c>
      <c r="M45">
        <v>759</v>
      </c>
      <c r="N45" t="s">
        <v>43</v>
      </c>
      <c r="O45">
        <v>200</v>
      </c>
      <c r="P45" t="s">
        <v>67</v>
      </c>
      <c r="Q45" t="s">
        <v>68</v>
      </c>
      <c r="R45" t="s">
        <v>69</v>
      </c>
      <c r="S45" t="s">
        <v>70</v>
      </c>
      <c r="U45">
        <v>199</v>
      </c>
      <c r="V45">
        <v>252</v>
      </c>
      <c r="W45">
        <v>1</v>
      </c>
      <c r="X45">
        <v>1</v>
      </c>
      <c r="Y45" t="s">
        <v>71</v>
      </c>
      <c r="Z45">
        <v>759</v>
      </c>
      <c r="AA45">
        <v>0</v>
      </c>
      <c r="AB45">
        <v>1</v>
      </c>
    </row>
    <row r="46" spans="12:28" x14ac:dyDescent="0.2">
      <c r="L46">
        <v>1599996433202</v>
      </c>
      <c r="M46">
        <v>760</v>
      </c>
      <c r="N46" t="s">
        <v>43</v>
      </c>
      <c r="O46">
        <v>200</v>
      </c>
      <c r="P46" t="s">
        <v>67</v>
      </c>
      <c r="Q46" t="s">
        <v>68</v>
      </c>
      <c r="R46" t="s">
        <v>69</v>
      </c>
      <c r="S46" t="s">
        <v>70</v>
      </c>
      <c r="U46">
        <v>199</v>
      </c>
      <c r="V46">
        <v>252</v>
      </c>
      <c r="W46">
        <v>1</v>
      </c>
      <c r="X46">
        <v>1</v>
      </c>
      <c r="Y46" t="s">
        <v>71</v>
      </c>
      <c r="Z46">
        <v>760</v>
      </c>
      <c r="AA46">
        <v>0</v>
      </c>
      <c r="AB46">
        <v>1</v>
      </c>
    </row>
    <row r="47" spans="12:28" x14ac:dyDescent="0.2">
      <c r="L47">
        <v>1599996436335</v>
      </c>
      <c r="M47">
        <v>760</v>
      </c>
      <c r="N47" t="s">
        <v>43</v>
      </c>
      <c r="O47">
        <v>200</v>
      </c>
      <c r="P47" t="s">
        <v>67</v>
      </c>
      <c r="Q47" t="s">
        <v>68</v>
      </c>
      <c r="R47" t="s">
        <v>69</v>
      </c>
      <c r="S47" t="s">
        <v>70</v>
      </c>
      <c r="U47">
        <v>199</v>
      </c>
      <c r="V47">
        <v>252</v>
      </c>
      <c r="W47">
        <v>1</v>
      </c>
      <c r="X47">
        <v>1</v>
      </c>
      <c r="Y47" t="s">
        <v>71</v>
      </c>
      <c r="Z47">
        <v>760</v>
      </c>
      <c r="AA47">
        <v>0</v>
      </c>
      <c r="AB47">
        <v>1</v>
      </c>
    </row>
    <row r="48" spans="12:28" x14ac:dyDescent="0.2">
      <c r="L48">
        <v>1599996407855</v>
      </c>
      <c r="M48">
        <v>761</v>
      </c>
      <c r="N48" t="s">
        <v>43</v>
      </c>
      <c r="O48">
        <v>200</v>
      </c>
      <c r="P48" t="s">
        <v>67</v>
      </c>
      <c r="Q48" t="s">
        <v>68</v>
      </c>
      <c r="R48" t="s">
        <v>69</v>
      </c>
      <c r="S48" t="s">
        <v>70</v>
      </c>
      <c r="U48">
        <v>199</v>
      </c>
      <c r="V48">
        <v>252</v>
      </c>
      <c r="W48">
        <v>1</v>
      </c>
      <c r="X48">
        <v>1</v>
      </c>
      <c r="Y48" t="s">
        <v>71</v>
      </c>
      <c r="Z48">
        <v>761</v>
      </c>
      <c r="AA48">
        <v>0</v>
      </c>
      <c r="AB48">
        <v>1</v>
      </c>
    </row>
    <row r="49" spans="12:28" x14ac:dyDescent="0.2">
      <c r="L49">
        <v>1599996408619</v>
      </c>
      <c r="M49">
        <v>761</v>
      </c>
      <c r="N49" t="s">
        <v>43</v>
      </c>
      <c r="O49">
        <v>200</v>
      </c>
      <c r="P49" t="s">
        <v>67</v>
      </c>
      <c r="Q49" t="s">
        <v>68</v>
      </c>
      <c r="R49" t="s">
        <v>69</v>
      </c>
      <c r="S49" t="s">
        <v>70</v>
      </c>
      <c r="U49">
        <v>199</v>
      </c>
      <c r="V49">
        <v>252</v>
      </c>
      <c r="W49">
        <v>1</v>
      </c>
      <c r="X49">
        <v>1</v>
      </c>
      <c r="Y49" t="s">
        <v>71</v>
      </c>
      <c r="Z49">
        <v>761</v>
      </c>
      <c r="AA49">
        <v>0</v>
      </c>
      <c r="AB49">
        <v>1</v>
      </c>
    </row>
    <row r="50" spans="12:28" x14ac:dyDescent="0.2">
      <c r="L50">
        <v>1599996416977</v>
      </c>
      <c r="M50">
        <v>761</v>
      </c>
      <c r="N50" t="s">
        <v>43</v>
      </c>
      <c r="O50">
        <v>200</v>
      </c>
      <c r="P50" t="s">
        <v>67</v>
      </c>
      <c r="Q50" t="s">
        <v>68</v>
      </c>
      <c r="R50" t="s">
        <v>69</v>
      </c>
      <c r="S50" t="s">
        <v>70</v>
      </c>
      <c r="U50">
        <v>199</v>
      </c>
      <c r="V50">
        <v>252</v>
      </c>
      <c r="W50">
        <v>1</v>
      </c>
      <c r="X50">
        <v>1</v>
      </c>
      <c r="Y50" t="s">
        <v>71</v>
      </c>
      <c r="Z50">
        <v>761</v>
      </c>
      <c r="AA50">
        <v>0</v>
      </c>
      <c r="AB50">
        <v>1</v>
      </c>
    </row>
    <row r="51" spans="12:28" x14ac:dyDescent="0.2">
      <c r="L51">
        <v>1599996423051</v>
      </c>
      <c r="M51">
        <v>761</v>
      </c>
      <c r="N51" t="s">
        <v>43</v>
      </c>
      <c r="O51">
        <v>200</v>
      </c>
      <c r="P51" t="s">
        <v>67</v>
      </c>
      <c r="Q51" t="s">
        <v>68</v>
      </c>
      <c r="R51" t="s">
        <v>69</v>
      </c>
      <c r="S51" t="s">
        <v>70</v>
      </c>
      <c r="U51">
        <v>199</v>
      </c>
      <c r="V51">
        <v>252</v>
      </c>
      <c r="W51">
        <v>1</v>
      </c>
      <c r="X51">
        <v>1</v>
      </c>
      <c r="Y51" t="s">
        <v>71</v>
      </c>
      <c r="Z51">
        <v>761</v>
      </c>
      <c r="AA51">
        <v>0</v>
      </c>
      <c r="AB51">
        <v>1</v>
      </c>
    </row>
    <row r="52" spans="12:28" x14ac:dyDescent="0.2">
      <c r="L52">
        <v>1599996450914</v>
      </c>
      <c r="M52">
        <v>761</v>
      </c>
      <c r="N52" t="s">
        <v>43</v>
      </c>
      <c r="O52">
        <v>200</v>
      </c>
      <c r="P52" t="s">
        <v>67</v>
      </c>
      <c r="Q52" t="s">
        <v>68</v>
      </c>
      <c r="R52" t="s">
        <v>69</v>
      </c>
      <c r="S52" t="s">
        <v>70</v>
      </c>
      <c r="U52">
        <v>199</v>
      </c>
      <c r="V52">
        <v>252</v>
      </c>
      <c r="W52">
        <v>1</v>
      </c>
      <c r="X52">
        <v>1</v>
      </c>
      <c r="Y52" t="s">
        <v>71</v>
      </c>
      <c r="Z52">
        <v>761</v>
      </c>
      <c r="AA52">
        <v>0</v>
      </c>
      <c r="AB52">
        <v>4</v>
      </c>
    </row>
    <row r="53" spans="12:28" x14ac:dyDescent="0.2">
      <c r="L53">
        <v>1599996413953</v>
      </c>
      <c r="M53">
        <v>762</v>
      </c>
      <c r="N53" t="s">
        <v>43</v>
      </c>
      <c r="O53">
        <v>200</v>
      </c>
      <c r="P53" t="s">
        <v>67</v>
      </c>
      <c r="Q53" t="s">
        <v>68</v>
      </c>
      <c r="R53" t="s">
        <v>69</v>
      </c>
      <c r="S53" t="s">
        <v>70</v>
      </c>
      <c r="U53">
        <v>199</v>
      </c>
      <c r="V53">
        <v>252</v>
      </c>
      <c r="W53">
        <v>1</v>
      </c>
      <c r="X53">
        <v>1</v>
      </c>
      <c r="Y53" t="s">
        <v>71</v>
      </c>
      <c r="Z53">
        <v>761</v>
      </c>
      <c r="AA53">
        <v>0</v>
      </c>
      <c r="AB53">
        <v>1</v>
      </c>
    </row>
    <row r="54" spans="12:28" x14ac:dyDescent="0.2">
      <c r="L54">
        <v>1599996420009</v>
      </c>
      <c r="M54">
        <v>762</v>
      </c>
      <c r="N54" t="s">
        <v>43</v>
      </c>
      <c r="O54">
        <v>200</v>
      </c>
      <c r="P54" t="s">
        <v>67</v>
      </c>
      <c r="Q54" t="s">
        <v>68</v>
      </c>
      <c r="R54" t="s">
        <v>69</v>
      </c>
      <c r="S54" t="s">
        <v>70</v>
      </c>
      <c r="U54">
        <v>199</v>
      </c>
      <c r="V54">
        <v>252</v>
      </c>
      <c r="W54">
        <v>1</v>
      </c>
      <c r="X54">
        <v>1</v>
      </c>
      <c r="Y54" t="s">
        <v>71</v>
      </c>
      <c r="Z54">
        <v>762</v>
      </c>
      <c r="AA54">
        <v>0</v>
      </c>
      <c r="AB54">
        <v>3</v>
      </c>
    </row>
    <row r="55" spans="12:28" x14ac:dyDescent="0.2">
      <c r="L55">
        <v>1599996426099</v>
      </c>
      <c r="M55">
        <v>762</v>
      </c>
      <c r="N55" t="s">
        <v>43</v>
      </c>
      <c r="O55">
        <v>200</v>
      </c>
      <c r="P55" t="s">
        <v>67</v>
      </c>
      <c r="Q55" t="s">
        <v>68</v>
      </c>
      <c r="R55" t="s">
        <v>69</v>
      </c>
      <c r="S55" t="s">
        <v>70</v>
      </c>
      <c r="U55">
        <v>199</v>
      </c>
      <c r="V55">
        <v>252</v>
      </c>
      <c r="W55">
        <v>1</v>
      </c>
      <c r="X55">
        <v>1</v>
      </c>
      <c r="Y55" t="s">
        <v>71</v>
      </c>
      <c r="Z55">
        <v>762</v>
      </c>
      <c r="AA55">
        <v>0</v>
      </c>
      <c r="AB55">
        <v>0</v>
      </c>
    </row>
    <row r="56" spans="12:28" x14ac:dyDescent="0.2">
      <c r="L56">
        <v>1599996446378</v>
      </c>
      <c r="M56">
        <v>762</v>
      </c>
      <c r="N56" t="s">
        <v>43</v>
      </c>
      <c r="O56">
        <v>200</v>
      </c>
      <c r="P56" t="s">
        <v>67</v>
      </c>
      <c r="Q56" t="s">
        <v>68</v>
      </c>
      <c r="R56" t="s">
        <v>69</v>
      </c>
      <c r="S56" t="s">
        <v>70</v>
      </c>
      <c r="U56">
        <v>199</v>
      </c>
      <c r="V56">
        <v>252</v>
      </c>
      <c r="W56">
        <v>1</v>
      </c>
      <c r="X56">
        <v>1</v>
      </c>
      <c r="Y56" t="s">
        <v>71</v>
      </c>
      <c r="Z56">
        <v>762</v>
      </c>
      <c r="AA56">
        <v>0</v>
      </c>
      <c r="AB56">
        <v>1</v>
      </c>
    </row>
    <row r="57" spans="12:28" x14ac:dyDescent="0.2">
      <c r="L57">
        <v>1599996452434</v>
      </c>
      <c r="M57">
        <v>762</v>
      </c>
      <c r="N57" t="s">
        <v>43</v>
      </c>
      <c r="O57">
        <v>200</v>
      </c>
      <c r="P57" t="s">
        <v>67</v>
      </c>
      <c r="Q57" t="s">
        <v>68</v>
      </c>
      <c r="R57" t="s">
        <v>69</v>
      </c>
      <c r="S57" t="s">
        <v>70</v>
      </c>
      <c r="U57">
        <v>199</v>
      </c>
      <c r="V57">
        <v>252</v>
      </c>
      <c r="W57">
        <v>1</v>
      </c>
      <c r="X57">
        <v>1</v>
      </c>
      <c r="Y57" t="s">
        <v>71</v>
      </c>
      <c r="Z57">
        <v>762</v>
      </c>
      <c r="AA57">
        <v>0</v>
      </c>
      <c r="AB57">
        <v>2</v>
      </c>
    </row>
    <row r="58" spans="12:28" x14ac:dyDescent="0.2">
      <c r="L58">
        <v>1599996422286</v>
      </c>
      <c r="M58">
        <v>763</v>
      </c>
      <c r="N58" t="s">
        <v>43</v>
      </c>
      <c r="O58">
        <v>200</v>
      </c>
      <c r="P58" t="s">
        <v>67</v>
      </c>
      <c r="Q58" t="s">
        <v>68</v>
      </c>
      <c r="R58" t="s">
        <v>69</v>
      </c>
      <c r="S58" t="s">
        <v>70</v>
      </c>
      <c r="U58">
        <v>199</v>
      </c>
      <c r="V58">
        <v>252</v>
      </c>
      <c r="W58">
        <v>1</v>
      </c>
      <c r="X58">
        <v>1</v>
      </c>
      <c r="Y58" t="s">
        <v>71</v>
      </c>
      <c r="Z58">
        <v>763</v>
      </c>
      <c r="AA58">
        <v>0</v>
      </c>
      <c r="AB58">
        <v>1</v>
      </c>
    </row>
    <row r="59" spans="12:28" x14ac:dyDescent="0.2">
      <c r="L59">
        <v>1599996425335</v>
      </c>
      <c r="M59">
        <v>763</v>
      </c>
      <c r="N59" t="s">
        <v>43</v>
      </c>
      <c r="O59">
        <v>200</v>
      </c>
      <c r="P59" t="s">
        <v>67</v>
      </c>
      <c r="Q59" t="s">
        <v>68</v>
      </c>
      <c r="R59" t="s">
        <v>69</v>
      </c>
      <c r="S59" t="s">
        <v>70</v>
      </c>
      <c r="U59">
        <v>199</v>
      </c>
      <c r="V59">
        <v>252</v>
      </c>
      <c r="W59">
        <v>1</v>
      </c>
      <c r="X59">
        <v>1</v>
      </c>
      <c r="Y59" t="s">
        <v>71</v>
      </c>
      <c r="Z59">
        <v>763</v>
      </c>
      <c r="AA59">
        <v>0</v>
      </c>
      <c r="AB59">
        <v>7</v>
      </c>
    </row>
    <row r="60" spans="12:28" x14ac:dyDescent="0.2">
      <c r="L60">
        <v>1599996432438</v>
      </c>
      <c r="M60">
        <v>763</v>
      </c>
      <c r="N60" t="s">
        <v>43</v>
      </c>
      <c r="O60">
        <v>200</v>
      </c>
      <c r="P60" t="s">
        <v>67</v>
      </c>
      <c r="Q60" t="s">
        <v>68</v>
      </c>
      <c r="R60" t="s">
        <v>69</v>
      </c>
      <c r="S60" t="s">
        <v>70</v>
      </c>
      <c r="U60">
        <v>199</v>
      </c>
      <c r="V60">
        <v>252</v>
      </c>
      <c r="W60">
        <v>1</v>
      </c>
      <c r="X60">
        <v>1</v>
      </c>
      <c r="Y60" t="s">
        <v>71</v>
      </c>
      <c r="Z60">
        <v>763</v>
      </c>
      <c r="AA60">
        <v>0</v>
      </c>
      <c r="AB60">
        <v>4</v>
      </c>
    </row>
    <row r="61" spans="12:28" x14ac:dyDescent="0.2">
      <c r="L61">
        <v>1599996444850</v>
      </c>
      <c r="M61">
        <v>763</v>
      </c>
      <c r="N61" t="s">
        <v>43</v>
      </c>
      <c r="O61">
        <v>200</v>
      </c>
      <c r="P61" t="s">
        <v>67</v>
      </c>
      <c r="Q61" t="s">
        <v>68</v>
      </c>
      <c r="R61" t="s">
        <v>69</v>
      </c>
      <c r="S61" t="s">
        <v>70</v>
      </c>
      <c r="U61">
        <v>199</v>
      </c>
      <c r="V61">
        <v>252</v>
      </c>
      <c r="W61">
        <v>1</v>
      </c>
      <c r="X61">
        <v>1</v>
      </c>
      <c r="Y61" t="s">
        <v>71</v>
      </c>
      <c r="Z61">
        <v>763</v>
      </c>
      <c r="AA61">
        <v>0</v>
      </c>
      <c r="AB61">
        <v>1</v>
      </c>
    </row>
    <row r="62" spans="12:28" x14ac:dyDescent="0.2">
      <c r="L62">
        <v>1599996411660</v>
      </c>
      <c r="M62">
        <v>765</v>
      </c>
      <c r="N62" t="s">
        <v>43</v>
      </c>
      <c r="O62">
        <v>200</v>
      </c>
      <c r="P62" t="s">
        <v>67</v>
      </c>
      <c r="Q62" t="s">
        <v>68</v>
      </c>
      <c r="R62" t="s">
        <v>69</v>
      </c>
      <c r="S62" t="s">
        <v>70</v>
      </c>
      <c r="U62">
        <v>199</v>
      </c>
      <c r="V62">
        <v>252</v>
      </c>
      <c r="W62">
        <v>1</v>
      </c>
      <c r="X62">
        <v>1</v>
      </c>
      <c r="Y62" t="s">
        <v>71</v>
      </c>
      <c r="Z62">
        <v>765</v>
      </c>
      <c r="AA62">
        <v>0</v>
      </c>
      <c r="AB62">
        <v>8</v>
      </c>
    </row>
    <row r="63" spans="12:28" x14ac:dyDescent="0.2">
      <c r="L63">
        <v>1599996445613</v>
      </c>
      <c r="M63">
        <v>765</v>
      </c>
      <c r="N63" t="s">
        <v>43</v>
      </c>
      <c r="O63">
        <v>200</v>
      </c>
      <c r="P63" t="s">
        <v>67</v>
      </c>
      <c r="Q63" t="s">
        <v>68</v>
      </c>
      <c r="R63" t="s">
        <v>69</v>
      </c>
      <c r="S63" t="s">
        <v>70</v>
      </c>
      <c r="U63">
        <v>199</v>
      </c>
      <c r="V63">
        <v>252</v>
      </c>
      <c r="W63">
        <v>1</v>
      </c>
      <c r="X63">
        <v>1</v>
      </c>
      <c r="Y63" t="s">
        <v>71</v>
      </c>
      <c r="Z63">
        <v>764</v>
      </c>
      <c r="AA63">
        <v>0</v>
      </c>
      <c r="AB63">
        <v>1</v>
      </c>
    </row>
    <row r="64" spans="12:28" x14ac:dyDescent="0.2">
      <c r="L64">
        <v>1599996453939</v>
      </c>
      <c r="M64">
        <v>765</v>
      </c>
      <c r="N64" t="s">
        <v>43</v>
      </c>
      <c r="O64">
        <v>200</v>
      </c>
      <c r="P64" t="s">
        <v>67</v>
      </c>
      <c r="Q64" t="s">
        <v>68</v>
      </c>
      <c r="R64" t="s">
        <v>69</v>
      </c>
      <c r="S64" t="s">
        <v>70</v>
      </c>
      <c r="U64">
        <v>199</v>
      </c>
      <c r="V64">
        <v>252</v>
      </c>
      <c r="W64">
        <v>1</v>
      </c>
      <c r="X64">
        <v>1</v>
      </c>
      <c r="Y64" t="s">
        <v>71</v>
      </c>
      <c r="Z64">
        <v>765</v>
      </c>
      <c r="AA64">
        <v>0</v>
      </c>
      <c r="AB64">
        <v>0</v>
      </c>
    </row>
    <row r="65" spans="12:28" x14ac:dyDescent="0.2">
      <c r="L65">
        <v>1599996410135</v>
      </c>
      <c r="M65">
        <v>767</v>
      </c>
      <c r="N65" t="s">
        <v>43</v>
      </c>
      <c r="O65">
        <v>200</v>
      </c>
      <c r="P65" t="s">
        <v>67</v>
      </c>
      <c r="Q65" t="s">
        <v>68</v>
      </c>
      <c r="R65" t="s">
        <v>69</v>
      </c>
      <c r="S65" t="s">
        <v>70</v>
      </c>
      <c r="U65">
        <v>199</v>
      </c>
      <c r="V65">
        <v>252</v>
      </c>
      <c r="W65">
        <v>1</v>
      </c>
      <c r="X65">
        <v>1</v>
      </c>
      <c r="Y65" t="s">
        <v>71</v>
      </c>
      <c r="Z65">
        <v>767</v>
      </c>
      <c r="AA65">
        <v>0</v>
      </c>
      <c r="AB65">
        <v>7</v>
      </c>
    </row>
    <row r="66" spans="12:28" x14ac:dyDescent="0.2">
      <c r="L66">
        <v>1599996417739</v>
      </c>
      <c r="M66">
        <v>767</v>
      </c>
      <c r="N66" t="s">
        <v>43</v>
      </c>
      <c r="O66">
        <v>200</v>
      </c>
      <c r="P66" t="s">
        <v>67</v>
      </c>
      <c r="Q66" t="s">
        <v>68</v>
      </c>
      <c r="R66" t="s">
        <v>69</v>
      </c>
      <c r="S66" t="s">
        <v>70</v>
      </c>
      <c r="U66">
        <v>199</v>
      </c>
      <c r="V66">
        <v>252</v>
      </c>
      <c r="W66">
        <v>1</v>
      </c>
      <c r="X66">
        <v>1</v>
      </c>
      <c r="Y66" t="s">
        <v>71</v>
      </c>
      <c r="Z66">
        <v>767</v>
      </c>
      <c r="AA66">
        <v>0</v>
      </c>
      <c r="AB66">
        <v>1</v>
      </c>
    </row>
    <row r="67" spans="12:28" x14ac:dyDescent="0.2">
      <c r="L67">
        <v>1599996397880</v>
      </c>
      <c r="M67">
        <v>768</v>
      </c>
      <c r="N67" t="s">
        <v>43</v>
      </c>
      <c r="O67">
        <v>200</v>
      </c>
      <c r="P67" t="s">
        <v>67</v>
      </c>
      <c r="Q67" t="s">
        <v>68</v>
      </c>
      <c r="R67" t="s">
        <v>69</v>
      </c>
      <c r="S67" t="s">
        <v>70</v>
      </c>
      <c r="U67">
        <v>199</v>
      </c>
      <c r="V67">
        <v>252</v>
      </c>
      <c r="W67">
        <v>1</v>
      </c>
      <c r="X67">
        <v>1</v>
      </c>
      <c r="Y67" t="s">
        <v>71</v>
      </c>
      <c r="Z67">
        <v>768</v>
      </c>
      <c r="AA67">
        <v>0</v>
      </c>
      <c r="AB67">
        <v>2</v>
      </c>
    </row>
    <row r="68" spans="12:28" x14ac:dyDescent="0.2">
      <c r="L68">
        <v>1599996420771</v>
      </c>
      <c r="M68">
        <v>768</v>
      </c>
      <c r="N68" t="s">
        <v>43</v>
      </c>
      <c r="O68">
        <v>200</v>
      </c>
      <c r="P68" t="s">
        <v>67</v>
      </c>
      <c r="Q68" t="s">
        <v>68</v>
      </c>
      <c r="R68" t="s">
        <v>69</v>
      </c>
      <c r="S68" t="s">
        <v>70</v>
      </c>
      <c r="U68">
        <v>199</v>
      </c>
      <c r="V68">
        <v>252</v>
      </c>
      <c r="W68">
        <v>1</v>
      </c>
      <c r="X68">
        <v>1</v>
      </c>
      <c r="Y68" t="s">
        <v>71</v>
      </c>
      <c r="Z68">
        <v>768</v>
      </c>
      <c r="AA68">
        <v>0</v>
      </c>
      <c r="AB68">
        <v>3</v>
      </c>
    </row>
    <row r="69" spans="12:28" x14ac:dyDescent="0.2">
      <c r="L69">
        <v>1599996403237</v>
      </c>
      <c r="M69">
        <v>769</v>
      </c>
      <c r="N69" t="s">
        <v>43</v>
      </c>
      <c r="O69">
        <v>200</v>
      </c>
      <c r="P69" t="s">
        <v>67</v>
      </c>
      <c r="Q69" t="s">
        <v>68</v>
      </c>
      <c r="R69" t="s">
        <v>69</v>
      </c>
      <c r="S69" t="s">
        <v>70</v>
      </c>
      <c r="U69">
        <v>199</v>
      </c>
      <c r="V69">
        <v>252</v>
      </c>
      <c r="W69">
        <v>1</v>
      </c>
      <c r="X69">
        <v>1</v>
      </c>
      <c r="Y69" t="s">
        <v>71</v>
      </c>
      <c r="Z69">
        <v>769</v>
      </c>
      <c r="AA69">
        <v>0</v>
      </c>
      <c r="AB69">
        <v>0</v>
      </c>
    </row>
    <row r="70" spans="12:28" x14ac:dyDescent="0.2">
      <c r="L70">
        <v>1599996430915</v>
      </c>
      <c r="M70">
        <v>769</v>
      </c>
      <c r="N70" t="s">
        <v>43</v>
      </c>
      <c r="O70">
        <v>200</v>
      </c>
      <c r="P70" t="s">
        <v>67</v>
      </c>
      <c r="Q70" t="s">
        <v>68</v>
      </c>
      <c r="R70" t="s">
        <v>69</v>
      </c>
      <c r="S70" t="s">
        <v>70</v>
      </c>
      <c r="U70">
        <v>199</v>
      </c>
      <c r="V70">
        <v>252</v>
      </c>
      <c r="W70">
        <v>1</v>
      </c>
      <c r="X70">
        <v>1</v>
      </c>
      <c r="Y70" t="s">
        <v>71</v>
      </c>
      <c r="Z70">
        <v>769</v>
      </c>
      <c r="AA70">
        <v>0</v>
      </c>
      <c r="AB70">
        <v>3</v>
      </c>
    </row>
    <row r="71" spans="12:28" x14ac:dyDescent="0.2">
      <c r="L71">
        <v>1599996437989</v>
      </c>
      <c r="M71">
        <v>769</v>
      </c>
      <c r="N71" t="s">
        <v>43</v>
      </c>
      <c r="O71">
        <v>200</v>
      </c>
      <c r="P71" t="s">
        <v>67</v>
      </c>
      <c r="Q71" t="s">
        <v>68</v>
      </c>
      <c r="R71" t="s">
        <v>69</v>
      </c>
      <c r="S71" t="s">
        <v>70</v>
      </c>
      <c r="U71">
        <v>199</v>
      </c>
      <c r="V71">
        <v>252</v>
      </c>
      <c r="W71">
        <v>1</v>
      </c>
      <c r="X71">
        <v>1</v>
      </c>
      <c r="Y71" t="s">
        <v>71</v>
      </c>
      <c r="Z71">
        <v>769</v>
      </c>
      <c r="AA71">
        <v>0</v>
      </c>
      <c r="AB71">
        <v>1</v>
      </c>
    </row>
    <row r="72" spans="12:28" x14ac:dyDescent="0.2">
      <c r="L72">
        <v>1599996395510</v>
      </c>
      <c r="M72">
        <v>770</v>
      </c>
      <c r="N72" t="s">
        <v>43</v>
      </c>
      <c r="O72">
        <v>200</v>
      </c>
      <c r="P72" t="s">
        <v>67</v>
      </c>
      <c r="Q72" t="s">
        <v>68</v>
      </c>
      <c r="R72" t="s">
        <v>69</v>
      </c>
      <c r="S72" t="s">
        <v>70</v>
      </c>
      <c r="U72">
        <v>199</v>
      </c>
      <c r="V72">
        <v>252</v>
      </c>
      <c r="W72">
        <v>1</v>
      </c>
      <c r="X72">
        <v>1</v>
      </c>
      <c r="Y72" t="s">
        <v>71</v>
      </c>
      <c r="Z72">
        <v>770</v>
      </c>
      <c r="AA72">
        <v>0</v>
      </c>
      <c r="AB72">
        <v>2</v>
      </c>
    </row>
    <row r="73" spans="12:28" x14ac:dyDescent="0.2">
      <c r="L73">
        <v>1599996441826</v>
      </c>
      <c r="M73">
        <v>770</v>
      </c>
      <c r="N73" t="s">
        <v>43</v>
      </c>
      <c r="O73">
        <v>200</v>
      </c>
      <c r="P73" t="s">
        <v>67</v>
      </c>
      <c r="Q73" t="s">
        <v>68</v>
      </c>
      <c r="R73" t="s">
        <v>69</v>
      </c>
      <c r="S73" t="s">
        <v>70</v>
      </c>
      <c r="U73">
        <v>199</v>
      </c>
      <c r="V73">
        <v>252</v>
      </c>
      <c r="W73">
        <v>1</v>
      </c>
      <c r="X73">
        <v>1</v>
      </c>
      <c r="Y73" t="s">
        <v>71</v>
      </c>
      <c r="Z73">
        <v>769</v>
      </c>
      <c r="AA73">
        <v>0</v>
      </c>
      <c r="AB73">
        <v>1</v>
      </c>
    </row>
    <row r="74" spans="12:28" x14ac:dyDescent="0.2">
      <c r="L74">
        <v>1599996447895</v>
      </c>
      <c r="M74">
        <v>771</v>
      </c>
      <c r="N74" t="s">
        <v>43</v>
      </c>
      <c r="O74">
        <v>200</v>
      </c>
      <c r="P74" t="s">
        <v>67</v>
      </c>
      <c r="Q74" t="s">
        <v>68</v>
      </c>
      <c r="R74" t="s">
        <v>69</v>
      </c>
      <c r="S74" t="s">
        <v>70</v>
      </c>
      <c r="U74">
        <v>199</v>
      </c>
      <c r="V74">
        <v>252</v>
      </c>
      <c r="W74">
        <v>1</v>
      </c>
      <c r="X74">
        <v>1</v>
      </c>
      <c r="Y74" t="s">
        <v>71</v>
      </c>
      <c r="Z74">
        <v>771</v>
      </c>
      <c r="AA74">
        <v>0</v>
      </c>
      <c r="AB74">
        <v>1</v>
      </c>
    </row>
    <row r="75" spans="12:28" x14ac:dyDescent="0.2">
      <c r="L75">
        <v>1599996402464</v>
      </c>
      <c r="M75">
        <v>772</v>
      </c>
      <c r="N75" t="s">
        <v>43</v>
      </c>
      <c r="O75">
        <v>200</v>
      </c>
      <c r="P75" t="s">
        <v>67</v>
      </c>
      <c r="Q75" t="s">
        <v>68</v>
      </c>
      <c r="R75" t="s">
        <v>69</v>
      </c>
      <c r="S75" t="s">
        <v>70</v>
      </c>
      <c r="U75">
        <v>199</v>
      </c>
      <c r="V75">
        <v>252</v>
      </c>
      <c r="W75">
        <v>1</v>
      </c>
      <c r="X75">
        <v>1</v>
      </c>
      <c r="Y75" t="s">
        <v>71</v>
      </c>
      <c r="Z75">
        <v>772</v>
      </c>
      <c r="AA75">
        <v>0</v>
      </c>
      <c r="AB75">
        <v>5</v>
      </c>
    </row>
    <row r="76" spans="12:28" x14ac:dyDescent="0.2">
      <c r="L76">
        <v>1599996413180</v>
      </c>
      <c r="M76">
        <v>772</v>
      </c>
      <c r="N76" t="s">
        <v>43</v>
      </c>
      <c r="O76">
        <v>200</v>
      </c>
      <c r="P76" t="s">
        <v>67</v>
      </c>
      <c r="Q76" t="s">
        <v>68</v>
      </c>
      <c r="R76" t="s">
        <v>69</v>
      </c>
      <c r="S76" t="s">
        <v>70</v>
      </c>
      <c r="U76">
        <v>199</v>
      </c>
      <c r="V76">
        <v>252</v>
      </c>
      <c r="W76">
        <v>1</v>
      </c>
      <c r="X76">
        <v>1</v>
      </c>
      <c r="Y76" t="s">
        <v>71</v>
      </c>
      <c r="Z76">
        <v>772</v>
      </c>
      <c r="AA76">
        <v>0</v>
      </c>
      <c r="AB76">
        <v>1</v>
      </c>
    </row>
    <row r="77" spans="12:28" x14ac:dyDescent="0.2">
      <c r="L77">
        <v>1599996398648</v>
      </c>
      <c r="M77">
        <v>773</v>
      </c>
      <c r="N77" t="s">
        <v>43</v>
      </c>
      <c r="O77">
        <v>200</v>
      </c>
      <c r="P77" t="s">
        <v>67</v>
      </c>
      <c r="Q77" t="s">
        <v>68</v>
      </c>
      <c r="R77" t="s">
        <v>69</v>
      </c>
      <c r="S77" t="s">
        <v>70</v>
      </c>
      <c r="U77">
        <v>199</v>
      </c>
      <c r="V77">
        <v>252</v>
      </c>
      <c r="W77">
        <v>1</v>
      </c>
      <c r="X77">
        <v>1</v>
      </c>
      <c r="Y77" t="s">
        <v>71</v>
      </c>
      <c r="Z77">
        <v>773</v>
      </c>
      <c r="AA77">
        <v>0</v>
      </c>
      <c r="AB77">
        <v>1</v>
      </c>
    </row>
    <row r="78" spans="12:28" x14ac:dyDescent="0.2">
      <c r="L78">
        <v>1599996423812</v>
      </c>
      <c r="M78">
        <v>773</v>
      </c>
      <c r="N78" t="s">
        <v>43</v>
      </c>
      <c r="O78">
        <v>200</v>
      </c>
      <c r="P78" t="s">
        <v>67</v>
      </c>
      <c r="Q78" t="s">
        <v>68</v>
      </c>
      <c r="R78" t="s">
        <v>69</v>
      </c>
      <c r="S78" t="s">
        <v>70</v>
      </c>
      <c r="U78">
        <v>199</v>
      </c>
      <c r="V78">
        <v>252</v>
      </c>
      <c r="W78">
        <v>1</v>
      </c>
      <c r="X78">
        <v>1</v>
      </c>
      <c r="Y78" t="s">
        <v>71</v>
      </c>
      <c r="Z78">
        <v>773</v>
      </c>
      <c r="AA78">
        <v>0</v>
      </c>
      <c r="AB78">
        <v>1</v>
      </c>
    </row>
    <row r="79" spans="12:28" x14ac:dyDescent="0.2">
      <c r="L79">
        <v>1599996406281</v>
      </c>
      <c r="M79">
        <v>775</v>
      </c>
      <c r="N79" t="s">
        <v>43</v>
      </c>
      <c r="O79">
        <v>200</v>
      </c>
      <c r="P79" t="s">
        <v>67</v>
      </c>
      <c r="Q79" t="s">
        <v>68</v>
      </c>
      <c r="R79" t="s">
        <v>69</v>
      </c>
      <c r="S79" t="s">
        <v>70</v>
      </c>
      <c r="U79">
        <v>199</v>
      </c>
      <c r="V79">
        <v>252</v>
      </c>
      <c r="W79">
        <v>1</v>
      </c>
      <c r="X79">
        <v>1</v>
      </c>
      <c r="Y79" t="s">
        <v>71</v>
      </c>
      <c r="Z79">
        <v>775</v>
      </c>
      <c r="AA79">
        <v>0</v>
      </c>
      <c r="AB79">
        <v>0</v>
      </c>
    </row>
    <row r="80" spans="12:28" x14ac:dyDescent="0.2">
      <c r="L80">
        <v>1599996426862</v>
      </c>
      <c r="M80">
        <v>776</v>
      </c>
      <c r="N80" t="s">
        <v>43</v>
      </c>
      <c r="O80">
        <v>200</v>
      </c>
      <c r="P80" t="s">
        <v>67</v>
      </c>
      <c r="Q80" t="s">
        <v>68</v>
      </c>
      <c r="R80" t="s">
        <v>69</v>
      </c>
      <c r="S80" t="s">
        <v>70</v>
      </c>
      <c r="U80">
        <v>199</v>
      </c>
      <c r="V80">
        <v>252</v>
      </c>
      <c r="W80">
        <v>1</v>
      </c>
      <c r="X80">
        <v>1</v>
      </c>
      <c r="Y80" t="s">
        <v>71</v>
      </c>
      <c r="Z80">
        <v>776</v>
      </c>
      <c r="AA80">
        <v>0</v>
      </c>
      <c r="AB80">
        <v>0</v>
      </c>
    </row>
    <row r="81" spans="12:28" x14ac:dyDescent="0.2">
      <c r="L81">
        <v>1599996467528</v>
      </c>
      <c r="M81">
        <v>776</v>
      </c>
      <c r="N81" t="s">
        <v>43</v>
      </c>
      <c r="O81">
        <v>200</v>
      </c>
      <c r="P81" t="s">
        <v>67</v>
      </c>
      <c r="Q81" t="s">
        <v>68</v>
      </c>
      <c r="R81" t="s">
        <v>69</v>
      </c>
      <c r="S81" t="s">
        <v>70</v>
      </c>
      <c r="U81">
        <v>199</v>
      </c>
      <c r="V81">
        <v>252</v>
      </c>
      <c r="W81">
        <v>1</v>
      </c>
      <c r="X81">
        <v>1</v>
      </c>
      <c r="Y81" t="s">
        <v>71</v>
      </c>
      <c r="Z81">
        <v>776</v>
      </c>
      <c r="AA81">
        <v>0</v>
      </c>
      <c r="AB81">
        <v>1</v>
      </c>
    </row>
    <row r="82" spans="12:28" x14ac:dyDescent="0.2">
      <c r="L82">
        <v>1599996429360</v>
      </c>
      <c r="M82">
        <v>777</v>
      </c>
      <c r="N82" t="s">
        <v>43</v>
      </c>
      <c r="O82">
        <v>200</v>
      </c>
      <c r="P82" t="s">
        <v>67</v>
      </c>
      <c r="Q82" t="s">
        <v>68</v>
      </c>
      <c r="R82" t="s">
        <v>69</v>
      </c>
      <c r="S82" t="s">
        <v>70</v>
      </c>
      <c r="U82">
        <v>199</v>
      </c>
      <c r="V82">
        <v>252</v>
      </c>
      <c r="W82">
        <v>1</v>
      </c>
      <c r="X82">
        <v>1</v>
      </c>
      <c r="Y82" t="s">
        <v>71</v>
      </c>
      <c r="Z82">
        <v>777</v>
      </c>
      <c r="AA82">
        <v>0</v>
      </c>
      <c r="AB82">
        <v>1</v>
      </c>
    </row>
    <row r="83" spans="12:28" x14ac:dyDescent="0.2">
      <c r="L83">
        <v>1599996441049</v>
      </c>
      <c r="M83">
        <v>777</v>
      </c>
      <c r="N83" t="s">
        <v>43</v>
      </c>
      <c r="O83">
        <v>200</v>
      </c>
      <c r="P83" t="s">
        <v>67</v>
      </c>
      <c r="Q83" t="s">
        <v>68</v>
      </c>
      <c r="R83" t="s">
        <v>69</v>
      </c>
      <c r="S83" t="s">
        <v>70</v>
      </c>
      <c r="U83">
        <v>199</v>
      </c>
      <c r="V83">
        <v>252</v>
      </c>
      <c r="W83">
        <v>1</v>
      </c>
      <c r="X83">
        <v>1</v>
      </c>
      <c r="Y83" t="s">
        <v>71</v>
      </c>
      <c r="Z83">
        <v>777</v>
      </c>
      <c r="AA83">
        <v>0</v>
      </c>
      <c r="AB83">
        <v>2</v>
      </c>
    </row>
    <row r="84" spans="12:28" x14ac:dyDescent="0.2">
      <c r="L84">
        <v>1599996404761</v>
      </c>
      <c r="M84">
        <v>778</v>
      </c>
      <c r="N84" t="s">
        <v>43</v>
      </c>
      <c r="O84">
        <v>200</v>
      </c>
      <c r="P84" t="s">
        <v>67</v>
      </c>
      <c r="Q84" t="s">
        <v>68</v>
      </c>
      <c r="R84" t="s">
        <v>69</v>
      </c>
      <c r="S84" t="s">
        <v>70</v>
      </c>
      <c r="U84">
        <v>199</v>
      </c>
      <c r="V84">
        <v>252</v>
      </c>
      <c r="W84">
        <v>1</v>
      </c>
      <c r="X84">
        <v>1</v>
      </c>
      <c r="Y84" t="s">
        <v>71</v>
      </c>
      <c r="Z84">
        <v>777</v>
      </c>
      <c r="AA84">
        <v>0</v>
      </c>
      <c r="AB84">
        <v>1</v>
      </c>
    </row>
    <row r="85" spans="12:28" x14ac:dyDescent="0.2">
      <c r="L85">
        <v>1599996427639</v>
      </c>
      <c r="M85">
        <v>778</v>
      </c>
      <c r="N85" t="s">
        <v>43</v>
      </c>
      <c r="O85">
        <v>200</v>
      </c>
      <c r="P85" t="s">
        <v>67</v>
      </c>
      <c r="Q85" t="s">
        <v>68</v>
      </c>
      <c r="R85" t="s">
        <v>69</v>
      </c>
      <c r="S85" t="s">
        <v>70</v>
      </c>
      <c r="U85">
        <v>199</v>
      </c>
      <c r="V85">
        <v>252</v>
      </c>
      <c r="W85">
        <v>1</v>
      </c>
      <c r="X85">
        <v>1</v>
      </c>
      <c r="Y85" t="s">
        <v>71</v>
      </c>
      <c r="Z85">
        <v>778</v>
      </c>
      <c r="AA85">
        <v>0</v>
      </c>
      <c r="AB85">
        <v>0</v>
      </c>
    </row>
    <row r="86" spans="12:28" x14ac:dyDescent="0.2">
      <c r="L86">
        <v>1599996430137</v>
      </c>
      <c r="M86">
        <v>778</v>
      </c>
      <c r="N86" t="s">
        <v>43</v>
      </c>
      <c r="O86">
        <v>200</v>
      </c>
      <c r="P86" t="s">
        <v>67</v>
      </c>
      <c r="Q86" t="s">
        <v>68</v>
      </c>
      <c r="R86" t="s">
        <v>69</v>
      </c>
      <c r="S86" t="s">
        <v>70</v>
      </c>
      <c r="U86">
        <v>199</v>
      </c>
      <c r="V86">
        <v>252</v>
      </c>
      <c r="W86">
        <v>1</v>
      </c>
      <c r="X86">
        <v>1</v>
      </c>
      <c r="Y86" t="s">
        <v>71</v>
      </c>
      <c r="Z86">
        <v>778</v>
      </c>
      <c r="AA86">
        <v>0</v>
      </c>
      <c r="AB86">
        <v>1</v>
      </c>
    </row>
    <row r="87" spans="12:28" x14ac:dyDescent="0.2">
      <c r="L87">
        <v>1599996401684</v>
      </c>
      <c r="M87">
        <v>780</v>
      </c>
      <c r="N87" t="s">
        <v>43</v>
      </c>
      <c r="O87">
        <v>200</v>
      </c>
      <c r="P87" t="s">
        <v>67</v>
      </c>
      <c r="Q87" t="s">
        <v>68</v>
      </c>
      <c r="R87" t="s">
        <v>69</v>
      </c>
      <c r="S87" t="s">
        <v>70</v>
      </c>
      <c r="U87">
        <v>199</v>
      </c>
      <c r="V87">
        <v>252</v>
      </c>
      <c r="W87">
        <v>1</v>
      </c>
      <c r="X87">
        <v>1</v>
      </c>
      <c r="Y87" t="s">
        <v>71</v>
      </c>
      <c r="Z87">
        <v>780</v>
      </c>
      <c r="AA87">
        <v>0</v>
      </c>
      <c r="AB87">
        <v>1</v>
      </c>
    </row>
    <row r="88" spans="12:28" x14ac:dyDescent="0.2">
      <c r="L88">
        <v>1599996440268</v>
      </c>
      <c r="M88">
        <v>780</v>
      </c>
      <c r="N88" t="s">
        <v>43</v>
      </c>
      <c r="O88">
        <v>200</v>
      </c>
      <c r="P88" t="s">
        <v>67</v>
      </c>
      <c r="Q88" t="s">
        <v>68</v>
      </c>
      <c r="R88" t="s">
        <v>69</v>
      </c>
      <c r="S88" t="s">
        <v>70</v>
      </c>
      <c r="U88">
        <v>199</v>
      </c>
      <c r="V88">
        <v>252</v>
      </c>
      <c r="W88">
        <v>1</v>
      </c>
      <c r="X88">
        <v>1</v>
      </c>
      <c r="Y88" t="s">
        <v>71</v>
      </c>
      <c r="Z88">
        <v>780</v>
      </c>
      <c r="AA88">
        <v>0</v>
      </c>
      <c r="AB88">
        <v>1</v>
      </c>
    </row>
    <row r="89" spans="12:28" x14ac:dyDescent="0.2">
      <c r="L89">
        <v>1599996397097</v>
      </c>
      <c r="M89">
        <v>782</v>
      </c>
      <c r="N89" t="s">
        <v>43</v>
      </c>
      <c r="O89">
        <v>200</v>
      </c>
      <c r="P89" t="s">
        <v>67</v>
      </c>
      <c r="Q89" t="s">
        <v>68</v>
      </c>
      <c r="R89" t="s">
        <v>69</v>
      </c>
      <c r="S89" t="s">
        <v>70</v>
      </c>
      <c r="U89">
        <v>199</v>
      </c>
      <c r="V89">
        <v>252</v>
      </c>
      <c r="W89">
        <v>1</v>
      </c>
      <c r="X89">
        <v>1</v>
      </c>
      <c r="Y89" t="s">
        <v>71</v>
      </c>
      <c r="Z89">
        <v>782</v>
      </c>
      <c r="AA89">
        <v>0</v>
      </c>
      <c r="AB89">
        <v>1</v>
      </c>
    </row>
    <row r="90" spans="12:28" x14ac:dyDescent="0.2">
      <c r="L90">
        <v>1599996393906</v>
      </c>
      <c r="M90">
        <v>791</v>
      </c>
      <c r="N90" t="s">
        <v>43</v>
      </c>
      <c r="O90">
        <v>200</v>
      </c>
      <c r="P90" t="s">
        <v>67</v>
      </c>
      <c r="Q90" t="s">
        <v>68</v>
      </c>
      <c r="R90" t="s">
        <v>69</v>
      </c>
      <c r="S90" t="s">
        <v>70</v>
      </c>
      <c r="U90">
        <v>199</v>
      </c>
      <c r="V90">
        <v>252</v>
      </c>
      <c r="W90">
        <v>1</v>
      </c>
      <c r="X90">
        <v>1</v>
      </c>
      <c r="Y90" t="s">
        <v>71</v>
      </c>
      <c r="Z90">
        <v>791</v>
      </c>
      <c r="AA90">
        <v>0</v>
      </c>
      <c r="AB90">
        <v>0</v>
      </c>
    </row>
    <row r="91" spans="12:28" x14ac:dyDescent="0.2">
      <c r="L91">
        <v>1599996434722</v>
      </c>
      <c r="M91">
        <v>792</v>
      </c>
      <c r="N91" t="s">
        <v>43</v>
      </c>
      <c r="O91">
        <v>200</v>
      </c>
      <c r="P91" t="s">
        <v>67</v>
      </c>
      <c r="Q91" t="s">
        <v>68</v>
      </c>
      <c r="R91" t="s">
        <v>69</v>
      </c>
      <c r="S91" t="s">
        <v>70</v>
      </c>
      <c r="U91">
        <v>199</v>
      </c>
      <c r="V91">
        <v>252</v>
      </c>
      <c r="W91">
        <v>1</v>
      </c>
      <c r="X91">
        <v>1</v>
      </c>
      <c r="Y91" t="s">
        <v>71</v>
      </c>
      <c r="Z91">
        <v>792</v>
      </c>
      <c r="AA91">
        <v>0</v>
      </c>
      <c r="AB91">
        <v>1</v>
      </c>
    </row>
    <row r="92" spans="12:28" x14ac:dyDescent="0.2">
      <c r="L92">
        <v>1599996407057</v>
      </c>
      <c r="M92">
        <v>798</v>
      </c>
      <c r="N92" t="s">
        <v>43</v>
      </c>
      <c r="O92">
        <v>200</v>
      </c>
      <c r="P92" t="s">
        <v>67</v>
      </c>
      <c r="Q92" t="s">
        <v>68</v>
      </c>
      <c r="R92" t="s">
        <v>69</v>
      </c>
      <c r="S92" t="s">
        <v>70</v>
      </c>
      <c r="U92">
        <v>199</v>
      </c>
      <c r="V92">
        <v>252</v>
      </c>
      <c r="W92">
        <v>1</v>
      </c>
      <c r="X92">
        <v>1</v>
      </c>
      <c r="Y92" t="s">
        <v>71</v>
      </c>
      <c r="Z92">
        <v>798</v>
      </c>
      <c r="AA92">
        <v>0</v>
      </c>
      <c r="AB92">
        <v>0</v>
      </c>
    </row>
    <row r="93" spans="12:28" x14ac:dyDescent="0.2">
      <c r="L93">
        <v>1599996456203</v>
      </c>
      <c r="M93">
        <v>799</v>
      </c>
      <c r="N93" t="s">
        <v>43</v>
      </c>
      <c r="O93">
        <v>200</v>
      </c>
      <c r="P93" t="s">
        <v>67</v>
      </c>
      <c r="Q93" t="s">
        <v>68</v>
      </c>
      <c r="R93" t="s">
        <v>69</v>
      </c>
      <c r="S93" t="s">
        <v>70</v>
      </c>
      <c r="U93">
        <v>199</v>
      </c>
      <c r="V93">
        <v>252</v>
      </c>
      <c r="W93">
        <v>1</v>
      </c>
      <c r="X93">
        <v>1</v>
      </c>
      <c r="Y93" t="s">
        <v>71</v>
      </c>
      <c r="Z93">
        <v>798</v>
      </c>
      <c r="AA93">
        <v>0</v>
      </c>
      <c r="AB93">
        <v>1</v>
      </c>
    </row>
    <row r="94" spans="12:28" x14ac:dyDescent="0.2">
      <c r="L94">
        <v>1599996394697</v>
      </c>
      <c r="M94">
        <v>812</v>
      </c>
      <c r="N94" t="s">
        <v>43</v>
      </c>
      <c r="O94">
        <v>200</v>
      </c>
      <c r="P94" t="s">
        <v>67</v>
      </c>
      <c r="Q94" t="s">
        <v>68</v>
      </c>
      <c r="R94" t="s">
        <v>69</v>
      </c>
      <c r="S94" t="s">
        <v>70</v>
      </c>
      <c r="U94">
        <v>199</v>
      </c>
      <c r="V94">
        <v>252</v>
      </c>
      <c r="W94">
        <v>1</v>
      </c>
      <c r="X94">
        <v>1</v>
      </c>
      <c r="Y94" t="s">
        <v>71</v>
      </c>
      <c r="Z94">
        <v>812</v>
      </c>
      <c r="AA94">
        <v>0</v>
      </c>
      <c r="AB94">
        <v>1</v>
      </c>
    </row>
    <row r="95" spans="12:28" x14ac:dyDescent="0.2">
      <c r="L95">
        <v>1599996396280</v>
      </c>
      <c r="M95">
        <v>816</v>
      </c>
      <c r="N95" t="s">
        <v>43</v>
      </c>
      <c r="O95">
        <v>200</v>
      </c>
      <c r="P95" t="s">
        <v>67</v>
      </c>
      <c r="Q95" t="s">
        <v>68</v>
      </c>
      <c r="R95" t="s">
        <v>69</v>
      </c>
      <c r="S95" t="s">
        <v>70</v>
      </c>
      <c r="U95">
        <v>199</v>
      </c>
      <c r="V95">
        <v>252</v>
      </c>
      <c r="W95">
        <v>1</v>
      </c>
      <c r="X95">
        <v>1</v>
      </c>
      <c r="Y95" t="s">
        <v>71</v>
      </c>
      <c r="Z95">
        <v>816</v>
      </c>
      <c r="AA95">
        <v>0</v>
      </c>
      <c r="AB95">
        <v>1</v>
      </c>
    </row>
    <row r="96" spans="12:28" x14ac:dyDescent="0.2">
      <c r="L96">
        <v>1599996435515</v>
      </c>
      <c r="M96">
        <v>820</v>
      </c>
      <c r="N96" t="s">
        <v>43</v>
      </c>
      <c r="O96">
        <v>200</v>
      </c>
      <c r="P96" t="s">
        <v>67</v>
      </c>
      <c r="Q96" t="s">
        <v>68</v>
      </c>
      <c r="R96" t="s">
        <v>69</v>
      </c>
      <c r="S96" t="s">
        <v>70</v>
      </c>
      <c r="U96">
        <v>199</v>
      </c>
      <c r="V96">
        <v>252</v>
      </c>
      <c r="W96">
        <v>1</v>
      </c>
      <c r="X96">
        <v>1</v>
      </c>
      <c r="Y96" t="s">
        <v>71</v>
      </c>
      <c r="Z96">
        <v>819</v>
      </c>
      <c r="AA96">
        <v>0</v>
      </c>
      <c r="AB96">
        <v>1</v>
      </c>
    </row>
    <row r="97" spans="12:28" x14ac:dyDescent="0.2">
      <c r="L97">
        <v>1599996437096</v>
      </c>
      <c r="M97">
        <v>893</v>
      </c>
      <c r="N97" t="s">
        <v>43</v>
      </c>
      <c r="O97">
        <v>200</v>
      </c>
      <c r="P97" t="s">
        <v>67</v>
      </c>
      <c r="Q97" t="s">
        <v>68</v>
      </c>
      <c r="R97" t="s">
        <v>69</v>
      </c>
      <c r="S97" t="s">
        <v>70</v>
      </c>
      <c r="U97">
        <v>199</v>
      </c>
      <c r="V97">
        <v>252</v>
      </c>
      <c r="W97">
        <v>1</v>
      </c>
      <c r="X97">
        <v>1</v>
      </c>
      <c r="Y97" t="s">
        <v>71</v>
      </c>
      <c r="Z97">
        <v>893</v>
      </c>
      <c r="AA97">
        <v>0</v>
      </c>
      <c r="AB97">
        <v>0</v>
      </c>
    </row>
    <row r="98" spans="12:28" x14ac:dyDescent="0.2">
      <c r="L98" s="5">
        <v>1599996428418</v>
      </c>
      <c r="M98" s="5">
        <v>942</v>
      </c>
      <c r="N98" s="5" t="s">
        <v>43</v>
      </c>
      <c r="O98" s="5">
        <v>200</v>
      </c>
      <c r="P98" s="5" t="s">
        <v>67</v>
      </c>
      <c r="Q98" s="5" t="s">
        <v>68</v>
      </c>
      <c r="R98" s="5" t="s">
        <v>69</v>
      </c>
      <c r="S98" s="5" t="s">
        <v>70</v>
      </c>
      <c r="T98" s="5"/>
      <c r="U98" s="5">
        <v>199</v>
      </c>
      <c r="V98" s="5">
        <v>252</v>
      </c>
      <c r="W98" s="5">
        <v>1</v>
      </c>
      <c r="X98" s="5">
        <v>1</v>
      </c>
      <c r="Y98" s="5" t="s">
        <v>71</v>
      </c>
      <c r="Z98" s="5">
        <v>942</v>
      </c>
      <c r="AA98" s="5">
        <v>0</v>
      </c>
      <c r="AB98" s="5">
        <v>3</v>
      </c>
    </row>
    <row r="99" spans="12:28" x14ac:dyDescent="0.2">
      <c r="L99" s="5">
        <v>1599996392829</v>
      </c>
      <c r="M99" s="5">
        <v>1076</v>
      </c>
      <c r="N99" s="5" t="s">
        <v>43</v>
      </c>
      <c r="O99" s="5">
        <v>200</v>
      </c>
      <c r="P99" s="5" t="s">
        <v>67</v>
      </c>
      <c r="Q99" s="5" t="s">
        <v>68</v>
      </c>
      <c r="R99" s="5" t="s">
        <v>69</v>
      </c>
      <c r="S99" s="5" t="s">
        <v>70</v>
      </c>
      <c r="T99" s="5"/>
      <c r="U99" s="5">
        <v>199</v>
      </c>
      <c r="V99" s="5">
        <v>252</v>
      </c>
      <c r="W99" s="5">
        <v>1</v>
      </c>
      <c r="X99" s="5">
        <v>1</v>
      </c>
      <c r="Y99" s="5" t="s">
        <v>71</v>
      </c>
      <c r="Z99" s="5">
        <v>1076</v>
      </c>
      <c r="AA99" s="5">
        <v>0</v>
      </c>
      <c r="AB99" s="5">
        <v>0</v>
      </c>
    </row>
    <row r="100" spans="12:28" x14ac:dyDescent="0.2">
      <c r="L100" s="5">
        <v>1599996390623</v>
      </c>
      <c r="M100" s="5">
        <v>1099</v>
      </c>
      <c r="N100" s="5" t="s">
        <v>43</v>
      </c>
      <c r="O100" s="5">
        <v>200</v>
      </c>
      <c r="P100" s="5" t="s">
        <v>67</v>
      </c>
      <c r="Q100" s="5" t="s">
        <v>68</v>
      </c>
      <c r="R100" s="5" t="s">
        <v>69</v>
      </c>
      <c r="S100" s="5" t="s">
        <v>70</v>
      </c>
      <c r="T100" s="5"/>
      <c r="U100" s="5">
        <v>199</v>
      </c>
      <c r="V100" s="5">
        <v>252</v>
      </c>
      <c r="W100" s="5">
        <v>1</v>
      </c>
      <c r="X100" s="5">
        <v>1</v>
      </c>
      <c r="Y100" s="5" t="s">
        <v>71</v>
      </c>
      <c r="Z100" s="5">
        <v>1095</v>
      </c>
      <c r="AA100" s="5">
        <v>0</v>
      </c>
      <c r="AB100" s="5">
        <v>37</v>
      </c>
    </row>
    <row r="101" spans="12:28" x14ac:dyDescent="0.2">
      <c r="L101" s="5">
        <v>1599996391726</v>
      </c>
      <c r="M101" s="5">
        <v>1102</v>
      </c>
      <c r="N101" s="5" t="s">
        <v>43</v>
      </c>
      <c r="O101" s="5">
        <v>200</v>
      </c>
      <c r="P101" s="5" t="s">
        <v>67</v>
      </c>
      <c r="Q101" s="5" t="s">
        <v>68</v>
      </c>
      <c r="R101" s="5" t="s">
        <v>69</v>
      </c>
      <c r="S101" s="5" t="s">
        <v>70</v>
      </c>
      <c r="T101" s="5"/>
      <c r="U101" s="5">
        <v>199</v>
      </c>
      <c r="V101" s="5">
        <v>252</v>
      </c>
      <c r="W101" s="5">
        <v>1</v>
      </c>
      <c r="X101" s="5">
        <v>1</v>
      </c>
      <c r="Y101" s="5" t="s">
        <v>71</v>
      </c>
      <c r="Z101" s="5">
        <v>1102</v>
      </c>
      <c r="AA101" s="5">
        <v>0</v>
      </c>
      <c r="AB101" s="5">
        <v>3</v>
      </c>
    </row>
  </sheetData>
  <autoFilter ref="L1:AB101" xr:uid="{0A7F3144-A40D-254F-9560-760BAC12487E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566E0-4322-A242-9A72-33A66D1053CC}">
  <dimension ref="A1:I19"/>
  <sheetViews>
    <sheetView tabSelected="1" workbookViewId="0">
      <selection activeCell="I21" sqref="A1:I21"/>
    </sheetView>
  </sheetViews>
  <sheetFormatPr baseColWidth="10" defaultRowHeight="16" x14ac:dyDescent="0.2"/>
  <cols>
    <col min="1" max="1" width="14.5" customWidth="1"/>
    <col min="3" max="3" width="23.6640625" customWidth="1"/>
    <col min="5" max="5" width="12.83203125" customWidth="1"/>
    <col min="9" max="9" width="18.6640625" customWidth="1"/>
  </cols>
  <sheetData>
    <row r="1" spans="1:9" x14ac:dyDescent="0.2">
      <c r="A1" s="2" t="s">
        <v>82</v>
      </c>
      <c r="B1" s="2" t="s">
        <v>79</v>
      </c>
      <c r="C1" s="2" t="s">
        <v>80</v>
      </c>
      <c r="D1" s="2" t="s">
        <v>81</v>
      </c>
      <c r="E1" s="2" t="s">
        <v>83</v>
      </c>
      <c r="F1" s="2" t="s">
        <v>86</v>
      </c>
      <c r="G1" s="2" t="s">
        <v>84</v>
      </c>
      <c r="H1" s="2" t="s">
        <v>85</v>
      </c>
      <c r="I1" s="2" t="s">
        <v>118</v>
      </c>
    </row>
    <row r="2" spans="1:9" x14ac:dyDescent="0.2">
      <c r="A2" s="2" t="s">
        <v>117</v>
      </c>
      <c r="B2">
        <v>1</v>
      </c>
      <c r="C2">
        <v>277</v>
      </c>
      <c r="D2">
        <v>225</v>
      </c>
      <c r="E2">
        <v>8.7473684210526308</v>
      </c>
      <c r="F2">
        <v>2.5969229789438555</v>
      </c>
      <c r="G2">
        <v>0</v>
      </c>
      <c r="H2">
        <v>5</v>
      </c>
      <c r="I2">
        <v>0</v>
      </c>
    </row>
    <row r="3" spans="1:9" x14ac:dyDescent="0.2">
      <c r="A3" s="2" t="s">
        <v>72</v>
      </c>
      <c r="B3">
        <v>2</v>
      </c>
      <c r="C3">
        <v>252</v>
      </c>
      <c r="D3">
        <v>199</v>
      </c>
      <c r="E3">
        <v>764.64583333333337</v>
      </c>
      <c r="F3">
        <v>20.406902427038421</v>
      </c>
      <c r="G3">
        <v>0</v>
      </c>
      <c r="H3">
        <v>4</v>
      </c>
      <c r="I3">
        <v>623</v>
      </c>
    </row>
    <row r="4" spans="1:9" x14ac:dyDescent="0.2">
      <c r="A4" s="2" t="s">
        <v>73</v>
      </c>
      <c r="B4">
        <v>3</v>
      </c>
      <c r="C4">
        <v>252</v>
      </c>
      <c r="D4">
        <v>2915</v>
      </c>
      <c r="E4">
        <v>32179.683673469386</v>
      </c>
      <c r="F4">
        <v>682.20344332260004</v>
      </c>
      <c r="G4">
        <v>1</v>
      </c>
      <c r="H4">
        <v>1</v>
      </c>
      <c r="I4">
        <v>31917614</v>
      </c>
    </row>
    <row r="5" spans="1:9" x14ac:dyDescent="0.2">
      <c r="A5" s="2" t="s">
        <v>74</v>
      </c>
      <c r="B5">
        <v>4</v>
      </c>
      <c r="C5">
        <v>249</v>
      </c>
      <c r="D5">
        <v>215</v>
      </c>
      <c r="E5">
        <v>31711.105263157893</v>
      </c>
      <c r="F5">
        <v>1197.5252449138795</v>
      </c>
      <c r="G5">
        <v>4</v>
      </c>
      <c r="H5">
        <v>1</v>
      </c>
      <c r="I5">
        <v>31917614</v>
      </c>
    </row>
    <row r="6" spans="1:9" x14ac:dyDescent="0.2">
      <c r="A6" s="2" t="s">
        <v>75</v>
      </c>
      <c r="B6">
        <v>5</v>
      </c>
      <c r="C6">
        <v>250</v>
      </c>
      <c r="D6">
        <v>199</v>
      </c>
      <c r="E6">
        <v>12.907216494845361</v>
      </c>
      <c r="F6">
        <v>3.2726215097978795</v>
      </c>
      <c r="G6">
        <v>0</v>
      </c>
      <c r="H6">
        <v>3</v>
      </c>
      <c r="I6">
        <v>5023</v>
      </c>
    </row>
    <row r="7" spans="1:9" x14ac:dyDescent="0.2">
      <c r="A7" s="2" t="s">
        <v>76</v>
      </c>
      <c r="B7">
        <v>6</v>
      </c>
      <c r="C7">
        <v>250</v>
      </c>
      <c r="D7">
        <v>220</v>
      </c>
      <c r="E7">
        <v>11.01010101010101</v>
      </c>
      <c r="F7">
        <v>2.1594356287212659</v>
      </c>
      <c r="G7">
        <v>0</v>
      </c>
      <c r="H7">
        <v>1</v>
      </c>
      <c r="I7">
        <v>2948</v>
      </c>
    </row>
    <row r="8" spans="1:9" x14ac:dyDescent="0.2">
      <c r="A8" s="2" t="s">
        <v>77</v>
      </c>
      <c r="B8">
        <v>7</v>
      </c>
      <c r="C8">
        <v>327</v>
      </c>
      <c r="D8">
        <v>375</v>
      </c>
      <c r="E8">
        <v>11.957894736842105</v>
      </c>
      <c r="F8">
        <v>2.3151480329200793</v>
      </c>
      <c r="G8">
        <v>0</v>
      </c>
      <c r="H8">
        <v>5</v>
      </c>
      <c r="I8">
        <v>2948</v>
      </c>
    </row>
    <row r="9" spans="1:9" x14ac:dyDescent="0.2">
      <c r="A9" s="2" t="s">
        <v>78</v>
      </c>
      <c r="B9">
        <v>8</v>
      </c>
      <c r="C9">
        <v>352</v>
      </c>
      <c r="D9">
        <v>1954</v>
      </c>
      <c r="E9">
        <v>15.707070707070708</v>
      </c>
      <c r="F9">
        <v>3.3934285992510276</v>
      </c>
      <c r="G9">
        <v>0</v>
      </c>
      <c r="H9">
        <v>1</v>
      </c>
      <c r="I9">
        <v>2948</v>
      </c>
    </row>
    <row r="12" spans="1:9" x14ac:dyDescent="0.2">
      <c r="A12" s="2"/>
      <c r="B12" s="2"/>
      <c r="C12" s="2" t="s">
        <v>124</v>
      </c>
      <c r="D12" s="2" t="s">
        <v>125</v>
      </c>
      <c r="E12" s="2" t="s">
        <v>126</v>
      </c>
      <c r="F12" s="2" t="s">
        <v>127</v>
      </c>
      <c r="G12" s="2" t="s">
        <v>128</v>
      </c>
    </row>
    <row r="13" spans="1:9" x14ac:dyDescent="0.2">
      <c r="A13" s="2" t="s">
        <v>72</v>
      </c>
      <c r="B13">
        <v>2</v>
      </c>
      <c r="C13">
        <v>9</v>
      </c>
      <c r="D13">
        <f>100-C13</f>
        <v>91</v>
      </c>
      <c r="E13">
        <v>54</v>
      </c>
      <c r="F13">
        <v>623</v>
      </c>
      <c r="G13">
        <f>E13/F13*100</f>
        <v>8.6677367576243967</v>
      </c>
    </row>
    <row r="14" spans="1:9" x14ac:dyDescent="0.2">
      <c r="A14" s="2" t="s">
        <v>73</v>
      </c>
      <c r="B14">
        <v>3</v>
      </c>
      <c r="C14">
        <v>0</v>
      </c>
      <c r="D14">
        <f t="shared" ref="D14:D19" si="0">100-C14</f>
        <v>100</v>
      </c>
      <c r="E14">
        <v>2770</v>
      </c>
      <c r="F14">
        <v>31917614</v>
      </c>
      <c r="G14">
        <f t="shared" ref="G14:G19" si="1">E14/F14*100</f>
        <v>8.6785935815878977E-3</v>
      </c>
    </row>
    <row r="15" spans="1:9" x14ac:dyDescent="0.2">
      <c r="A15" s="2" t="s">
        <v>74</v>
      </c>
      <c r="B15">
        <v>4</v>
      </c>
      <c r="C15">
        <v>0</v>
      </c>
      <c r="D15">
        <f t="shared" si="0"/>
        <v>100</v>
      </c>
      <c r="E15">
        <v>70</v>
      </c>
      <c r="F15">
        <v>31917614</v>
      </c>
      <c r="G15">
        <f t="shared" si="1"/>
        <v>2.1931463924590355E-4</v>
      </c>
    </row>
    <row r="16" spans="1:9" x14ac:dyDescent="0.2">
      <c r="A16" s="2" t="s">
        <v>75</v>
      </c>
      <c r="B16">
        <v>5</v>
      </c>
      <c r="C16">
        <v>1</v>
      </c>
      <c r="D16">
        <f t="shared" si="0"/>
        <v>99</v>
      </c>
      <c r="E16">
        <v>54</v>
      </c>
      <c r="F16">
        <v>5023</v>
      </c>
      <c r="G16">
        <f t="shared" si="1"/>
        <v>1.0750547481584711</v>
      </c>
    </row>
    <row r="17" spans="1:7" x14ac:dyDescent="0.2">
      <c r="A17" s="2" t="s">
        <v>76</v>
      </c>
      <c r="B17">
        <v>6</v>
      </c>
      <c r="C17">
        <v>3</v>
      </c>
      <c r="D17">
        <f t="shared" si="0"/>
        <v>97</v>
      </c>
      <c r="E17">
        <v>75</v>
      </c>
      <c r="F17">
        <v>2948</v>
      </c>
      <c r="G17">
        <f t="shared" si="1"/>
        <v>2.5440976933514245</v>
      </c>
    </row>
    <row r="18" spans="1:7" x14ac:dyDescent="0.2">
      <c r="A18" s="2" t="s">
        <v>77</v>
      </c>
      <c r="B18">
        <v>7</v>
      </c>
      <c r="C18">
        <v>8</v>
      </c>
      <c r="D18">
        <f t="shared" si="0"/>
        <v>92</v>
      </c>
      <c r="E18">
        <v>230</v>
      </c>
      <c r="F18">
        <v>2948</v>
      </c>
      <c r="G18">
        <f t="shared" si="1"/>
        <v>7.8018995929443697</v>
      </c>
    </row>
    <row r="19" spans="1:7" x14ac:dyDescent="0.2">
      <c r="A19" s="2" t="s">
        <v>78</v>
      </c>
      <c r="B19">
        <v>8</v>
      </c>
      <c r="C19">
        <v>61</v>
      </c>
      <c r="D19">
        <f t="shared" si="0"/>
        <v>39</v>
      </c>
      <c r="E19">
        <v>1809</v>
      </c>
      <c r="F19">
        <v>2948</v>
      </c>
      <c r="G19">
        <f t="shared" si="1"/>
        <v>61.363636363636367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DCE3E-237D-4B45-B6D8-CE70244D30C7}">
  <dimension ref="A1:AB101"/>
  <sheetViews>
    <sheetView workbookViewId="0">
      <selection activeCell="A6" sqref="A6:A9"/>
    </sheetView>
  </sheetViews>
  <sheetFormatPr baseColWidth="10" defaultRowHeight="16" x14ac:dyDescent="0.2"/>
  <cols>
    <col min="1" max="1" width="15.1640625" bestFit="1" customWidth="1"/>
    <col min="2" max="2" width="9.6640625" bestFit="1" customWidth="1"/>
    <col min="3" max="3" width="7.83203125" bestFit="1" customWidth="1"/>
    <col min="4" max="5" width="6.1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5.1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87</v>
      </c>
      <c r="B2">
        <v>100</v>
      </c>
      <c r="C2">
        <v>32052</v>
      </c>
      <c r="D2">
        <v>14989</v>
      </c>
      <c r="E2">
        <v>36633</v>
      </c>
      <c r="F2" t="s">
        <v>88</v>
      </c>
      <c r="G2" t="s">
        <v>45</v>
      </c>
      <c r="H2" s="4" t="s">
        <v>89</v>
      </c>
      <c r="I2" t="s">
        <v>28</v>
      </c>
      <c r="J2" t="s">
        <v>90</v>
      </c>
      <c r="K2" t="s">
        <v>91</v>
      </c>
      <c r="L2" s="5">
        <v>1599999970297</v>
      </c>
      <c r="M2" s="5">
        <v>14989</v>
      </c>
      <c r="N2" s="5" t="s">
        <v>87</v>
      </c>
      <c r="O2" s="5">
        <v>200</v>
      </c>
      <c r="P2" s="5" t="s">
        <v>67</v>
      </c>
      <c r="Q2" s="5" t="s">
        <v>92</v>
      </c>
      <c r="R2" s="5" t="s">
        <v>69</v>
      </c>
      <c r="S2" s="5" t="s">
        <v>70</v>
      </c>
      <c r="T2" s="5"/>
      <c r="U2" s="5">
        <v>415</v>
      </c>
      <c r="V2" s="5">
        <v>252</v>
      </c>
      <c r="W2" s="5">
        <v>1</v>
      </c>
      <c r="X2" s="5">
        <v>1</v>
      </c>
      <c r="Y2" s="5" t="s">
        <v>71</v>
      </c>
      <c r="Z2" s="5">
        <v>14988</v>
      </c>
      <c r="AA2" s="5">
        <v>0</v>
      </c>
      <c r="AB2" s="5">
        <v>1</v>
      </c>
    </row>
    <row r="3" spans="1:28" x14ac:dyDescent="0.2">
      <c r="A3" t="s">
        <v>49</v>
      </c>
      <c r="B3">
        <v>100</v>
      </c>
      <c r="C3">
        <v>32052</v>
      </c>
      <c r="D3">
        <v>14989</v>
      </c>
      <c r="E3">
        <v>36633</v>
      </c>
      <c r="F3" t="s">
        <v>88</v>
      </c>
      <c r="G3" t="s">
        <v>45</v>
      </c>
      <c r="H3" s="4" t="s">
        <v>89</v>
      </c>
      <c r="I3" t="s">
        <v>28</v>
      </c>
      <c r="J3" t="s">
        <v>90</v>
      </c>
      <c r="K3" t="s">
        <v>91</v>
      </c>
      <c r="L3">
        <v>1599998095341</v>
      </c>
      <c r="M3">
        <v>31569</v>
      </c>
      <c r="N3" t="s">
        <v>87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2915</v>
      </c>
      <c r="V3">
        <v>252</v>
      </c>
      <c r="W3">
        <v>1</v>
      </c>
      <c r="X3">
        <v>1</v>
      </c>
      <c r="Y3" t="s">
        <v>71</v>
      </c>
      <c r="Z3">
        <v>31569</v>
      </c>
      <c r="AA3">
        <v>0</v>
      </c>
      <c r="AB3">
        <v>3</v>
      </c>
    </row>
    <row r="4" spans="1:28" x14ac:dyDescent="0.2">
      <c r="L4">
        <v>1599998319005</v>
      </c>
      <c r="M4">
        <v>31573</v>
      </c>
      <c r="N4" t="s">
        <v>87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2915</v>
      </c>
      <c r="V4">
        <v>252</v>
      </c>
      <c r="W4">
        <v>1</v>
      </c>
      <c r="X4">
        <v>1</v>
      </c>
      <c r="Y4" t="s">
        <v>71</v>
      </c>
      <c r="Z4">
        <v>31573</v>
      </c>
      <c r="AA4">
        <v>0</v>
      </c>
      <c r="AB4">
        <v>8</v>
      </c>
    </row>
    <row r="5" spans="1:28" x14ac:dyDescent="0.2">
      <c r="L5">
        <v>1599999299434</v>
      </c>
      <c r="M5">
        <v>31583</v>
      </c>
      <c r="N5" t="s">
        <v>87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2915</v>
      </c>
      <c r="V5">
        <v>252</v>
      </c>
      <c r="W5">
        <v>1</v>
      </c>
      <c r="X5">
        <v>1</v>
      </c>
      <c r="Y5" t="s">
        <v>71</v>
      </c>
      <c r="Z5">
        <v>31582</v>
      </c>
      <c r="AA5">
        <v>0</v>
      </c>
      <c r="AB5">
        <v>10</v>
      </c>
    </row>
    <row r="6" spans="1:28" x14ac:dyDescent="0.2">
      <c r="A6" t="s">
        <v>83</v>
      </c>
      <c r="B6">
        <f>AVERAGE(M3:M100)</f>
        <v>32179.683673469386</v>
      </c>
      <c r="L6">
        <v>1599998382934</v>
      </c>
      <c r="M6">
        <v>31605</v>
      </c>
      <c r="N6" t="s">
        <v>87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2915</v>
      </c>
      <c r="V6">
        <v>252</v>
      </c>
      <c r="W6">
        <v>1</v>
      </c>
      <c r="X6">
        <v>1</v>
      </c>
      <c r="Y6" t="s">
        <v>71</v>
      </c>
      <c r="Z6">
        <v>31605</v>
      </c>
      <c r="AA6">
        <v>0</v>
      </c>
      <c r="AB6">
        <v>3</v>
      </c>
    </row>
    <row r="7" spans="1:28" x14ac:dyDescent="0.2">
      <c r="A7" t="s">
        <v>86</v>
      </c>
      <c r="B7">
        <f>STDEV(M3:M100)</f>
        <v>682.20344332260004</v>
      </c>
      <c r="L7">
        <v>1599998031296</v>
      </c>
      <c r="M7">
        <v>31621</v>
      </c>
      <c r="N7" t="s">
        <v>87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2915</v>
      </c>
      <c r="V7">
        <v>252</v>
      </c>
      <c r="W7">
        <v>1</v>
      </c>
      <c r="X7">
        <v>1</v>
      </c>
      <c r="Y7" t="s">
        <v>71</v>
      </c>
      <c r="Z7">
        <v>31621</v>
      </c>
      <c r="AA7">
        <v>0</v>
      </c>
      <c r="AB7">
        <v>2</v>
      </c>
    </row>
    <row r="8" spans="1:28" x14ac:dyDescent="0.2">
      <c r="A8" t="s">
        <v>85</v>
      </c>
      <c r="B8">
        <v>1</v>
      </c>
      <c r="L8">
        <v>1599999587262</v>
      </c>
      <c r="M8">
        <v>31621</v>
      </c>
      <c r="N8" t="s">
        <v>87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2915</v>
      </c>
      <c r="V8">
        <v>252</v>
      </c>
      <c r="W8">
        <v>1</v>
      </c>
      <c r="X8">
        <v>1</v>
      </c>
      <c r="Y8" t="s">
        <v>71</v>
      </c>
      <c r="Z8">
        <v>31621</v>
      </c>
      <c r="AA8">
        <v>0</v>
      </c>
      <c r="AB8">
        <v>9</v>
      </c>
    </row>
    <row r="9" spans="1:28" x14ac:dyDescent="0.2">
      <c r="A9" t="s">
        <v>84</v>
      </c>
      <c r="B9">
        <v>1</v>
      </c>
      <c r="L9">
        <v>1599998510730</v>
      </c>
      <c r="M9">
        <v>31641</v>
      </c>
      <c r="N9" t="s">
        <v>87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2915</v>
      </c>
      <c r="V9">
        <v>252</v>
      </c>
      <c r="W9">
        <v>1</v>
      </c>
      <c r="X9">
        <v>1</v>
      </c>
      <c r="Y9" t="s">
        <v>71</v>
      </c>
      <c r="Z9">
        <v>31641</v>
      </c>
      <c r="AA9">
        <v>0</v>
      </c>
      <c r="AB9">
        <v>9</v>
      </c>
    </row>
    <row r="10" spans="1:28" x14ac:dyDescent="0.2">
      <c r="L10">
        <v>1599999874654</v>
      </c>
      <c r="M10">
        <v>31668</v>
      </c>
      <c r="N10" t="s">
        <v>87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2915</v>
      </c>
      <c r="V10">
        <v>252</v>
      </c>
      <c r="W10">
        <v>1</v>
      </c>
      <c r="X10">
        <v>1</v>
      </c>
      <c r="Y10" t="s">
        <v>71</v>
      </c>
      <c r="Z10">
        <v>31668</v>
      </c>
      <c r="AA10">
        <v>0</v>
      </c>
      <c r="AB10">
        <v>6</v>
      </c>
    </row>
    <row r="11" spans="1:28" x14ac:dyDescent="0.2">
      <c r="L11">
        <v>1599999235545</v>
      </c>
      <c r="M11">
        <v>31690</v>
      </c>
      <c r="N11" t="s">
        <v>87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2915</v>
      </c>
      <c r="V11">
        <v>252</v>
      </c>
      <c r="W11">
        <v>1</v>
      </c>
      <c r="X11">
        <v>1</v>
      </c>
      <c r="Y11" t="s">
        <v>71</v>
      </c>
      <c r="Z11">
        <v>31689</v>
      </c>
      <c r="AA11">
        <v>0</v>
      </c>
      <c r="AB11">
        <v>10</v>
      </c>
    </row>
    <row r="12" spans="1:28" x14ac:dyDescent="0.2">
      <c r="L12">
        <v>1599999714917</v>
      </c>
      <c r="M12">
        <v>31718</v>
      </c>
      <c r="N12" t="s">
        <v>87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2915</v>
      </c>
      <c r="V12">
        <v>252</v>
      </c>
      <c r="W12">
        <v>1</v>
      </c>
      <c r="X12">
        <v>1</v>
      </c>
      <c r="Y12" t="s">
        <v>71</v>
      </c>
      <c r="Z12">
        <v>31718</v>
      </c>
      <c r="AA12">
        <v>0</v>
      </c>
      <c r="AB12">
        <v>1</v>
      </c>
    </row>
    <row r="13" spans="1:28" x14ac:dyDescent="0.2">
      <c r="L13">
        <v>1599998850608</v>
      </c>
      <c r="M13">
        <v>31725</v>
      </c>
      <c r="N13" t="s">
        <v>87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2915</v>
      </c>
      <c r="V13">
        <v>252</v>
      </c>
      <c r="W13">
        <v>1</v>
      </c>
      <c r="X13">
        <v>1</v>
      </c>
      <c r="Y13" t="s">
        <v>71</v>
      </c>
      <c r="Z13">
        <v>31725</v>
      </c>
      <c r="AA13">
        <v>0</v>
      </c>
      <c r="AB13">
        <v>4</v>
      </c>
    </row>
    <row r="14" spans="1:28" x14ac:dyDescent="0.2">
      <c r="L14">
        <v>1599999427263</v>
      </c>
      <c r="M14">
        <v>31734</v>
      </c>
      <c r="N14" t="s">
        <v>87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2915</v>
      </c>
      <c r="V14">
        <v>252</v>
      </c>
      <c r="W14">
        <v>1</v>
      </c>
      <c r="X14">
        <v>1</v>
      </c>
      <c r="Y14" t="s">
        <v>71</v>
      </c>
      <c r="Z14">
        <v>31733</v>
      </c>
      <c r="AA14">
        <v>0</v>
      </c>
      <c r="AB14">
        <v>12</v>
      </c>
    </row>
    <row r="15" spans="1:28" x14ac:dyDescent="0.2">
      <c r="L15">
        <v>1599998670401</v>
      </c>
      <c r="M15">
        <v>31738</v>
      </c>
      <c r="N15" t="s">
        <v>87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2915</v>
      </c>
      <c r="V15">
        <v>252</v>
      </c>
      <c r="W15">
        <v>1</v>
      </c>
      <c r="X15">
        <v>1</v>
      </c>
      <c r="Y15" t="s">
        <v>71</v>
      </c>
      <c r="Z15">
        <v>31738</v>
      </c>
      <c r="AA15">
        <v>0</v>
      </c>
      <c r="AB15">
        <v>1</v>
      </c>
    </row>
    <row r="16" spans="1:28" x14ac:dyDescent="0.2">
      <c r="L16">
        <v>1599997871044</v>
      </c>
      <c r="M16">
        <v>31771</v>
      </c>
      <c r="N16" t="s">
        <v>87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2915</v>
      </c>
      <c r="V16">
        <v>252</v>
      </c>
      <c r="W16">
        <v>1</v>
      </c>
      <c r="X16">
        <v>1</v>
      </c>
      <c r="Y16" t="s">
        <v>71</v>
      </c>
      <c r="Z16">
        <v>31771</v>
      </c>
      <c r="AA16">
        <v>0</v>
      </c>
      <c r="AB16">
        <v>10</v>
      </c>
    </row>
    <row r="17" spans="12:28" x14ac:dyDescent="0.2">
      <c r="L17">
        <v>1599999523253</v>
      </c>
      <c r="M17">
        <v>31796</v>
      </c>
      <c r="N17" t="s">
        <v>87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2915</v>
      </c>
      <c r="V17">
        <v>252</v>
      </c>
      <c r="W17">
        <v>1</v>
      </c>
      <c r="X17">
        <v>1</v>
      </c>
      <c r="Y17" t="s">
        <v>71</v>
      </c>
      <c r="Z17">
        <v>31796</v>
      </c>
      <c r="AA17">
        <v>0</v>
      </c>
      <c r="AB17">
        <v>3</v>
      </c>
    </row>
    <row r="18" spans="12:28" x14ac:dyDescent="0.2">
      <c r="L18">
        <v>1599998222916</v>
      </c>
      <c r="M18">
        <v>31805</v>
      </c>
      <c r="N18" t="s">
        <v>87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2915</v>
      </c>
      <c r="V18">
        <v>252</v>
      </c>
      <c r="W18">
        <v>1</v>
      </c>
      <c r="X18">
        <v>1</v>
      </c>
      <c r="Y18" t="s">
        <v>71</v>
      </c>
      <c r="Z18">
        <v>31805</v>
      </c>
      <c r="AA18">
        <v>0</v>
      </c>
      <c r="AB18">
        <v>9</v>
      </c>
    </row>
    <row r="19" spans="12:28" x14ac:dyDescent="0.2">
      <c r="L19">
        <v>1599999778934</v>
      </c>
      <c r="M19">
        <v>31824</v>
      </c>
      <c r="N19" t="s">
        <v>87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2915</v>
      </c>
      <c r="V19">
        <v>252</v>
      </c>
      <c r="W19">
        <v>1</v>
      </c>
      <c r="X19">
        <v>1</v>
      </c>
      <c r="Y19" t="s">
        <v>71</v>
      </c>
      <c r="Z19">
        <v>31824</v>
      </c>
      <c r="AA19">
        <v>0</v>
      </c>
      <c r="AB19">
        <v>5</v>
      </c>
    </row>
    <row r="20" spans="12:28" x14ac:dyDescent="0.2">
      <c r="L20">
        <v>1599999810759</v>
      </c>
      <c r="M20">
        <v>31828</v>
      </c>
      <c r="N20" t="s">
        <v>87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2915</v>
      </c>
      <c r="V20">
        <v>252</v>
      </c>
      <c r="W20">
        <v>1</v>
      </c>
      <c r="X20">
        <v>1</v>
      </c>
      <c r="Y20" t="s">
        <v>71</v>
      </c>
      <c r="Z20">
        <v>31828</v>
      </c>
      <c r="AA20">
        <v>0</v>
      </c>
      <c r="AB20">
        <v>8</v>
      </c>
    </row>
    <row r="21" spans="12:28" x14ac:dyDescent="0.2">
      <c r="L21">
        <v>1599998734099</v>
      </c>
      <c r="M21">
        <v>31867</v>
      </c>
      <c r="N21" t="s">
        <v>87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2915</v>
      </c>
      <c r="V21">
        <v>252</v>
      </c>
      <c r="W21">
        <v>1</v>
      </c>
      <c r="X21">
        <v>1</v>
      </c>
      <c r="Y21" t="s">
        <v>71</v>
      </c>
      <c r="Z21">
        <v>31867</v>
      </c>
      <c r="AA21">
        <v>0</v>
      </c>
      <c r="AB21">
        <v>2</v>
      </c>
    </row>
    <row r="22" spans="12:28" x14ac:dyDescent="0.2">
      <c r="L22">
        <v>1600001271515</v>
      </c>
      <c r="M22">
        <v>31869</v>
      </c>
      <c r="N22" t="s">
        <v>87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2915</v>
      </c>
      <c r="V22">
        <v>252</v>
      </c>
      <c r="W22">
        <v>1</v>
      </c>
      <c r="X22">
        <v>1</v>
      </c>
      <c r="Y22" t="s">
        <v>71</v>
      </c>
      <c r="Z22">
        <v>31868</v>
      </c>
      <c r="AA22">
        <v>0</v>
      </c>
      <c r="AB22">
        <v>9</v>
      </c>
    </row>
    <row r="23" spans="12:28" x14ac:dyDescent="0.2">
      <c r="L23">
        <v>1599998574582</v>
      </c>
      <c r="M23">
        <v>31896</v>
      </c>
      <c r="N23" t="s">
        <v>87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2915</v>
      </c>
      <c r="V23">
        <v>252</v>
      </c>
      <c r="W23">
        <v>1</v>
      </c>
      <c r="X23">
        <v>1</v>
      </c>
      <c r="Y23" t="s">
        <v>71</v>
      </c>
      <c r="Z23">
        <v>31895</v>
      </c>
      <c r="AA23">
        <v>0</v>
      </c>
      <c r="AB23">
        <v>2</v>
      </c>
    </row>
    <row r="24" spans="12:28" x14ac:dyDescent="0.2">
      <c r="L24">
        <v>1599999491329</v>
      </c>
      <c r="M24">
        <v>31923</v>
      </c>
      <c r="N24" t="s">
        <v>87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2915</v>
      </c>
      <c r="V24">
        <v>252</v>
      </c>
      <c r="W24">
        <v>1</v>
      </c>
      <c r="X24">
        <v>1</v>
      </c>
      <c r="Y24" t="s">
        <v>71</v>
      </c>
      <c r="Z24">
        <v>31922</v>
      </c>
      <c r="AA24">
        <v>0</v>
      </c>
      <c r="AB24">
        <v>2</v>
      </c>
    </row>
    <row r="25" spans="12:28" x14ac:dyDescent="0.2">
      <c r="L25">
        <v>1599999906322</v>
      </c>
      <c r="M25">
        <v>31931</v>
      </c>
      <c r="N25" t="s">
        <v>87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2915</v>
      </c>
      <c r="V25">
        <v>252</v>
      </c>
      <c r="W25">
        <v>1</v>
      </c>
      <c r="X25">
        <v>1</v>
      </c>
      <c r="Y25" t="s">
        <v>71</v>
      </c>
      <c r="Z25">
        <v>31931</v>
      </c>
      <c r="AA25">
        <v>0</v>
      </c>
      <c r="AB25">
        <v>2</v>
      </c>
    </row>
    <row r="26" spans="12:28" x14ac:dyDescent="0.2">
      <c r="L26">
        <v>1599999618886</v>
      </c>
      <c r="M26">
        <v>31944</v>
      </c>
      <c r="N26" t="s">
        <v>87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2915</v>
      </c>
      <c r="V26">
        <v>252</v>
      </c>
      <c r="W26">
        <v>1</v>
      </c>
      <c r="X26">
        <v>1</v>
      </c>
      <c r="Y26" t="s">
        <v>71</v>
      </c>
      <c r="Z26">
        <v>31944</v>
      </c>
      <c r="AA26">
        <v>0</v>
      </c>
      <c r="AB26">
        <v>12</v>
      </c>
    </row>
    <row r="27" spans="12:28" x14ac:dyDescent="0.2">
      <c r="L27">
        <v>1599998946496</v>
      </c>
      <c r="M27">
        <v>31948</v>
      </c>
      <c r="N27" t="s">
        <v>87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2915</v>
      </c>
      <c r="V27">
        <v>252</v>
      </c>
      <c r="W27">
        <v>1</v>
      </c>
      <c r="X27">
        <v>1</v>
      </c>
      <c r="Y27" t="s">
        <v>71</v>
      </c>
      <c r="Z27">
        <v>31948</v>
      </c>
      <c r="AA27">
        <v>0</v>
      </c>
      <c r="AB27">
        <v>7</v>
      </c>
    </row>
    <row r="28" spans="12:28" x14ac:dyDescent="0.2">
      <c r="L28">
        <v>1599998702141</v>
      </c>
      <c r="M28">
        <v>31953</v>
      </c>
      <c r="N28" t="s">
        <v>87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2915</v>
      </c>
      <c r="V28">
        <v>252</v>
      </c>
      <c r="W28">
        <v>1</v>
      </c>
      <c r="X28">
        <v>1</v>
      </c>
      <c r="Y28" t="s">
        <v>71</v>
      </c>
      <c r="Z28">
        <v>31953</v>
      </c>
      <c r="AA28">
        <v>0</v>
      </c>
      <c r="AB28">
        <v>6</v>
      </c>
    </row>
    <row r="29" spans="12:28" x14ac:dyDescent="0.2">
      <c r="L29">
        <v>1599998126911</v>
      </c>
      <c r="M29">
        <v>31957</v>
      </c>
      <c r="N29" t="s">
        <v>87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2915</v>
      </c>
      <c r="V29">
        <v>252</v>
      </c>
      <c r="W29">
        <v>1</v>
      </c>
      <c r="X29">
        <v>1</v>
      </c>
      <c r="Y29" t="s">
        <v>71</v>
      </c>
      <c r="Z29">
        <v>31957</v>
      </c>
      <c r="AA29">
        <v>0</v>
      </c>
      <c r="AB29">
        <v>7</v>
      </c>
    </row>
    <row r="30" spans="12:28" x14ac:dyDescent="0.2">
      <c r="L30">
        <v>1599998606478</v>
      </c>
      <c r="M30">
        <v>31959</v>
      </c>
      <c r="N30" t="s">
        <v>87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2915</v>
      </c>
      <c r="V30">
        <v>252</v>
      </c>
      <c r="W30">
        <v>1</v>
      </c>
      <c r="X30">
        <v>1</v>
      </c>
      <c r="Y30" t="s">
        <v>71</v>
      </c>
      <c r="Z30">
        <v>31959</v>
      </c>
      <c r="AA30">
        <v>0</v>
      </c>
      <c r="AB30">
        <v>10</v>
      </c>
    </row>
    <row r="31" spans="12:28" x14ac:dyDescent="0.2">
      <c r="L31">
        <v>1599998638439</v>
      </c>
      <c r="M31">
        <v>31961</v>
      </c>
      <c r="N31" t="s">
        <v>87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2915</v>
      </c>
      <c r="V31">
        <v>252</v>
      </c>
      <c r="W31">
        <v>1</v>
      </c>
      <c r="X31">
        <v>1</v>
      </c>
      <c r="Y31" t="s">
        <v>71</v>
      </c>
      <c r="Z31">
        <v>31960</v>
      </c>
      <c r="AA31">
        <v>0</v>
      </c>
      <c r="AB31">
        <v>8</v>
      </c>
    </row>
    <row r="32" spans="12:28" x14ac:dyDescent="0.2">
      <c r="L32">
        <v>1600001303384</v>
      </c>
      <c r="M32">
        <v>31982</v>
      </c>
      <c r="N32" t="s">
        <v>87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2915</v>
      </c>
      <c r="V32">
        <v>252</v>
      </c>
      <c r="W32">
        <v>1</v>
      </c>
      <c r="X32">
        <v>1</v>
      </c>
      <c r="Y32" t="s">
        <v>71</v>
      </c>
      <c r="Z32">
        <v>31982</v>
      </c>
      <c r="AA32">
        <v>0</v>
      </c>
      <c r="AB32">
        <v>4</v>
      </c>
    </row>
    <row r="33" spans="12:28" x14ac:dyDescent="0.2">
      <c r="L33">
        <v>1599999682930</v>
      </c>
      <c r="M33">
        <v>31986</v>
      </c>
      <c r="N33" t="s">
        <v>87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2915</v>
      </c>
      <c r="V33">
        <v>252</v>
      </c>
      <c r="W33">
        <v>1</v>
      </c>
      <c r="X33">
        <v>1</v>
      </c>
      <c r="Y33" t="s">
        <v>71</v>
      </c>
      <c r="Z33">
        <v>31986</v>
      </c>
      <c r="AA33">
        <v>0</v>
      </c>
      <c r="AB33">
        <v>1</v>
      </c>
    </row>
    <row r="34" spans="12:28" x14ac:dyDescent="0.2">
      <c r="L34">
        <v>1599997999298</v>
      </c>
      <c r="M34">
        <v>31997</v>
      </c>
      <c r="N34" t="s">
        <v>87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2915</v>
      </c>
      <c r="V34">
        <v>252</v>
      </c>
      <c r="W34">
        <v>1</v>
      </c>
      <c r="X34">
        <v>1</v>
      </c>
      <c r="Y34" t="s">
        <v>71</v>
      </c>
      <c r="Z34">
        <v>31997</v>
      </c>
      <c r="AA34">
        <v>0</v>
      </c>
      <c r="AB34">
        <v>3</v>
      </c>
    </row>
    <row r="35" spans="12:28" x14ac:dyDescent="0.2">
      <c r="L35">
        <v>1599999010549</v>
      </c>
      <c r="M35">
        <v>32001</v>
      </c>
      <c r="N35" t="s">
        <v>87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2915</v>
      </c>
      <c r="V35">
        <v>252</v>
      </c>
      <c r="W35">
        <v>1</v>
      </c>
      <c r="X35">
        <v>1</v>
      </c>
      <c r="Y35" t="s">
        <v>71</v>
      </c>
      <c r="Z35">
        <v>32001</v>
      </c>
      <c r="AA35">
        <v>0</v>
      </c>
      <c r="AB35">
        <v>4</v>
      </c>
    </row>
    <row r="36" spans="12:28" x14ac:dyDescent="0.2">
      <c r="L36">
        <v>1599997742332</v>
      </c>
      <c r="M36">
        <v>32002</v>
      </c>
      <c r="N36" t="s">
        <v>87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2915</v>
      </c>
      <c r="V36">
        <v>252</v>
      </c>
      <c r="W36">
        <v>1</v>
      </c>
      <c r="X36">
        <v>1</v>
      </c>
      <c r="Y36" t="s">
        <v>71</v>
      </c>
      <c r="Z36">
        <v>32002</v>
      </c>
      <c r="AA36">
        <v>0</v>
      </c>
      <c r="AB36">
        <v>5</v>
      </c>
    </row>
    <row r="37" spans="12:28" x14ac:dyDescent="0.2">
      <c r="L37">
        <v>1599998158871</v>
      </c>
      <c r="M37">
        <v>32009</v>
      </c>
      <c r="N37" t="s">
        <v>87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2915</v>
      </c>
      <c r="V37">
        <v>252</v>
      </c>
      <c r="W37">
        <v>1</v>
      </c>
      <c r="X37">
        <v>1</v>
      </c>
      <c r="Y37" t="s">
        <v>71</v>
      </c>
      <c r="Z37">
        <v>32009</v>
      </c>
      <c r="AA37">
        <v>0</v>
      </c>
      <c r="AB37">
        <v>8</v>
      </c>
    </row>
    <row r="38" spans="12:28" x14ac:dyDescent="0.2">
      <c r="L38">
        <v>1599998286988</v>
      </c>
      <c r="M38">
        <v>32017</v>
      </c>
      <c r="N38" t="s">
        <v>87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2915</v>
      </c>
      <c r="V38">
        <v>252</v>
      </c>
      <c r="W38">
        <v>1</v>
      </c>
      <c r="X38">
        <v>1</v>
      </c>
      <c r="Y38" t="s">
        <v>71</v>
      </c>
      <c r="Z38">
        <v>32017</v>
      </c>
      <c r="AA38">
        <v>0</v>
      </c>
      <c r="AB38">
        <v>7</v>
      </c>
    </row>
    <row r="39" spans="12:28" x14ac:dyDescent="0.2">
      <c r="L39">
        <v>1599998882334</v>
      </c>
      <c r="M39">
        <v>32022</v>
      </c>
      <c r="N39" t="s">
        <v>87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2915</v>
      </c>
      <c r="V39">
        <v>252</v>
      </c>
      <c r="W39">
        <v>1</v>
      </c>
      <c r="X39">
        <v>1</v>
      </c>
      <c r="Y39" t="s">
        <v>71</v>
      </c>
      <c r="Z39">
        <v>32022</v>
      </c>
      <c r="AA39">
        <v>0</v>
      </c>
      <c r="AB39">
        <v>4</v>
      </c>
    </row>
    <row r="40" spans="12:28" x14ac:dyDescent="0.2">
      <c r="L40">
        <v>1599998478705</v>
      </c>
      <c r="M40">
        <v>32024</v>
      </c>
      <c r="N40" t="s">
        <v>87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2915</v>
      </c>
      <c r="V40">
        <v>252</v>
      </c>
      <c r="W40">
        <v>1</v>
      </c>
      <c r="X40">
        <v>1</v>
      </c>
      <c r="Y40" t="s">
        <v>71</v>
      </c>
      <c r="Z40">
        <v>32024</v>
      </c>
      <c r="AA40">
        <v>0</v>
      </c>
      <c r="AB40">
        <v>10</v>
      </c>
    </row>
    <row r="41" spans="12:28" x14ac:dyDescent="0.2">
      <c r="L41">
        <v>1599998414541</v>
      </c>
      <c r="M41">
        <v>32026</v>
      </c>
      <c r="N41" t="s">
        <v>87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2915</v>
      </c>
      <c r="V41">
        <v>252</v>
      </c>
      <c r="W41">
        <v>1</v>
      </c>
      <c r="X41">
        <v>1</v>
      </c>
      <c r="Y41" t="s">
        <v>71</v>
      </c>
      <c r="Z41">
        <v>32026</v>
      </c>
      <c r="AA41">
        <v>0</v>
      </c>
      <c r="AB41">
        <v>10</v>
      </c>
    </row>
    <row r="42" spans="12:28" x14ac:dyDescent="0.2">
      <c r="L42">
        <v>1599999203512</v>
      </c>
      <c r="M42">
        <v>32031</v>
      </c>
      <c r="N42" t="s">
        <v>87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2915</v>
      </c>
      <c r="V42">
        <v>252</v>
      </c>
      <c r="W42">
        <v>1</v>
      </c>
      <c r="X42">
        <v>1</v>
      </c>
      <c r="Y42" t="s">
        <v>71</v>
      </c>
      <c r="Z42">
        <v>32031</v>
      </c>
      <c r="AA42">
        <v>0</v>
      </c>
      <c r="AB42">
        <v>10</v>
      </c>
    </row>
    <row r="43" spans="12:28" x14ac:dyDescent="0.2">
      <c r="L43">
        <v>1599998190881</v>
      </c>
      <c r="M43">
        <v>32033</v>
      </c>
      <c r="N43" t="s">
        <v>87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2915</v>
      </c>
      <c r="V43">
        <v>252</v>
      </c>
      <c r="W43">
        <v>1</v>
      </c>
      <c r="X43">
        <v>1</v>
      </c>
      <c r="Y43" t="s">
        <v>71</v>
      </c>
      <c r="Z43">
        <v>32033</v>
      </c>
      <c r="AA43">
        <v>0</v>
      </c>
      <c r="AB43">
        <v>5</v>
      </c>
    </row>
    <row r="44" spans="12:28" x14ac:dyDescent="0.2">
      <c r="L44">
        <v>1599999938256</v>
      </c>
      <c r="M44">
        <v>32036</v>
      </c>
      <c r="N44" t="s">
        <v>87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2915</v>
      </c>
      <c r="V44">
        <v>252</v>
      </c>
      <c r="W44">
        <v>1</v>
      </c>
      <c r="X44">
        <v>1</v>
      </c>
      <c r="Y44" t="s">
        <v>71</v>
      </c>
      <c r="Z44">
        <v>32036</v>
      </c>
      <c r="AA44">
        <v>0</v>
      </c>
      <c r="AB44">
        <v>10</v>
      </c>
    </row>
    <row r="45" spans="12:28" x14ac:dyDescent="0.2">
      <c r="L45">
        <v>1599997089101</v>
      </c>
      <c r="M45">
        <v>32038</v>
      </c>
      <c r="N45" t="s">
        <v>87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2915</v>
      </c>
      <c r="V45">
        <v>252</v>
      </c>
      <c r="W45">
        <v>1</v>
      </c>
      <c r="X45">
        <v>1</v>
      </c>
      <c r="Y45" t="s">
        <v>71</v>
      </c>
      <c r="Z45">
        <v>32038</v>
      </c>
      <c r="AA45">
        <v>0</v>
      </c>
      <c r="AB45">
        <v>3</v>
      </c>
    </row>
    <row r="46" spans="12:28" x14ac:dyDescent="0.2">
      <c r="L46">
        <v>1599997935099</v>
      </c>
      <c r="M46">
        <v>32039</v>
      </c>
      <c r="N46" t="s">
        <v>87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2915</v>
      </c>
      <c r="V46">
        <v>252</v>
      </c>
      <c r="W46">
        <v>1</v>
      </c>
      <c r="X46">
        <v>1</v>
      </c>
      <c r="Y46" t="s">
        <v>71</v>
      </c>
      <c r="Z46">
        <v>32039</v>
      </c>
      <c r="AA46">
        <v>0</v>
      </c>
      <c r="AB46">
        <v>9</v>
      </c>
    </row>
    <row r="47" spans="12:28" x14ac:dyDescent="0.2">
      <c r="L47">
        <v>1599997580810</v>
      </c>
      <c r="M47">
        <v>32043</v>
      </c>
      <c r="N47" t="s">
        <v>87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2915</v>
      </c>
      <c r="V47">
        <v>252</v>
      </c>
      <c r="W47">
        <v>1</v>
      </c>
      <c r="X47">
        <v>1</v>
      </c>
      <c r="Y47" t="s">
        <v>71</v>
      </c>
      <c r="Z47">
        <v>32043</v>
      </c>
      <c r="AA47">
        <v>0</v>
      </c>
      <c r="AB47">
        <v>2</v>
      </c>
    </row>
    <row r="48" spans="12:28" x14ac:dyDescent="0.2">
      <c r="L48">
        <v>1599997024877</v>
      </c>
      <c r="M48">
        <v>32056</v>
      </c>
      <c r="N48" t="s">
        <v>87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2915</v>
      </c>
      <c r="V48">
        <v>252</v>
      </c>
      <c r="W48">
        <v>1</v>
      </c>
      <c r="X48">
        <v>1</v>
      </c>
      <c r="Y48" t="s">
        <v>71</v>
      </c>
      <c r="Z48">
        <v>32056</v>
      </c>
      <c r="AA48">
        <v>0</v>
      </c>
      <c r="AB48">
        <v>6</v>
      </c>
    </row>
    <row r="49" spans="12:28" x14ac:dyDescent="0.2">
      <c r="L49">
        <v>1599999395203</v>
      </c>
      <c r="M49">
        <v>32058</v>
      </c>
      <c r="N49" t="s">
        <v>87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2915</v>
      </c>
      <c r="V49">
        <v>252</v>
      </c>
      <c r="W49">
        <v>1</v>
      </c>
      <c r="X49">
        <v>1</v>
      </c>
      <c r="Y49" t="s">
        <v>71</v>
      </c>
      <c r="Z49">
        <v>32058</v>
      </c>
      <c r="AA49">
        <v>0</v>
      </c>
      <c r="AB49">
        <v>10</v>
      </c>
    </row>
    <row r="50" spans="12:28" x14ac:dyDescent="0.2">
      <c r="L50">
        <v>1599999139219</v>
      </c>
      <c r="M50">
        <v>32061</v>
      </c>
      <c r="N50" t="s">
        <v>87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2915</v>
      </c>
      <c r="V50">
        <v>252</v>
      </c>
      <c r="W50">
        <v>1</v>
      </c>
      <c r="X50">
        <v>1</v>
      </c>
      <c r="Y50" t="s">
        <v>71</v>
      </c>
      <c r="Z50">
        <v>32061</v>
      </c>
      <c r="AA50">
        <v>0</v>
      </c>
      <c r="AB50">
        <v>1</v>
      </c>
    </row>
    <row r="51" spans="12:28" x14ac:dyDescent="0.2">
      <c r="L51">
        <v>1599999842588</v>
      </c>
      <c r="M51">
        <v>32064</v>
      </c>
      <c r="N51" t="s">
        <v>87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2915</v>
      </c>
      <c r="V51">
        <v>252</v>
      </c>
      <c r="W51">
        <v>1</v>
      </c>
      <c r="X51">
        <v>1</v>
      </c>
      <c r="Y51" t="s">
        <v>71</v>
      </c>
      <c r="Z51">
        <v>32064</v>
      </c>
      <c r="AA51">
        <v>0</v>
      </c>
      <c r="AB51">
        <v>3</v>
      </c>
    </row>
    <row r="52" spans="12:28" x14ac:dyDescent="0.2">
      <c r="L52">
        <v>1599999331018</v>
      </c>
      <c r="M52">
        <v>32072</v>
      </c>
      <c r="N52" t="s">
        <v>87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2915</v>
      </c>
      <c r="V52">
        <v>252</v>
      </c>
      <c r="W52">
        <v>1</v>
      </c>
      <c r="X52">
        <v>1</v>
      </c>
      <c r="Y52" t="s">
        <v>71</v>
      </c>
      <c r="Z52">
        <v>32072</v>
      </c>
      <c r="AA52">
        <v>0</v>
      </c>
      <c r="AB52">
        <v>1</v>
      </c>
    </row>
    <row r="53" spans="12:28" x14ac:dyDescent="0.2">
      <c r="L53">
        <v>1599999107135</v>
      </c>
      <c r="M53">
        <v>32083</v>
      </c>
      <c r="N53" t="s">
        <v>87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2915</v>
      </c>
      <c r="V53">
        <v>252</v>
      </c>
      <c r="W53">
        <v>1</v>
      </c>
      <c r="X53">
        <v>1</v>
      </c>
      <c r="Y53" t="s">
        <v>71</v>
      </c>
      <c r="Z53">
        <v>32083</v>
      </c>
      <c r="AA53">
        <v>0</v>
      </c>
      <c r="AB53">
        <v>2</v>
      </c>
    </row>
    <row r="54" spans="12:28" x14ac:dyDescent="0.2">
      <c r="L54">
        <v>1599998818508</v>
      </c>
      <c r="M54">
        <v>32099</v>
      </c>
      <c r="N54" t="s">
        <v>87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2915</v>
      </c>
      <c r="V54">
        <v>252</v>
      </c>
      <c r="W54">
        <v>1</v>
      </c>
      <c r="X54">
        <v>1</v>
      </c>
      <c r="Y54" t="s">
        <v>71</v>
      </c>
      <c r="Z54">
        <v>32099</v>
      </c>
      <c r="AA54">
        <v>0</v>
      </c>
      <c r="AB54">
        <v>4</v>
      </c>
    </row>
    <row r="55" spans="12:28" x14ac:dyDescent="0.2">
      <c r="L55">
        <v>1599999650831</v>
      </c>
      <c r="M55">
        <v>32099</v>
      </c>
      <c r="N55" t="s">
        <v>87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2915</v>
      </c>
      <c r="V55">
        <v>252</v>
      </c>
      <c r="W55">
        <v>1</v>
      </c>
      <c r="X55">
        <v>1</v>
      </c>
      <c r="Y55" t="s">
        <v>71</v>
      </c>
      <c r="Z55">
        <v>32099</v>
      </c>
      <c r="AA55">
        <v>0</v>
      </c>
      <c r="AB55">
        <v>9</v>
      </c>
    </row>
    <row r="56" spans="12:28" x14ac:dyDescent="0.2">
      <c r="L56">
        <v>1599997378757</v>
      </c>
      <c r="M56">
        <v>32103</v>
      </c>
      <c r="N56" t="s">
        <v>87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2915</v>
      </c>
      <c r="V56">
        <v>252</v>
      </c>
      <c r="W56">
        <v>1</v>
      </c>
      <c r="X56">
        <v>1</v>
      </c>
      <c r="Y56" t="s">
        <v>71</v>
      </c>
      <c r="Z56">
        <v>32103</v>
      </c>
      <c r="AA56">
        <v>0</v>
      </c>
      <c r="AB56">
        <v>1</v>
      </c>
    </row>
    <row r="57" spans="12:28" x14ac:dyDescent="0.2">
      <c r="L57">
        <v>1599998978445</v>
      </c>
      <c r="M57">
        <v>32103</v>
      </c>
      <c r="N57" t="s">
        <v>87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2915</v>
      </c>
      <c r="V57">
        <v>252</v>
      </c>
      <c r="W57">
        <v>1</v>
      </c>
      <c r="X57">
        <v>1</v>
      </c>
      <c r="Y57" t="s">
        <v>71</v>
      </c>
      <c r="Z57">
        <v>32102</v>
      </c>
      <c r="AA57">
        <v>0</v>
      </c>
      <c r="AB57">
        <v>1</v>
      </c>
    </row>
    <row r="58" spans="12:28" x14ac:dyDescent="0.2">
      <c r="L58">
        <v>1599999363091</v>
      </c>
      <c r="M58">
        <v>32111</v>
      </c>
      <c r="N58" t="s">
        <v>87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2915</v>
      </c>
      <c r="V58">
        <v>252</v>
      </c>
      <c r="W58">
        <v>1</v>
      </c>
      <c r="X58">
        <v>1</v>
      </c>
      <c r="Y58" t="s">
        <v>71</v>
      </c>
      <c r="Z58">
        <v>32111</v>
      </c>
      <c r="AA58">
        <v>0</v>
      </c>
      <c r="AB58">
        <v>5</v>
      </c>
    </row>
    <row r="59" spans="12:28" x14ac:dyDescent="0.2">
      <c r="L59">
        <v>1599997612854</v>
      </c>
      <c r="M59">
        <v>32115</v>
      </c>
      <c r="N59" t="s">
        <v>87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2915</v>
      </c>
      <c r="V59">
        <v>252</v>
      </c>
      <c r="W59">
        <v>1</v>
      </c>
      <c r="X59">
        <v>1</v>
      </c>
      <c r="Y59" t="s">
        <v>71</v>
      </c>
      <c r="Z59">
        <v>32115</v>
      </c>
      <c r="AA59">
        <v>0</v>
      </c>
      <c r="AB59">
        <v>2</v>
      </c>
    </row>
    <row r="60" spans="12:28" x14ac:dyDescent="0.2">
      <c r="L60">
        <v>1599997346636</v>
      </c>
      <c r="M60">
        <v>32120</v>
      </c>
      <c r="N60" t="s">
        <v>87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2915</v>
      </c>
      <c r="V60">
        <v>252</v>
      </c>
      <c r="W60">
        <v>1</v>
      </c>
      <c r="X60">
        <v>1</v>
      </c>
      <c r="Y60" t="s">
        <v>71</v>
      </c>
      <c r="Z60">
        <v>32120</v>
      </c>
      <c r="AA60">
        <v>0</v>
      </c>
      <c r="AB60">
        <v>6</v>
      </c>
    </row>
    <row r="61" spans="12:28" x14ac:dyDescent="0.2">
      <c r="L61">
        <v>1599997314512</v>
      </c>
      <c r="M61">
        <v>32123</v>
      </c>
      <c r="N61" t="s">
        <v>87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2915</v>
      </c>
      <c r="V61">
        <v>252</v>
      </c>
      <c r="W61">
        <v>1</v>
      </c>
      <c r="X61">
        <v>1</v>
      </c>
      <c r="Y61" t="s">
        <v>71</v>
      </c>
      <c r="Z61">
        <v>32123</v>
      </c>
      <c r="AA61">
        <v>0</v>
      </c>
      <c r="AB61">
        <v>1</v>
      </c>
    </row>
    <row r="62" spans="12:28" x14ac:dyDescent="0.2">
      <c r="L62">
        <v>1599998446568</v>
      </c>
      <c r="M62">
        <v>32135</v>
      </c>
      <c r="N62" t="s">
        <v>87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2915</v>
      </c>
      <c r="V62">
        <v>252</v>
      </c>
      <c r="W62">
        <v>1</v>
      </c>
      <c r="X62">
        <v>1</v>
      </c>
      <c r="Y62" t="s">
        <v>71</v>
      </c>
      <c r="Z62">
        <v>32135</v>
      </c>
      <c r="AA62">
        <v>0</v>
      </c>
      <c r="AB62">
        <v>1</v>
      </c>
    </row>
    <row r="63" spans="12:28" x14ac:dyDescent="0.2">
      <c r="L63">
        <v>1599998914358</v>
      </c>
      <c r="M63">
        <v>32135</v>
      </c>
      <c r="N63" t="s">
        <v>87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2915</v>
      </c>
      <c r="V63">
        <v>252</v>
      </c>
      <c r="W63">
        <v>1</v>
      </c>
      <c r="X63">
        <v>1</v>
      </c>
      <c r="Y63" t="s">
        <v>71</v>
      </c>
      <c r="Z63">
        <v>32135</v>
      </c>
      <c r="AA63">
        <v>0</v>
      </c>
      <c r="AB63">
        <v>9</v>
      </c>
    </row>
    <row r="64" spans="12:28" x14ac:dyDescent="0.2">
      <c r="L64">
        <v>1599997774337</v>
      </c>
      <c r="M64">
        <v>32148</v>
      </c>
      <c r="N64" t="s">
        <v>87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2915</v>
      </c>
      <c r="V64">
        <v>252</v>
      </c>
      <c r="W64">
        <v>1</v>
      </c>
      <c r="X64">
        <v>1</v>
      </c>
      <c r="Y64" t="s">
        <v>71</v>
      </c>
      <c r="Z64">
        <v>32148</v>
      </c>
      <c r="AA64">
        <v>0</v>
      </c>
      <c r="AB64">
        <v>9</v>
      </c>
    </row>
    <row r="65" spans="12:28" x14ac:dyDescent="0.2">
      <c r="L65">
        <v>1599997282359</v>
      </c>
      <c r="M65">
        <v>32151</v>
      </c>
      <c r="N65" t="s">
        <v>87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2915</v>
      </c>
      <c r="V65">
        <v>252</v>
      </c>
      <c r="W65">
        <v>1</v>
      </c>
      <c r="X65">
        <v>1</v>
      </c>
      <c r="Y65" t="s">
        <v>71</v>
      </c>
      <c r="Z65">
        <v>32151</v>
      </c>
      <c r="AA65">
        <v>0</v>
      </c>
      <c r="AB65">
        <v>7</v>
      </c>
    </row>
    <row r="66" spans="12:28" x14ac:dyDescent="0.2">
      <c r="L66">
        <v>1599997217939</v>
      </c>
      <c r="M66">
        <v>32152</v>
      </c>
      <c r="N66" t="s">
        <v>87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2915</v>
      </c>
      <c r="V66">
        <v>252</v>
      </c>
      <c r="W66">
        <v>1</v>
      </c>
      <c r="X66">
        <v>1</v>
      </c>
      <c r="Y66" t="s">
        <v>71</v>
      </c>
      <c r="Z66">
        <v>32152</v>
      </c>
      <c r="AA66">
        <v>0</v>
      </c>
      <c r="AB66">
        <v>2</v>
      </c>
    </row>
    <row r="67" spans="12:28" x14ac:dyDescent="0.2">
      <c r="L67">
        <v>1599997967139</v>
      </c>
      <c r="M67">
        <v>32158</v>
      </c>
      <c r="N67" t="s">
        <v>87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2915</v>
      </c>
      <c r="V67">
        <v>252</v>
      </c>
      <c r="W67">
        <v>1</v>
      </c>
      <c r="X67">
        <v>1</v>
      </c>
      <c r="Y67" t="s">
        <v>71</v>
      </c>
      <c r="Z67">
        <v>32158</v>
      </c>
      <c r="AA67">
        <v>0</v>
      </c>
      <c r="AB67">
        <v>8</v>
      </c>
    </row>
    <row r="68" spans="12:28" x14ac:dyDescent="0.2">
      <c r="L68">
        <v>1599997056935</v>
      </c>
      <c r="M68">
        <v>32164</v>
      </c>
      <c r="N68" t="s">
        <v>87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2915</v>
      </c>
      <c r="V68">
        <v>252</v>
      </c>
      <c r="W68">
        <v>1</v>
      </c>
      <c r="X68">
        <v>1</v>
      </c>
      <c r="Y68" t="s">
        <v>71</v>
      </c>
      <c r="Z68">
        <v>32164</v>
      </c>
      <c r="AA68">
        <v>0</v>
      </c>
      <c r="AB68">
        <v>3</v>
      </c>
    </row>
    <row r="69" spans="12:28" x14ac:dyDescent="0.2">
      <c r="L69">
        <v>1599997410861</v>
      </c>
      <c r="M69">
        <v>32165</v>
      </c>
      <c r="N69" t="s">
        <v>87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2915</v>
      </c>
      <c r="V69">
        <v>252</v>
      </c>
      <c r="W69">
        <v>1</v>
      </c>
      <c r="X69">
        <v>1</v>
      </c>
      <c r="Y69" t="s">
        <v>71</v>
      </c>
      <c r="Z69">
        <v>32165</v>
      </c>
      <c r="AA69">
        <v>0</v>
      </c>
      <c r="AB69">
        <v>10</v>
      </c>
    </row>
    <row r="70" spans="12:28" x14ac:dyDescent="0.2">
      <c r="L70">
        <v>1599997806486</v>
      </c>
      <c r="M70">
        <v>32175</v>
      </c>
      <c r="N70" t="s">
        <v>87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2915</v>
      </c>
      <c r="V70">
        <v>252</v>
      </c>
      <c r="W70">
        <v>1</v>
      </c>
      <c r="X70">
        <v>1</v>
      </c>
      <c r="Y70" t="s">
        <v>71</v>
      </c>
      <c r="Z70">
        <v>32175</v>
      </c>
      <c r="AA70">
        <v>0</v>
      </c>
      <c r="AB70">
        <v>2</v>
      </c>
    </row>
    <row r="71" spans="12:28" x14ac:dyDescent="0.2">
      <c r="L71">
        <v>1599996992687</v>
      </c>
      <c r="M71">
        <v>32188</v>
      </c>
      <c r="N71" t="s">
        <v>87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2915</v>
      </c>
      <c r="V71">
        <v>252</v>
      </c>
      <c r="W71">
        <v>1</v>
      </c>
      <c r="X71">
        <v>1</v>
      </c>
      <c r="Y71" t="s">
        <v>71</v>
      </c>
      <c r="Z71">
        <v>32188</v>
      </c>
      <c r="AA71">
        <v>0</v>
      </c>
      <c r="AB71">
        <v>2</v>
      </c>
    </row>
    <row r="72" spans="12:28" x14ac:dyDescent="0.2">
      <c r="L72">
        <v>1599999267236</v>
      </c>
      <c r="M72">
        <v>32197</v>
      </c>
      <c r="N72" t="s">
        <v>87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2915</v>
      </c>
      <c r="V72">
        <v>252</v>
      </c>
      <c r="W72">
        <v>1</v>
      </c>
      <c r="X72">
        <v>1</v>
      </c>
      <c r="Y72" t="s">
        <v>71</v>
      </c>
      <c r="Z72">
        <v>32196</v>
      </c>
      <c r="AA72">
        <v>0</v>
      </c>
      <c r="AB72">
        <v>1</v>
      </c>
    </row>
    <row r="73" spans="12:28" x14ac:dyDescent="0.2">
      <c r="L73">
        <v>1599999042552</v>
      </c>
      <c r="M73">
        <v>32205</v>
      </c>
      <c r="N73" t="s">
        <v>87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2915</v>
      </c>
      <c r="V73">
        <v>252</v>
      </c>
      <c r="W73">
        <v>1</v>
      </c>
      <c r="X73">
        <v>1</v>
      </c>
      <c r="Y73" t="s">
        <v>71</v>
      </c>
      <c r="Z73">
        <v>32205</v>
      </c>
      <c r="AA73">
        <v>0</v>
      </c>
      <c r="AB73">
        <v>9</v>
      </c>
    </row>
    <row r="74" spans="12:28" x14ac:dyDescent="0.2">
      <c r="L74">
        <v>1599998542373</v>
      </c>
      <c r="M74">
        <v>32208</v>
      </c>
      <c r="N74" t="s">
        <v>87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2915</v>
      </c>
      <c r="V74">
        <v>252</v>
      </c>
      <c r="W74">
        <v>1</v>
      </c>
      <c r="X74">
        <v>1</v>
      </c>
      <c r="Y74" t="s">
        <v>71</v>
      </c>
      <c r="Z74">
        <v>32208</v>
      </c>
      <c r="AA74">
        <v>0</v>
      </c>
      <c r="AB74">
        <v>6</v>
      </c>
    </row>
    <row r="75" spans="12:28" x14ac:dyDescent="0.2">
      <c r="L75">
        <v>1599999555050</v>
      </c>
      <c r="M75">
        <v>32210</v>
      </c>
      <c r="N75" t="s">
        <v>87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2915</v>
      </c>
      <c r="V75">
        <v>252</v>
      </c>
      <c r="W75">
        <v>1</v>
      </c>
      <c r="X75">
        <v>1</v>
      </c>
      <c r="Y75" t="s">
        <v>71</v>
      </c>
      <c r="Z75">
        <v>32210</v>
      </c>
      <c r="AA75">
        <v>0</v>
      </c>
      <c r="AB75">
        <v>3</v>
      </c>
    </row>
    <row r="76" spans="12:28" x14ac:dyDescent="0.2">
      <c r="L76">
        <v>1599997548594</v>
      </c>
      <c r="M76">
        <v>32214</v>
      </c>
      <c r="N76" t="s">
        <v>87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2915</v>
      </c>
      <c r="V76">
        <v>252</v>
      </c>
      <c r="W76">
        <v>1</v>
      </c>
      <c r="X76">
        <v>1</v>
      </c>
      <c r="Y76" t="s">
        <v>71</v>
      </c>
      <c r="Z76">
        <v>32214</v>
      </c>
      <c r="AA76">
        <v>0</v>
      </c>
      <c r="AB76">
        <v>8</v>
      </c>
    </row>
    <row r="77" spans="12:28" x14ac:dyDescent="0.2">
      <c r="L77">
        <v>1599997710112</v>
      </c>
      <c r="M77">
        <v>32217</v>
      </c>
      <c r="N77" t="s">
        <v>87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2915</v>
      </c>
      <c r="V77">
        <v>252</v>
      </c>
      <c r="W77">
        <v>1</v>
      </c>
      <c r="X77">
        <v>1</v>
      </c>
      <c r="Y77" t="s">
        <v>71</v>
      </c>
      <c r="Z77">
        <v>32217</v>
      </c>
      <c r="AA77">
        <v>0</v>
      </c>
      <c r="AB77">
        <v>1</v>
      </c>
    </row>
    <row r="78" spans="12:28" x14ac:dyDescent="0.2">
      <c r="L78">
        <v>1599997185713</v>
      </c>
      <c r="M78">
        <v>32224</v>
      </c>
      <c r="N78" t="s">
        <v>87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2915</v>
      </c>
      <c r="V78">
        <v>252</v>
      </c>
      <c r="W78">
        <v>1</v>
      </c>
      <c r="X78">
        <v>1</v>
      </c>
      <c r="Y78" t="s">
        <v>71</v>
      </c>
      <c r="Z78">
        <v>32224</v>
      </c>
      <c r="AA78">
        <v>0</v>
      </c>
      <c r="AB78">
        <v>9</v>
      </c>
    </row>
    <row r="79" spans="12:28" x14ac:dyDescent="0.2">
      <c r="L79">
        <v>1599999171281</v>
      </c>
      <c r="M79">
        <v>32231</v>
      </c>
      <c r="N79" t="s">
        <v>87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2915</v>
      </c>
      <c r="V79">
        <v>252</v>
      </c>
      <c r="W79">
        <v>1</v>
      </c>
      <c r="X79">
        <v>1</v>
      </c>
      <c r="Y79" t="s">
        <v>71</v>
      </c>
      <c r="Z79">
        <v>32231</v>
      </c>
      <c r="AA79">
        <v>0</v>
      </c>
      <c r="AB79">
        <v>2</v>
      </c>
    </row>
    <row r="80" spans="12:28" x14ac:dyDescent="0.2">
      <c r="L80">
        <v>1599996862023</v>
      </c>
      <c r="M80">
        <v>32233</v>
      </c>
      <c r="N80" t="s">
        <v>87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2915</v>
      </c>
      <c r="V80">
        <v>252</v>
      </c>
      <c r="W80">
        <v>1</v>
      </c>
      <c r="X80">
        <v>1</v>
      </c>
      <c r="Y80" t="s">
        <v>71</v>
      </c>
      <c r="Z80">
        <v>32233</v>
      </c>
      <c r="AA80">
        <v>0</v>
      </c>
      <c r="AB80">
        <v>2</v>
      </c>
    </row>
    <row r="81" spans="12:28" x14ac:dyDescent="0.2">
      <c r="L81">
        <v>1599997677873</v>
      </c>
      <c r="M81">
        <v>32239</v>
      </c>
      <c r="N81" t="s">
        <v>87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2915</v>
      </c>
      <c r="V81">
        <v>252</v>
      </c>
      <c r="W81">
        <v>1</v>
      </c>
      <c r="X81">
        <v>1</v>
      </c>
      <c r="Y81" t="s">
        <v>71</v>
      </c>
      <c r="Z81">
        <v>32239</v>
      </c>
      <c r="AA81">
        <v>0</v>
      </c>
      <c r="AB81">
        <v>9</v>
      </c>
    </row>
    <row r="82" spans="12:28" x14ac:dyDescent="0.2">
      <c r="L82">
        <v>1599998254721</v>
      </c>
      <c r="M82">
        <v>32264</v>
      </c>
      <c r="N82" t="s">
        <v>87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2915</v>
      </c>
      <c r="V82">
        <v>252</v>
      </c>
      <c r="W82">
        <v>1</v>
      </c>
      <c r="X82">
        <v>1</v>
      </c>
      <c r="Y82" t="s">
        <v>71</v>
      </c>
      <c r="Z82">
        <v>32264</v>
      </c>
      <c r="AA82">
        <v>0</v>
      </c>
      <c r="AB82">
        <v>5</v>
      </c>
    </row>
    <row r="83" spans="12:28" x14ac:dyDescent="0.2">
      <c r="L83">
        <v>1599997250092</v>
      </c>
      <c r="M83">
        <v>32265</v>
      </c>
      <c r="N83" t="s">
        <v>87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2915</v>
      </c>
      <c r="V83">
        <v>252</v>
      </c>
      <c r="W83">
        <v>1</v>
      </c>
      <c r="X83">
        <v>1</v>
      </c>
      <c r="Y83" t="s">
        <v>71</v>
      </c>
      <c r="Z83">
        <v>32265</v>
      </c>
      <c r="AA83">
        <v>0</v>
      </c>
      <c r="AB83">
        <v>1</v>
      </c>
    </row>
    <row r="84" spans="12:28" x14ac:dyDescent="0.2">
      <c r="L84">
        <v>1599997153431</v>
      </c>
      <c r="M84">
        <v>32280</v>
      </c>
      <c r="N84" t="s">
        <v>87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2915</v>
      </c>
      <c r="V84">
        <v>252</v>
      </c>
      <c r="W84">
        <v>1</v>
      </c>
      <c r="X84">
        <v>1</v>
      </c>
      <c r="Y84" t="s">
        <v>71</v>
      </c>
      <c r="Z84">
        <v>32280</v>
      </c>
      <c r="AA84">
        <v>0</v>
      </c>
      <c r="AB84">
        <v>4</v>
      </c>
    </row>
    <row r="85" spans="12:28" x14ac:dyDescent="0.2">
      <c r="L85">
        <v>1599997902817</v>
      </c>
      <c r="M85">
        <v>32281</v>
      </c>
      <c r="N85" t="s">
        <v>87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2915</v>
      </c>
      <c r="V85">
        <v>252</v>
      </c>
      <c r="W85">
        <v>1</v>
      </c>
      <c r="X85">
        <v>1</v>
      </c>
      <c r="Y85" t="s">
        <v>71</v>
      </c>
      <c r="Z85">
        <v>32281</v>
      </c>
      <c r="AA85">
        <v>0</v>
      </c>
      <c r="AB85">
        <v>3</v>
      </c>
    </row>
    <row r="86" spans="12:28" x14ac:dyDescent="0.2">
      <c r="L86">
        <v>1599997121140</v>
      </c>
      <c r="M86">
        <v>32289</v>
      </c>
      <c r="N86" t="s">
        <v>87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2915</v>
      </c>
      <c r="V86">
        <v>252</v>
      </c>
      <c r="W86">
        <v>1</v>
      </c>
      <c r="X86">
        <v>1</v>
      </c>
      <c r="Y86" t="s">
        <v>71</v>
      </c>
      <c r="Z86">
        <v>32288</v>
      </c>
      <c r="AA86">
        <v>0</v>
      </c>
      <c r="AB86">
        <v>2</v>
      </c>
    </row>
    <row r="87" spans="12:28" x14ac:dyDescent="0.2">
      <c r="L87">
        <v>1599999746636</v>
      </c>
      <c r="M87">
        <v>32297</v>
      </c>
      <c r="N87" t="s">
        <v>87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2915</v>
      </c>
      <c r="V87">
        <v>252</v>
      </c>
      <c r="W87">
        <v>1</v>
      </c>
      <c r="X87">
        <v>1</v>
      </c>
      <c r="Y87" t="s">
        <v>71</v>
      </c>
      <c r="Z87">
        <v>32297</v>
      </c>
      <c r="AA87">
        <v>0</v>
      </c>
      <c r="AB87">
        <v>9</v>
      </c>
    </row>
    <row r="88" spans="12:28" x14ac:dyDescent="0.2">
      <c r="L88">
        <v>1599999458997</v>
      </c>
      <c r="M88">
        <v>32330</v>
      </c>
      <c r="N88" t="s">
        <v>87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2915</v>
      </c>
      <c r="V88">
        <v>252</v>
      </c>
      <c r="W88">
        <v>1</v>
      </c>
      <c r="X88">
        <v>1</v>
      </c>
      <c r="Y88" t="s">
        <v>71</v>
      </c>
      <c r="Z88">
        <v>32330</v>
      </c>
      <c r="AA88">
        <v>0</v>
      </c>
      <c r="AB88">
        <v>3</v>
      </c>
    </row>
    <row r="89" spans="12:28" x14ac:dyDescent="0.2">
      <c r="L89">
        <v>1599998350580</v>
      </c>
      <c r="M89">
        <v>32353</v>
      </c>
      <c r="N89" t="s">
        <v>87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2915</v>
      </c>
      <c r="V89">
        <v>252</v>
      </c>
      <c r="W89">
        <v>1</v>
      </c>
      <c r="X89">
        <v>1</v>
      </c>
      <c r="Y89" t="s">
        <v>71</v>
      </c>
      <c r="Z89">
        <v>32353</v>
      </c>
      <c r="AA89">
        <v>0</v>
      </c>
      <c r="AB89">
        <v>11</v>
      </c>
    </row>
    <row r="90" spans="12:28" x14ac:dyDescent="0.2">
      <c r="L90">
        <v>1599999074758</v>
      </c>
      <c r="M90">
        <v>32376</v>
      </c>
      <c r="N90" t="s">
        <v>87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2915</v>
      </c>
      <c r="V90">
        <v>252</v>
      </c>
      <c r="W90">
        <v>1</v>
      </c>
      <c r="X90">
        <v>1</v>
      </c>
      <c r="Y90" t="s">
        <v>71</v>
      </c>
      <c r="Z90">
        <v>32376</v>
      </c>
      <c r="AA90">
        <v>0</v>
      </c>
      <c r="AB90">
        <v>2</v>
      </c>
    </row>
    <row r="91" spans="12:28" x14ac:dyDescent="0.2">
      <c r="L91">
        <v>1599997838663</v>
      </c>
      <c r="M91">
        <v>32379</v>
      </c>
      <c r="N91" t="s">
        <v>87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2915</v>
      </c>
      <c r="V91">
        <v>252</v>
      </c>
      <c r="W91">
        <v>1</v>
      </c>
      <c r="X91">
        <v>1</v>
      </c>
      <c r="Y91" t="s">
        <v>71</v>
      </c>
      <c r="Z91">
        <v>32379</v>
      </c>
      <c r="AA91">
        <v>0</v>
      </c>
      <c r="AB91">
        <v>7</v>
      </c>
    </row>
    <row r="92" spans="12:28" x14ac:dyDescent="0.2">
      <c r="L92">
        <v>1599996894257</v>
      </c>
      <c r="M92">
        <v>32392</v>
      </c>
      <c r="N92" t="s">
        <v>87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2915</v>
      </c>
      <c r="V92">
        <v>252</v>
      </c>
      <c r="W92">
        <v>1</v>
      </c>
      <c r="X92">
        <v>1</v>
      </c>
      <c r="Y92" t="s">
        <v>71</v>
      </c>
      <c r="Z92">
        <v>32392</v>
      </c>
      <c r="AA92">
        <v>0</v>
      </c>
      <c r="AB92">
        <v>10</v>
      </c>
    </row>
    <row r="93" spans="12:28" x14ac:dyDescent="0.2">
      <c r="L93">
        <v>1599998062919</v>
      </c>
      <c r="M93">
        <v>32420</v>
      </c>
      <c r="N93" t="s">
        <v>87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2915</v>
      </c>
      <c r="V93">
        <v>252</v>
      </c>
      <c r="W93">
        <v>1</v>
      </c>
      <c r="X93">
        <v>1</v>
      </c>
      <c r="Y93" t="s">
        <v>71</v>
      </c>
      <c r="Z93">
        <v>32420</v>
      </c>
      <c r="AA93">
        <v>0</v>
      </c>
      <c r="AB93">
        <v>10</v>
      </c>
    </row>
    <row r="94" spans="12:28" x14ac:dyDescent="0.2">
      <c r="L94">
        <v>1599996829380</v>
      </c>
      <c r="M94">
        <v>32642</v>
      </c>
      <c r="N94" t="s">
        <v>87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2915</v>
      </c>
      <c r="V94">
        <v>252</v>
      </c>
      <c r="W94">
        <v>1</v>
      </c>
      <c r="X94">
        <v>1</v>
      </c>
      <c r="Y94" t="s">
        <v>71</v>
      </c>
      <c r="Z94">
        <v>32642</v>
      </c>
      <c r="AA94">
        <v>0</v>
      </c>
      <c r="AB94">
        <v>5</v>
      </c>
    </row>
    <row r="95" spans="12:28" x14ac:dyDescent="0.2">
      <c r="L95">
        <v>1599997644970</v>
      </c>
      <c r="M95">
        <v>32902</v>
      </c>
      <c r="N95" t="s">
        <v>87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2915</v>
      </c>
      <c r="V95">
        <v>252</v>
      </c>
      <c r="W95">
        <v>1</v>
      </c>
      <c r="X95">
        <v>1</v>
      </c>
      <c r="Y95" t="s">
        <v>71</v>
      </c>
      <c r="Z95">
        <v>32901</v>
      </c>
      <c r="AA95">
        <v>0</v>
      </c>
      <c r="AB95">
        <v>4</v>
      </c>
    </row>
    <row r="96" spans="12:28" x14ac:dyDescent="0.2">
      <c r="L96">
        <v>1599996959680</v>
      </c>
      <c r="M96">
        <v>33006</v>
      </c>
      <c r="N96" t="s">
        <v>87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2915</v>
      </c>
      <c r="V96">
        <v>252</v>
      </c>
      <c r="W96">
        <v>1</v>
      </c>
      <c r="X96">
        <v>1</v>
      </c>
      <c r="Y96" t="s">
        <v>71</v>
      </c>
      <c r="Z96">
        <v>33006</v>
      </c>
      <c r="AA96">
        <v>0</v>
      </c>
      <c r="AB96">
        <v>15</v>
      </c>
    </row>
    <row r="97" spans="12:28" x14ac:dyDescent="0.2">
      <c r="L97">
        <v>1599996926650</v>
      </c>
      <c r="M97">
        <v>33029</v>
      </c>
      <c r="N97" t="s">
        <v>87</v>
      </c>
      <c r="O97">
        <v>200</v>
      </c>
      <c r="P97" t="s">
        <v>67</v>
      </c>
      <c r="Q97" t="s">
        <v>92</v>
      </c>
      <c r="R97" t="s">
        <v>69</v>
      </c>
      <c r="S97" t="s">
        <v>70</v>
      </c>
      <c r="U97">
        <v>2915</v>
      </c>
      <c r="V97">
        <v>252</v>
      </c>
      <c r="W97">
        <v>1</v>
      </c>
      <c r="X97">
        <v>1</v>
      </c>
      <c r="Y97" t="s">
        <v>71</v>
      </c>
      <c r="Z97">
        <v>33029</v>
      </c>
      <c r="AA97">
        <v>0</v>
      </c>
      <c r="AB97">
        <v>2</v>
      </c>
    </row>
    <row r="98" spans="12:28" x14ac:dyDescent="0.2">
      <c r="L98">
        <v>1599996793743</v>
      </c>
      <c r="M98">
        <v>35631</v>
      </c>
      <c r="N98" t="s">
        <v>87</v>
      </c>
      <c r="O98">
        <v>200</v>
      </c>
      <c r="P98" t="s">
        <v>67</v>
      </c>
      <c r="Q98" t="s">
        <v>92</v>
      </c>
      <c r="R98" t="s">
        <v>69</v>
      </c>
      <c r="S98" t="s">
        <v>70</v>
      </c>
      <c r="U98">
        <v>2915</v>
      </c>
      <c r="V98">
        <v>252</v>
      </c>
      <c r="W98">
        <v>1</v>
      </c>
      <c r="X98">
        <v>1</v>
      </c>
      <c r="Y98" t="s">
        <v>71</v>
      </c>
      <c r="Z98">
        <v>35627</v>
      </c>
      <c r="AA98">
        <v>0</v>
      </c>
      <c r="AB98">
        <v>16</v>
      </c>
    </row>
    <row r="99" spans="12:28" x14ac:dyDescent="0.2">
      <c r="L99">
        <v>1599998765969</v>
      </c>
      <c r="M99">
        <v>35712</v>
      </c>
      <c r="N99" t="s">
        <v>87</v>
      </c>
      <c r="O99">
        <v>200</v>
      </c>
      <c r="P99" t="s">
        <v>67</v>
      </c>
      <c r="Q99" t="s">
        <v>92</v>
      </c>
      <c r="R99" t="s">
        <v>69</v>
      </c>
      <c r="S99" t="s">
        <v>70</v>
      </c>
      <c r="U99">
        <v>2915</v>
      </c>
      <c r="V99">
        <v>252</v>
      </c>
      <c r="W99">
        <v>1</v>
      </c>
      <c r="X99">
        <v>1</v>
      </c>
      <c r="Y99" t="s">
        <v>71</v>
      </c>
      <c r="Z99">
        <v>35712</v>
      </c>
      <c r="AA99">
        <v>0</v>
      </c>
      <c r="AB99">
        <v>2</v>
      </c>
    </row>
    <row r="100" spans="12:28" x14ac:dyDescent="0.2">
      <c r="L100">
        <v>1599997443027</v>
      </c>
      <c r="M100">
        <v>35741</v>
      </c>
      <c r="N100" t="s">
        <v>87</v>
      </c>
      <c r="O100">
        <v>200</v>
      </c>
      <c r="P100" t="s">
        <v>67</v>
      </c>
      <c r="Q100" t="s">
        <v>92</v>
      </c>
      <c r="R100" t="s">
        <v>69</v>
      </c>
      <c r="S100" t="s">
        <v>70</v>
      </c>
      <c r="U100">
        <v>2915</v>
      </c>
      <c r="V100">
        <v>252</v>
      </c>
      <c r="W100">
        <v>1</v>
      </c>
      <c r="X100">
        <v>1</v>
      </c>
      <c r="Y100" t="s">
        <v>71</v>
      </c>
      <c r="Z100">
        <v>35741</v>
      </c>
      <c r="AA100">
        <v>0</v>
      </c>
      <c r="AB100">
        <v>2</v>
      </c>
    </row>
    <row r="101" spans="12:28" x14ac:dyDescent="0.2">
      <c r="L101" s="5">
        <v>1600001234262</v>
      </c>
      <c r="M101" s="5">
        <v>36633</v>
      </c>
      <c r="N101" s="5" t="s">
        <v>87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2915</v>
      </c>
      <c r="V101" s="5">
        <v>252</v>
      </c>
      <c r="W101" s="5">
        <v>1</v>
      </c>
      <c r="X101" s="5">
        <v>1</v>
      </c>
      <c r="Y101" s="5" t="s">
        <v>71</v>
      </c>
      <c r="Z101" s="5">
        <v>36633</v>
      </c>
      <c r="AA101" s="5">
        <v>0</v>
      </c>
      <c r="AB101" s="5">
        <v>10</v>
      </c>
    </row>
  </sheetData>
  <autoFilter ref="L1:AB101" xr:uid="{9CDF9999-8760-B64B-8484-0F66D7F82FDA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3F303-0F4B-F349-ADFC-74D6BB1154F3}">
  <dimension ref="A1:AB101"/>
  <sheetViews>
    <sheetView workbookViewId="0">
      <selection activeCell="B6" sqref="B6:B9"/>
    </sheetView>
  </sheetViews>
  <sheetFormatPr baseColWidth="10" defaultRowHeight="16" x14ac:dyDescent="0.2"/>
  <cols>
    <col min="1" max="1" width="15.1640625" bestFit="1" customWidth="1"/>
    <col min="2" max="2" width="9.6640625" bestFit="1" customWidth="1"/>
    <col min="3" max="3" width="7.83203125" bestFit="1" customWidth="1"/>
    <col min="4" max="5" width="6.1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2.1640625" bestFit="1" customWidth="1"/>
    <col min="13" max="13" width="7.5" bestFit="1" customWidth="1"/>
    <col min="14" max="14" width="15.1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119</v>
      </c>
      <c r="B2">
        <v>100</v>
      </c>
      <c r="C2">
        <v>31102</v>
      </c>
      <c r="D2">
        <v>14115</v>
      </c>
      <c r="E2">
        <v>38743</v>
      </c>
      <c r="F2" t="s">
        <v>120</v>
      </c>
      <c r="G2" t="s">
        <v>45</v>
      </c>
      <c r="H2" t="s">
        <v>121</v>
      </c>
      <c r="I2" t="s">
        <v>122</v>
      </c>
      <c r="J2" t="s">
        <v>122</v>
      </c>
      <c r="K2" t="s">
        <v>123</v>
      </c>
      <c r="L2" s="5">
        <v>1600027015415</v>
      </c>
      <c r="M2" s="5">
        <v>14115</v>
      </c>
      <c r="N2" s="5" t="s">
        <v>119</v>
      </c>
      <c r="O2" s="5">
        <v>200</v>
      </c>
      <c r="P2" s="5" t="s">
        <v>67</v>
      </c>
      <c r="Q2" s="5" t="s">
        <v>92</v>
      </c>
      <c r="R2" s="5" t="s">
        <v>69</v>
      </c>
      <c r="S2" s="5" t="s">
        <v>70</v>
      </c>
      <c r="T2" s="5"/>
      <c r="U2" s="5">
        <v>409</v>
      </c>
      <c r="V2" s="5">
        <v>249</v>
      </c>
      <c r="W2" s="5">
        <v>1</v>
      </c>
      <c r="X2" s="5">
        <v>1</v>
      </c>
      <c r="Y2" s="5" t="s">
        <v>71</v>
      </c>
      <c r="Z2" s="5">
        <v>14115</v>
      </c>
      <c r="AA2" s="5">
        <v>0</v>
      </c>
      <c r="AB2" s="5">
        <v>1</v>
      </c>
    </row>
    <row r="3" spans="1:28" x14ac:dyDescent="0.2">
      <c r="A3" t="s">
        <v>49</v>
      </c>
      <c r="B3">
        <v>100</v>
      </c>
      <c r="C3">
        <v>31102</v>
      </c>
      <c r="D3">
        <v>14115</v>
      </c>
      <c r="E3">
        <v>38743</v>
      </c>
      <c r="F3" t="s">
        <v>120</v>
      </c>
      <c r="G3" t="s">
        <v>45</v>
      </c>
      <c r="H3" t="s">
        <v>121</v>
      </c>
      <c r="I3" t="s">
        <v>122</v>
      </c>
      <c r="J3" t="s">
        <v>122</v>
      </c>
      <c r="K3" t="s">
        <v>123</v>
      </c>
      <c r="L3" s="5">
        <v>1600043929173</v>
      </c>
      <c r="M3" s="5">
        <v>14497</v>
      </c>
      <c r="N3" s="5" t="s">
        <v>119</v>
      </c>
      <c r="O3" s="5">
        <v>200</v>
      </c>
      <c r="P3" s="5" t="s">
        <v>67</v>
      </c>
      <c r="Q3" s="5" t="s">
        <v>92</v>
      </c>
      <c r="R3" s="5" t="s">
        <v>69</v>
      </c>
      <c r="S3" s="5" t="s">
        <v>70</v>
      </c>
      <c r="T3" s="5"/>
      <c r="U3" s="5">
        <v>409</v>
      </c>
      <c r="V3" s="5">
        <v>249</v>
      </c>
      <c r="W3" s="5">
        <v>1</v>
      </c>
      <c r="X3" s="5">
        <v>1</v>
      </c>
      <c r="Y3" s="5" t="s">
        <v>71</v>
      </c>
      <c r="Z3" s="5">
        <v>14497</v>
      </c>
      <c r="AA3" s="5">
        <v>0</v>
      </c>
      <c r="AB3" s="5">
        <v>1</v>
      </c>
    </row>
    <row r="4" spans="1:28" x14ac:dyDescent="0.2">
      <c r="L4" s="5">
        <v>1600047919149</v>
      </c>
      <c r="M4" s="5">
        <v>15074</v>
      </c>
      <c r="N4" s="5" t="s">
        <v>119</v>
      </c>
      <c r="O4" s="5">
        <v>200</v>
      </c>
      <c r="P4" s="5" t="s">
        <v>67</v>
      </c>
      <c r="Q4" s="5" t="s">
        <v>92</v>
      </c>
      <c r="R4" s="5" t="s">
        <v>69</v>
      </c>
      <c r="S4" s="5" t="s">
        <v>70</v>
      </c>
      <c r="T4" s="5"/>
      <c r="U4" s="5">
        <v>409</v>
      </c>
      <c r="V4" s="5">
        <v>249</v>
      </c>
      <c r="W4" s="5">
        <v>1</v>
      </c>
      <c r="X4" s="5">
        <v>1</v>
      </c>
      <c r="Y4" s="5" t="s">
        <v>71</v>
      </c>
      <c r="Z4" s="5">
        <v>15074</v>
      </c>
      <c r="AA4" s="5">
        <v>0</v>
      </c>
      <c r="AB4" s="5">
        <v>1</v>
      </c>
    </row>
    <row r="5" spans="1:28" x14ac:dyDescent="0.2">
      <c r="L5" s="5">
        <v>1600041506217</v>
      </c>
      <c r="M5" s="5">
        <v>15275</v>
      </c>
      <c r="N5" s="5" t="s">
        <v>119</v>
      </c>
      <c r="O5" s="5">
        <v>200</v>
      </c>
      <c r="P5" s="5" t="s">
        <v>67</v>
      </c>
      <c r="Q5" s="5" t="s">
        <v>92</v>
      </c>
      <c r="R5" s="5" t="s">
        <v>69</v>
      </c>
      <c r="S5" s="5" t="s">
        <v>70</v>
      </c>
      <c r="T5" s="5"/>
      <c r="U5" s="5">
        <v>409</v>
      </c>
      <c r="V5" s="5">
        <v>249</v>
      </c>
      <c r="W5" s="5">
        <v>1</v>
      </c>
      <c r="X5" s="5">
        <v>1</v>
      </c>
      <c r="Y5" s="5" t="s">
        <v>71</v>
      </c>
      <c r="Z5" s="5">
        <v>15275</v>
      </c>
      <c r="AA5" s="5">
        <v>0</v>
      </c>
      <c r="AB5" s="5">
        <v>1</v>
      </c>
    </row>
    <row r="6" spans="1:28" x14ac:dyDescent="0.2">
      <c r="A6" t="s">
        <v>83</v>
      </c>
      <c r="B6">
        <f>AVERAGE(M6:M100)</f>
        <v>31711.105263157893</v>
      </c>
      <c r="L6">
        <v>1600045458407</v>
      </c>
      <c r="M6">
        <v>30688</v>
      </c>
      <c r="N6" t="s">
        <v>119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215</v>
      </c>
      <c r="V6">
        <v>249</v>
      </c>
      <c r="W6">
        <v>1</v>
      </c>
      <c r="X6">
        <v>1</v>
      </c>
      <c r="Y6" t="s">
        <v>71</v>
      </c>
      <c r="Z6">
        <v>30688</v>
      </c>
      <c r="AA6">
        <v>0</v>
      </c>
      <c r="AB6">
        <v>1</v>
      </c>
    </row>
    <row r="7" spans="1:28" x14ac:dyDescent="0.2">
      <c r="A7" t="s">
        <v>86</v>
      </c>
      <c r="B7">
        <f>STDEV(M6:M100)</f>
        <v>1197.5252449138795</v>
      </c>
      <c r="L7">
        <v>1600028228599</v>
      </c>
      <c r="M7">
        <v>30704</v>
      </c>
      <c r="N7" t="s">
        <v>119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215</v>
      </c>
      <c r="V7">
        <v>249</v>
      </c>
      <c r="W7">
        <v>1</v>
      </c>
      <c r="X7">
        <v>1</v>
      </c>
      <c r="Y7" t="s">
        <v>71</v>
      </c>
      <c r="Z7">
        <v>30704</v>
      </c>
      <c r="AA7">
        <v>0</v>
      </c>
      <c r="AB7">
        <v>10</v>
      </c>
    </row>
    <row r="8" spans="1:28" x14ac:dyDescent="0.2">
      <c r="A8" t="s">
        <v>85</v>
      </c>
      <c r="B8">
        <v>1</v>
      </c>
      <c r="L8">
        <v>1600033535647</v>
      </c>
      <c r="M8">
        <v>30709</v>
      </c>
      <c r="N8" t="s">
        <v>119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215</v>
      </c>
      <c r="V8">
        <v>249</v>
      </c>
      <c r="W8">
        <v>1</v>
      </c>
      <c r="X8">
        <v>1</v>
      </c>
      <c r="Y8" t="s">
        <v>71</v>
      </c>
      <c r="Z8">
        <v>30709</v>
      </c>
      <c r="AA8">
        <v>0</v>
      </c>
      <c r="AB8">
        <v>5</v>
      </c>
    </row>
    <row r="9" spans="1:28" x14ac:dyDescent="0.2">
      <c r="A9" t="s">
        <v>84</v>
      </c>
      <c r="B9">
        <v>4</v>
      </c>
      <c r="L9">
        <v>1600028352741</v>
      </c>
      <c r="M9">
        <v>30746</v>
      </c>
      <c r="N9" t="s">
        <v>119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215</v>
      </c>
      <c r="V9">
        <v>249</v>
      </c>
      <c r="W9">
        <v>1</v>
      </c>
      <c r="X9">
        <v>1</v>
      </c>
      <c r="Y9" t="s">
        <v>71</v>
      </c>
      <c r="Z9">
        <v>30746</v>
      </c>
      <c r="AA9">
        <v>0</v>
      </c>
      <c r="AB9">
        <v>1</v>
      </c>
    </row>
    <row r="10" spans="1:28" x14ac:dyDescent="0.2">
      <c r="L10">
        <v>1600024191360</v>
      </c>
      <c r="M10">
        <v>30754</v>
      </c>
      <c r="N10" t="s">
        <v>119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215</v>
      </c>
      <c r="V10">
        <v>249</v>
      </c>
      <c r="W10">
        <v>1</v>
      </c>
      <c r="X10">
        <v>1</v>
      </c>
      <c r="Y10" t="s">
        <v>71</v>
      </c>
      <c r="Z10">
        <v>30754</v>
      </c>
      <c r="AA10">
        <v>0</v>
      </c>
      <c r="AB10">
        <v>3</v>
      </c>
    </row>
    <row r="11" spans="1:28" x14ac:dyDescent="0.2">
      <c r="L11">
        <v>1600039224638</v>
      </c>
      <c r="M11">
        <v>30801</v>
      </c>
      <c r="N11" t="s">
        <v>119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215</v>
      </c>
      <c r="V11">
        <v>249</v>
      </c>
      <c r="W11">
        <v>1</v>
      </c>
      <c r="X11">
        <v>1</v>
      </c>
      <c r="Y11" t="s">
        <v>71</v>
      </c>
      <c r="Z11">
        <v>30801</v>
      </c>
      <c r="AA11">
        <v>0</v>
      </c>
      <c r="AB11">
        <v>3</v>
      </c>
    </row>
    <row r="12" spans="1:28" x14ac:dyDescent="0.2">
      <c r="L12">
        <v>1600026953704</v>
      </c>
      <c r="M12">
        <v>30813</v>
      </c>
      <c r="N12" t="s">
        <v>119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215</v>
      </c>
      <c r="V12">
        <v>249</v>
      </c>
      <c r="W12">
        <v>1</v>
      </c>
      <c r="X12">
        <v>1</v>
      </c>
      <c r="Y12" t="s">
        <v>71</v>
      </c>
      <c r="Z12">
        <v>30813</v>
      </c>
      <c r="AA12">
        <v>0</v>
      </c>
      <c r="AB12">
        <v>4</v>
      </c>
    </row>
    <row r="13" spans="1:28" x14ac:dyDescent="0.2">
      <c r="L13">
        <v>1600038819616</v>
      </c>
      <c r="M13">
        <v>30836</v>
      </c>
      <c r="N13" t="s">
        <v>119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215</v>
      </c>
      <c r="V13">
        <v>249</v>
      </c>
      <c r="W13">
        <v>1</v>
      </c>
      <c r="X13">
        <v>1</v>
      </c>
      <c r="Y13" t="s">
        <v>71</v>
      </c>
      <c r="Z13">
        <v>30836</v>
      </c>
      <c r="AA13">
        <v>0</v>
      </c>
      <c r="AB13">
        <v>8</v>
      </c>
    </row>
    <row r="14" spans="1:28" x14ac:dyDescent="0.2">
      <c r="L14">
        <v>1600062173834</v>
      </c>
      <c r="M14">
        <v>30855</v>
      </c>
      <c r="N14" t="s">
        <v>119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215</v>
      </c>
      <c r="V14">
        <v>249</v>
      </c>
      <c r="W14">
        <v>1</v>
      </c>
      <c r="X14">
        <v>1</v>
      </c>
      <c r="Y14" t="s">
        <v>71</v>
      </c>
      <c r="Z14">
        <v>30855</v>
      </c>
      <c r="AA14">
        <v>0</v>
      </c>
      <c r="AB14">
        <v>0</v>
      </c>
    </row>
    <row r="15" spans="1:28" x14ac:dyDescent="0.2">
      <c r="L15">
        <v>1600021985488</v>
      </c>
      <c r="M15">
        <v>30866</v>
      </c>
      <c r="N15" t="s">
        <v>119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215</v>
      </c>
      <c r="V15">
        <v>249</v>
      </c>
      <c r="W15">
        <v>1</v>
      </c>
      <c r="X15">
        <v>1</v>
      </c>
      <c r="Y15" t="s">
        <v>71</v>
      </c>
      <c r="Z15">
        <v>30866</v>
      </c>
      <c r="AA15">
        <v>0</v>
      </c>
      <c r="AB15">
        <v>2</v>
      </c>
    </row>
    <row r="16" spans="1:28" x14ac:dyDescent="0.2">
      <c r="L16">
        <v>1600038912625</v>
      </c>
      <c r="M16">
        <v>30875</v>
      </c>
      <c r="N16" t="s">
        <v>119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215</v>
      </c>
      <c r="V16">
        <v>249</v>
      </c>
      <c r="W16">
        <v>1</v>
      </c>
      <c r="X16">
        <v>1</v>
      </c>
      <c r="Y16" t="s">
        <v>71</v>
      </c>
      <c r="Z16">
        <v>30875</v>
      </c>
      <c r="AA16">
        <v>0</v>
      </c>
      <c r="AB16">
        <v>1</v>
      </c>
    </row>
    <row r="17" spans="12:28" x14ac:dyDescent="0.2">
      <c r="L17">
        <v>1600062111852</v>
      </c>
      <c r="M17">
        <v>30890</v>
      </c>
      <c r="N17" t="s">
        <v>119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215</v>
      </c>
      <c r="V17">
        <v>249</v>
      </c>
      <c r="W17">
        <v>1</v>
      </c>
      <c r="X17">
        <v>1</v>
      </c>
      <c r="Y17" t="s">
        <v>71</v>
      </c>
      <c r="Z17">
        <v>30890</v>
      </c>
      <c r="AA17">
        <v>0</v>
      </c>
      <c r="AB17">
        <v>1</v>
      </c>
    </row>
    <row r="18" spans="12:28" x14ac:dyDescent="0.2">
      <c r="L18">
        <v>1600026984519</v>
      </c>
      <c r="M18">
        <v>30894</v>
      </c>
      <c r="N18" t="s">
        <v>119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215</v>
      </c>
      <c r="V18">
        <v>249</v>
      </c>
      <c r="W18">
        <v>1</v>
      </c>
      <c r="X18">
        <v>1</v>
      </c>
      <c r="Y18" t="s">
        <v>71</v>
      </c>
      <c r="Z18">
        <v>30894</v>
      </c>
      <c r="AA18">
        <v>0</v>
      </c>
      <c r="AB18">
        <v>13</v>
      </c>
    </row>
    <row r="19" spans="12:28" x14ac:dyDescent="0.2">
      <c r="L19">
        <v>1600022078825</v>
      </c>
      <c r="M19">
        <v>30920</v>
      </c>
      <c r="N19" t="s">
        <v>119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215</v>
      </c>
      <c r="V19">
        <v>249</v>
      </c>
      <c r="W19">
        <v>1</v>
      </c>
      <c r="X19">
        <v>1</v>
      </c>
      <c r="Y19" t="s">
        <v>71</v>
      </c>
      <c r="Z19">
        <v>30920</v>
      </c>
      <c r="AA19">
        <v>0</v>
      </c>
      <c r="AB19">
        <v>3</v>
      </c>
    </row>
    <row r="20" spans="12:28" x14ac:dyDescent="0.2">
      <c r="L20">
        <v>1600028259304</v>
      </c>
      <c r="M20">
        <v>30934</v>
      </c>
      <c r="N20" t="s">
        <v>119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215</v>
      </c>
      <c r="V20">
        <v>249</v>
      </c>
      <c r="W20">
        <v>1</v>
      </c>
      <c r="X20">
        <v>1</v>
      </c>
      <c r="Y20" t="s">
        <v>71</v>
      </c>
      <c r="Z20">
        <v>30934</v>
      </c>
      <c r="AA20">
        <v>0</v>
      </c>
      <c r="AB20">
        <v>7</v>
      </c>
    </row>
    <row r="21" spans="12:28" x14ac:dyDescent="0.2">
      <c r="L21">
        <v>1600021923453</v>
      </c>
      <c r="M21">
        <v>30940</v>
      </c>
      <c r="N21" t="s">
        <v>119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215</v>
      </c>
      <c r="V21">
        <v>249</v>
      </c>
      <c r="W21">
        <v>1</v>
      </c>
      <c r="X21">
        <v>1</v>
      </c>
      <c r="Y21" t="s">
        <v>71</v>
      </c>
      <c r="Z21">
        <v>30939</v>
      </c>
      <c r="AA21">
        <v>0</v>
      </c>
      <c r="AB21">
        <v>1</v>
      </c>
    </row>
    <row r="22" spans="12:28" x14ac:dyDescent="0.2">
      <c r="L22">
        <v>1600021830380</v>
      </c>
      <c r="M22">
        <v>30951</v>
      </c>
      <c r="N22" t="s">
        <v>119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215</v>
      </c>
      <c r="V22">
        <v>249</v>
      </c>
      <c r="W22">
        <v>1</v>
      </c>
      <c r="X22">
        <v>1</v>
      </c>
      <c r="Y22" t="s">
        <v>71</v>
      </c>
      <c r="Z22">
        <v>30950</v>
      </c>
      <c r="AA22">
        <v>0</v>
      </c>
      <c r="AB22">
        <v>9</v>
      </c>
    </row>
    <row r="23" spans="12:28" x14ac:dyDescent="0.2">
      <c r="L23">
        <v>1600038943503</v>
      </c>
      <c r="M23">
        <v>30969</v>
      </c>
      <c r="N23" t="s">
        <v>119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215</v>
      </c>
      <c r="V23">
        <v>249</v>
      </c>
      <c r="W23">
        <v>1</v>
      </c>
      <c r="X23">
        <v>1</v>
      </c>
      <c r="Y23" t="s">
        <v>71</v>
      </c>
      <c r="Z23">
        <v>30969</v>
      </c>
      <c r="AA23">
        <v>0</v>
      </c>
      <c r="AB23">
        <v>10</v>
      </c>
    </row>
    <row r="24" spans="12:28" x14ac:dyDescent="0.2">
      <c r="L24">
        <v>1600021892465</v>
      </c>
      <c r="M24">
        <v>30987</v>
      </c>
      <c r="N24" t="s">
        <v>119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215</v>
      </c>
      <c r="V24">
        <v>249</v>
      </c>
      <c r="W24">
        <v>1</v>
      </c>
      <c r="X24">
        <v>1</v>
      </c>
      <c r="Y24" t="s">
        <v>71</v>
      </c>
      <c r="Z24">
        <v>30987</v>
      </c>
      <c r="AA24">
        <v>0</v>
      </c>
      <c r="AB24">
        <v>2</v>
      </c>
    </row>
    <row r="25" spans="12:28" x14ac:dyDescent="0.2">
      <c r="L25">
        <v>1600026640884</v>
      </c>
      <c r="M25">
        <v>31002</v>
      </c>
      <c r="N25" t="s">
        <v>119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215</v>
      </c>
      <c r="V25">
        <v>249</v>
      </c>
      <c r="W25">
        <v>1</v>
      </c>
      <c r="X25">
        <v>1</v>
      </c>
      <c r="Y25" t="s">
        <v>71</v>
      </c>
      <c r="Z25">
        <v>31002</v>
      </c>
      <c r="AA25">
        <v>0</v>
      </c>
      <c r="AB25">
        <v>5</v>
      </c>
    </row>
    <row r="26" spans="12:28" x14ac:dyDescent="0.2">
      <c r="L26">
        <v>1600033566358</v>
      </c>
      <c r="M26">
        <v>31003</v>
      </c>
      <c r="N26" t="s">
        <v>119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215</v>
      </c>
      <c r="V26">
        <v>249</v>
      </c>
      <c r="W26">
        <v>1</v>
      </c>
      <c r="X26">
        <v>1</v>
      </c>
      <c r="Y26" t="s">
        <v>71</v>
      </c>
      <c r="Z26">
        <v>31003</v>
      </c>
      <c r="AA26">
        <v>0</v>
      </c>
      <c r="AB26">
        <v>1</v>
      </c>
    </row>
    <row r="27" spans="12:28" x14ac:dyDescent="0.2">
      <c r="L27">
        <v>1600026797491</v>
      </c>
      <c r="M27">
        <v>31026</v>
      </c>
      <c r="N27" t="s">
        <v>119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215</v>
      </c>
      <c r="V27">
        <v>249</v>
      </c>
      <c r="W27">
        <v>1</v>
      </c>
      <c r="X27">
        <v>1</v>
      </c>
      <c r="Y27" t="s">
        <v>71</v>
      </c>
      <c r="Z27">
        <v>31026</v>
      </c>
      <c r="AA27">
        <v>0</v>
      </c>
      <c r="AB27">
        <v>4</v>
      </c>
    </row>
    <row r="28" spans="12:28" x14ac:dyDescent="0.2">
      <c r="L28">
        <v>1600026828518</v>
      </c>
      <c r="M28">
        <v>31030</v>
      </c>
      <c r="N28" t="s">
        <v>119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215</v>
      </c>
      <c r="V28">
        <v>249</v>
      </c>
      <c r="W28">
        <v>1</v>
      </c>
      <c r="X28">
        <v>1</v>
      </c>
      <c r="Y28" t="s">
        <v>71</v>
      </c>
      <c r="Z28">
        <v>31030</v>
      </c>
      <c r="AA28">
        <v>0</v>
      </c>
      <c r="AB28">
        <v>10</v>
      </c>
    </row>
    <row r="29" spans="12:28" x14ac:dyDescent="0.2">
      <c r="L29">
        <v>1600022266180</v>
      </c>
      <c r="M29">
        <v>31042</v>
      </c>
      <c r="N29" t="s">
        <v>119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215</v>
      </c>
      <c r="V29">
        <v>249</v>
      </c>
      <c r="W29">
        <v>1</v>
      </c>
      <c r="X29">
        <v>1</v>
      </c>
      <c r="Y29" t="s">
        <v>71</v>
      </c>
      <c r="Z29">
        <v>31042</v>
      </c>
      <c r="AA29">
        <v>0</v>
      </c>
      <c r="AB29">
        <v>1</v>
      </c>
    </row>
    <row r="30" spans="12:28" x14ac:dyDescent="0.2">
      <c r="L30">
        <v>1600021767786</v>
      </c>
      <c r="M30">
        <v>31049</v>
      </c>
      <c r="N30" t="s">
        <v>119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215</v>
      </c>
      <c r="V30">
        <v>249</v>
      </c>
      <c r="W30">
        <v>1</v>
      </c>
      <c r="X30">
        <v>1</v>
      </c>
      <c r="Y30" t="s">
        <v>71</v>
      </c>
      <c r="Z30">
        <v>31049</v>
      </c>
      <c r="AA30">
        <v>0</v>
      </c>
      <c r="AB30">
        <v>3</v>
      </c>
    </row>
    <row r="31" spans="12:28" x14ac:dyDescent="0.2">
      <c r="L31">
        <v>1600034142040</v>
      </c>
      <c r="M31">
        <v>31059</v>
      </c>
      <c r="N31" t="s">
        <v>119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215</v>
      </c>
      <c r="V31">
        <v>249</v>
      </c>
      <c r="W31">
        <v>1</v>
      </c>
      <c r="X31">
        <v>1</v>
      </c>
      <c r="Y31" t="s">
        <v>71</v>
      </c>
      <c r="Z31">
        <v>31059</v>
      </c>
      <c r="AA31">
        <v>0</v>
      </c>
      <c r="AB31">
        <v>12</v>
      </c>
    </row>
    <row r="32" spans="12:28" x14ac:dyDescent="0.2">
      <c r="L32">
        <v>1600022203656</v>
      </c>
      <c r="M32">
        <v>31063</v>
      </c>
      <c r="N32" t="s">
        <v>119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215</v>
      </c>
      <c r="V32">
        <v>249</v>
      </c>
      <c r="W32">
        <v>1</v>
      </c>
      <c r="X32">
        <v>1</v>
      </c>
      <c r="Y32" t="s">
        <v>71</v>
      </c>
      <c r="Z32">
        <v>31063</v>
      </c>
      <c r="AA32">
        <v>0</v>
      </c>
      <c r="AB32">
        <v>2</v>
      </c>
    </row>
    <row r="33" spans="12:28" x14ac:dyDescent="0.2">
      <c r="L33">
        <v>1600038881556</v>
      </c>
      <c r="M33">
        <v>31068</v>
      </c>
      <c r="N33" t="s">
        <v>119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215</v>
      </c>
      <c r="V33">
        <v>249</v>
      </c>
      <c r="W33">
        <v>1</v>
      </c>
      <c r="X33">
        <v>1</v>
      </c>
      <c r="Y33" t="s">
        <v>71</v>
      </c>
      <c r="Z33">
        <v>31068</v>
      </c>
      <c r="AA33">
        <v>0</v>
      </c>
      <c r="AB33">
        <v>8</v>
      </c>
    </row>
    <row r="34" spans="12:28" x14ac:dyDescent="0.2">
      <c r="L34">
        <v>1600034110961</v>
      </c>
      <c r="M34">
        <v>31078</v>
      </c>
      <c r="N34" t="s">
        <v>119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215</v>
      </c>
      <c r="V34">
        <v>249</v>
      </c>
      <c r="W34">
        <v>1</v>
      </c>
      <c r="X34">
        <v>1</v>
      </c>
      <c r="Y34" t="s">
        <v>71</v>
      </c>
      <c r="Z34">
        <v>31078</v>
      </c>
      <c r="AA34">
        <v>0</v>
      </c>
      <c r="AB34">
        <v>10</v>
      </c>
    </row>
    <row r="35" spans="12:28" x14ac:dyDescent="0.2">
      <c r="L35">
        <v>1600033597362</v>
      </c>
      <c r="M35">
        <v>31082</v>
      </c>
      <c r="N35" t="s">
        <v>119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215</v>
      </c>
      <c r="V35">
        <v>249</v>
      </c>
      <c r="W35">
        <v>1</v>
      </c>
      <c r="X35">
        <v>1</v>
      </c>
      <c r="Y35" t="s">
        <v>71</v>
      </c>
      <c r="Z35">
        <v>31082</v>
      </c>
      <c r="AA35">
        <v>0</v>
      </c>
      <c r="AB35">
        <v>2</v>
      </c>
    </row>
    <row r="36" spans="12:28" x14ac:dyDescent="0.2">
      <c r="L36">
        <v>1600039193551</v>
      </c>
      <c r="M36">
        <v>31085</v>
      </c>
      <c r="N36" t="s">
        <v>119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215</v>
      </c>
      <c r="V36">
        <v>249</v>
      </c>
      <c r="W36">
        <v>1</v>
      </c>
      <c r="X36">
        <v>1</v>
      </c>
      <c r="Y36" t="s">
        <v>71</v>
      </c>
      <c r="Z36">
        <v>31085</v>
      </c>
      <c r="AA36">
        <v>0</v>
      </c>
      <c r="AB36">
        <v>10</v>
      </c>
    </row>
    <row r="37" spans="12:28" x14ac:dyDescent="0.2">
      <c r="L37">
        <v>1600022172566</v>
      </c>
      <c r="M37">
        <v>31090</v>
      </c>
      <c r="N37" t="s">
        <v>119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215</v>
      </c>
      <c r="V37">
        <v>249</v>
      </c>
      <c r="W37">
        <v>1</v>
      </c>
      <c r="X37">
        <v>1</v>
      </c>
      <c r="Y37" t="s">
        <v>71</v>
      </c>
      <c r="Z37">
        <v>31090</v>
      </c>
      <c r="AA37">
        <v>0</v>
      </c>
      <c r="AB37">
        <v>2</v>
      </c>
    </row>
    <row r="38" spans="12:28" x14ac:dyDescent="0.2">
      <c r="L38">
        <v>1600062142743</v>
      </c>
      <c r="M38">
        <v>31090</v>
      </c>
      <c r="N38" t="s">
        <v>119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215</v>
      </c>
      <c r="V38">
        <v>249</v>
      </c>
      <c r="W38">
        <v>1</v>
      </c>
      <c r="X38">
        <v>1</v>
      </c>
      <c r="Y38" t="s">
        <v>71</v>
      </c>
      <c r="Z38">
        <v>31090</v>
      </c>
      <c r="AA38">
        <v>0</v>
      </c>
      <c r="AB38">
        <v>1</v>
      </c>
    </row>
    <row r="39" spans="12:28" x14ac:dyDescent="0.2">
      <c r="L39">
        <v>1600021954395</v>
      </c>
      <c r="M39">
        <v>31091</v>
      </c>
      <c r="N39" t="s">
        <v>119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215</v>
      </c>
      <c r="V39">
        <v>249</v>
      </c>
      <c r="W39">
        <v>1</v>
      </c>
      <c r="X39">
        <v>1</v>
      </c>
      <c r="Y39" t="s">
        <v>71</v>
      </c>
      <c r="Z39">
        <v>31091</v>
      </c>
      <c r="AA39">
        <v>0</v>
      </c>
      <c r="AB39">
        <v>5</v>
      </c>
    </row>
    <row r="40" spans="12:28" x14ac:dyDescent="0.2">
      <c r="L40">
        <v>1600038850452</v>
      </c>
      <c r="M40">
        <v>31102</v>
      </c>
      <c r="N40" t="s">
        <v>119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215</v>
      </c>
      <c r="V40">
        <v>249</v>
      </c>
      <c r="W40">
        <v>1</v>
      </c>
      <c r="X40">
        <v>1</v>
      </c>
      <c r="Y40" t="s">
        <v>71</v>
      </c>
      <c r="Z40">
        <v>31102</v>
      </c>
      <c r="AA40">
        <v>0</v>
      </c>
      <c r="AB40">
        <v>6</v>
      </c>
    </row>
    <row r="41" spans="12:28" x14ac:dyDescent="0.2">
      <c r="L41">
        <v>1600034079856</v>
      </c>
      <c r="M41">
        <v>31104</v>
      </c>
      <c r="N41" t="s">
        <v>119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215</v>
      </c>
      <c r="V41">
        <v>249</v>
      </c>
      <c r="W41">
        <v>1</v>
      </c>
      <c r="X41">
        <v>1</v>
      </c>
      <c r="Y41" t="s">
        <v>71</v>
      </c>
      <c r="Z41">
        <v>31104</v>
      </c>
      <c r="AA41">
        <v>0</v>
      </c>
      <c r="AB41">
        <v>7</v>
      </c>
    </row>
    <row r="42" spans="12:28" x14ac:dyDescent="0.2">
      <c r="L42">
        <v>1600039286587</v>
      </c>
      <c r="M42">
        <v>31122</v>
      </c>
      <c r="N42" t="s">
        <v>119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215</v>
      </c>
      <c r="V42">
        <v>249</v>
      </c>
      <c r="W42">
        <v>1</v>
      </c>
      <c r="X42">
        <v>1</v>
      </c>
      <c r="Y42" t="s">
        <v>71</v>
      </c>
      <c r="Z42">
        <v>31122</v>
      </c>
      <c r="AA42">
        <v>0</v>
      </c>
      <c r="AB42">
        <v>7</v>
      </c>
    </row>
    <row r="43" spans="12:28" x14ac:dyDescent="0.2">
      <c r="L43">
        <v>1600026671892</v>
      </c>
      <c r="M43">
        <v>31123</v>
      </c>
      <c r="N43" t="s">
        <v>119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215</v>
      </c>
      <c r="V43">
        <v>249</v>
      </c>
      <c r="W43">
        <v>1</v>
      </c>
      <c r="X43">
        <v>1</v>
      </c>
      <c r="Y43" t="s">
        <v>71</v>
      </c>
      <c r="Z43">
        <v>31122</v>
      </c>
      <c r="AA43">
        <v>0</v>
      </c>
      <c r="AB43">
        <v>11</v>
      </c>
    </row>
    <row r="44" spans="12:28" x14ac:dyDescent="0.2">
      <c r="L44">
        <v>1600021861332</v>
      </c>
      <c r="M44">
        <v>31132</v>
      </c>
      <c r="N44" t="s">
        <v>119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215</v>
      </c>
      <c r="V44">
        <v>249</v>
      </c>
      <c r="W44">
        <v>1</v>
      </c>
      <c r="X44">
        <v>1</v>
      </c>
      <c r="Y44" t="s">
        <v>71</v>
      </c>
      <c r="Z44">
        <v>31132</v>
      </c>
      <c r="AA44">
        <v>0</v>
      </c>
      <c r="AB44">
        <v>9</v>
      </c>
    </row>
    <row r="45" spans="12:28" x14ac:dyDescent="0.2">
      <c r="L45">
        <v>1600039100071</v>
      </c>
      <c r="M45">
        <v>31133</v>
      </c>
      <c r="N45" t="s">
        <v>119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215</v>
      </c>
      <c r="V45">
        <v>249</v>
      </c>
      <c r="W45">
        <v>1</v>
      </c>
      <c r="X45">
        <v>1</v>
      </c>
      <c r="Y45" t="s">
        <v>71</v>
      </c>
      <c r="Z45">
        <v>31133</v>
      </c>
      <c r="AA45">
        <v>0</v>
      </c>
      <c r="AB45">
        <v>3</v>
      </c>
    </row>
    <row r="46" spans="12:28" x14ac:dyDescent="0.2">
      <c r="L46">
        <v>1600039162417</v>
      </c>
      <c r="M46">
        <v>31133</v>
      </c>
      <c r="N46" t="s">
        <v>119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215</v>
      </c>
      <c r="V46">
        <v>249</v>
      </c>
      <c r="W46">
        <v>1</v>
      </c>
      <c r="X46">
        <v>1</v>
      </c>
      <c r="Y46" t="s">
        <v>71</v>
      </c>
      <c r="Z46">
        <v>31133</v>
      </c>
      <c r="AA46">
        <v>0</v>
      </c>
      <c r="AB46">
        <v>3</v>
      </c>
    </row>
    <row r="47" spans="12:28" x14ac:dyDescent="0.2">
      <c r="L47">
        <v>1600026859550</v>
      </c>
      <c r="M47">
        <v>31138</v>
      </c>
      <c r="N47" t="s">
        <v>119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215</v>
      </c>
      <c r="V47">
        <v>249</v>
      </c>
      <c r="W47">
        <v>1</v>
      </c>
      <c r="X47">
        <v>1</v>
      </c>
      <c r="Y47" t="s">
        <v>71</v>
      </c>
      <c r="Z47">
        <v>31138</v>
      </c>
      <c r="AA47">
        <v>0</v>
      </c>
      <c r="AB47">
        <v>3</v>
      </c>
    </row>
    <row r="48" spans="12:28" x14ac:dyDescent="0.2">
      <c r="L48">
        <v>1600039255440</v>
      </c>
      <c r="M48">
        <v>31144</v>
      </c>
      <c r="N48" t="s">
        <v>119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215</v>
      </c>
      <c r="V48">
        <v>249</v>
      </c>
      <c r="W48">
        <v>1</v>
      </c>
      <c r="X48">
        <v>1</v>
      </c>
      <c r="Y48" t="s">
        <v>71</v>
      </c>
      <c r="Z48">
        <v>31144</v>
      </c>
      <c r="AA48">
        <v>0</v>
      </c>
      <c r="AB48">
        <v>10</v>
      </c>
    </row>
    <row r="49" spans="12:28" x14ac:dyDescent="0.2">
      <c r="L49">
        <v>1600039037660</v>
      </c>
      <c r="M49">
        <v>31147</v>
      </c>
      <c r="N49" t="s">
        <v>119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215</v>
      </c>
      <c r="V49">
        <v>249</v>
      </c>
      <c r="W49">
        <v>1</v>
      </c>
      <c r="X49">
        <v>1</v>
      </c>
      <c r="Y49" t="s">
        <v>71</v>
      </c>
      <c r="Z49">
        <v>31147</v>
      </c>
      <c r="AA49">
        <v>0</v>
      </c>
      <c r="AB49">
        <v>1</v>
      </c>
    </row>
    <row r="50" spans="12:28" x14ac:dyDescent="0.2">
      <c r="L50">
        <v>1600038974473</v>
      </c>
      <c r="M50">
        <v>31179</v>
      </c>
      <c r="N50" t="s">
        <v>119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215</v>
      </c>
      <c r="V50">
        <v>249</v>
      </c>
      <c r="W50">
        <v>1</v>
      </c>
      <c r="X50">
        <v>1</v>
      </c>
      <c r="Y50" t="s">
        <v>71</v>
      </c>
      <c r="Z50">
        <v>31179</v>
      </c>
      <c r="AA50">
        <v>0</v>
      </c>
      <c r="AB50">
        <v>3</v>
      </c>
    </row>
    <row r="51" spans="12:28" x14ac:dyDescent="0.2">
      <c r="L51">
        <v>1600028290238</v>
      </c>
      <c r="M51">
        <v>31183</v>
      </c>
      <c r="N51" t="s">
        <v>119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215</v>
      </c>
      <c r="V51">
        <v>249</v>
      </c>
      <c r="W51">
        <v>1</v>
      </c>
      <c r="X51">
        <v>1</v>
      </c>
      <c r="Y51" t="s">
        <v>71</v>
      </c>
      <c r="Z51">
        <v>31183</v>
      </c>
      <c r="AA51">
        <v>0</v>
      </c>
      <c r="AB51">
        <v>4</v>
      </c>
    </row>
    <row r="52" spans="12:28" x14ac:dyDescent="0.2">
      <c r="L52">
        <v>1600022016354</v>
      </c>
      <c r="M52">
        <v>31204</v>
      </c>
      <c r="N52" t="s">
        <v>119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215</v>
      </c>
      <c r="V52">
        <v>249</v>
      </c>
      <c r="W52">
        <v>1</v>
      </c>
      <c r="X52">
        <v>1</v>
      </c>
      <c r="Y52" t="s">
        <v>71</v>
      </c>
      <c r="Z52">
        <v>31204</v>
      </c>
      <c r="AA52">
        <v>0</v>
      </c>
      <c r="AB52">
        <v>3</v>
      </c>
    </row>
    <row r="53" spans="12:28" x14ac:dyDescent="0.2">
      <c r="L53">
        <v>1600039131206</v>
      </c>
      <c r="M53">
        <v>31210</v>
      </c>
      <c r="N53" t="s">
        <v>119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215</v>
      </c>
      <c r="V53">
        <v>249</v>
      </c>
      <c r="W53">
        <v>1</v>
      </c>
      <c r="X53">
        <v>1</v>
      </c>
      <c r="Y53" t="s">
        <v>71</v>
      </c>
      <c r="Z53">
        <v>31210</v>
      </c>
      <c r="AA53">
        <v>0</v>
      </c>
      <c r="AB53">
        <v>3</v>
      </c>
    </row>
    <row r="54" spans="12:28" x14ac:dyDescent="0.2">
      <c r="L54">
        <v>1600038788384</v>
      </c>
      <c r="M54">
        <v>31229</v>
      </c>
      <c r="N54" t="s">
        <v>119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215</v>
      </c>
      <c r="V54">
        <v>249</v>
      </c>
      <c r="W54">
        <v>1</v>
      </c>
      <c r="X54">
        <v>1</v>
      </c>
      <c r="Y54" t="s">
        <v>71</v>
      </c>
      <c r="Z54">
        <v>31229</v>
      </c>
      <c r="AA54">
        <v>0</v>
      </c>
      <c r="AB54">
        <v>2</v>
      </c>
    </row>
    <row r="55" spans="12:28" x14ac:dyDescent="0.2">
      <c r="L55">
        <v>1600034173100</v>
      </c>
      <c r="M55">
        <v>31244</v>
      </c>
      <c r="N55" t="s">
        <v>119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215</v>
      </c>
      <c r="V55">
        <v>249</v>
      </c>
      <c r="W55">
        <v>1</v>
      </c>
      <c r="X55">
        <v>1</v>
      </c>
      <c r="Y55" t="s">
        <v>71</v>
      </c>
      <c r="Z55">
        <v>31244</v>
      </c>
      <c r="AA55">
        <v>0</v>
      </c>
      <c r="AB55">
        <v>7</v>
      </c>
    </row>
    <row r="56" spans="12:28" x14ac:dyDescent="0.2">
      <c r="L56">
        <v>1600022047561</v>
      </c>
      <c r="M56">
        <v>31254</v>
      </c>
      <c r="N56" t="s">
        <v>119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215</v>
      </c>
      <c r="V56">
        <v>249</v>
      </c>
      <c r="W56">
        <v>1</v>
      </c>
      <c r="X56">
        <v>1</v>
      </c>
      <c r="Y56" t="s">
        <v>71</v>
      </c>
      <c r="Z56">
        <v>31254</v>
      </c>
      <c r="AA56">
        <v>0</v>
      </c>
      <c r="AB56">
        <v>8</v>
      </c>
    </row>
    <row r="57" spans="12:28" x14ac:dyDescent="0.2">
      <c r="L57">
        <v>1600039068808</v>
      </c>
      <c r="M57">
        <v>31260</v>
      </c>
      <c r="N57" t="s">
        <v>119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215</v>
      </c>
      <c r="V57">
        <v>249</v>
      </c>
      <c r="W57">
        <v>1</v>
      </c>
      <c r="X57">
        <v>1</v>
      </c>
      <c r="Y57" t="s">
        <v>71</v>
      </c>
      <c r="Z57">
        <v>31260</v>
      </c>
      <c r="AA57">
        <v>0</v>
      </c>
      <c r="AB57">
        <v>6</v>
      </c>
    </row>
    <row r="58" spans="12:28" x14ac:dyDescent="0.2">
      <c r="L58">
        <v>1600024097034</v>
      </c>
      <c r="M58">
        <v>31309</v>
      </c>
      <c r="N58" t="s">
        <v>119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215</v>
      </c>
      <c r="V58">
        <v>249</v>
      </c>
      <c r="W58">
        <v>1</v>
      </c>
      <c r="X58">
        <v>1</v>
      </c>
      <c r="Y58" t="s">
        <v>71</v>
      </c>
      <c r="Z58">
        <v>31309</v>
      </c>
      <c r="AA58">
        <v>0</v>
      </c>
      <c r="AB58">
        <v>4</v>
      </c>
    </row>
    <row r="59" spans="12:28" x14ac:dyDescent="0.2">
      <c r="L59">
        <v>1600024160045</v>
      </c>
      <c r="M59">
        <v>31313</v>
      </c>
      <c r="N59" t="s">
        <v>119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215</v>
      </c>
      <c r="V59">
        <v>249</v>
      </c>
      <c r="W59">
        <v>1</v>
      </c>
      <c r="X59">
        <v>1</v>
      </c>
      <c r="Y59" t="s">
        <v>71</v>
      </c>
      <c r="Z59">
        <v>31313</v>
      </c>
      <c r="AA59">
        <v>0</v>
      </c>
      <c r="AB59">
        <v>1</v>
      </c>
    </row>
    <row r="60" spans="12:28" x14ac:dyDescent="0.2">
      <c r="L60">
        <v>1600028321424</v>
      </c>
      <c r="M60">
        <v>31315</v>
      </c>
      <c r="N60" t="s">
        <v>119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215</v>
      </c>
      <c r="V60">
        <v>249</v>
      </c>
      <c r="W60">
        <v>1</v>
      </c>
      <c r="X60">
        <v>1</v>
      </c>
      <c r="Y60" t="s">
        <v>71</v>
      </c>
      <c r="Z60">
        <v>31315</v>
      </c>
      <c r="AA60">
        <v>0</v>
      </c>
      <c r="AB60">
        <v>1</v>
      </c>
    </row>
    <row r="61" spans="12:28" x14ac:dyDescent="0.2">
      <c r="L61">
        <v>1600026766156</v>
      </c>
      <c r="M61">
        <v>31333</v>
      </c>
      <c r="N61" t="s">
        <v>119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215</v>
      </c>
      <c r="V61">
        <v>249</v>
      </c>
      <c r="W61">
        <v>1</v>
      </c>
      <c r="X61">
        <v>1</v>
      </c>
      <c r="Y61" t="s">
        <v>71</v>
      </c>
      <c r="Z61">
        <v>31333</v>
      </c>
      <c r="AA61">
        <v>0</v>
      </c>
      <c r="AB61">
        <v>2</v>
      </c>
    </row>
    <row r="62" spans="12:28" x14ac:dyDescent="0.2">
      <c r="L62">
        <v>1600038757039</v>
      </c>
      <c r="M62">
        <v>31343</v>
      </c>
      <c r="N62" t="s">
        <v>119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215</v>
      </c>
      <c r="V62">
        <v>249</v>
      </c>
      <c r="W62">
        <v>1</v>
      </c>
      <c r="X62">
        <v>1</v>
      </c>
      <c r="Y62" t="s">
        <v>71</v>
      </c>
      <c r="Z62">
        <v>31343</v>
      </c>
      <c r="AA62">
        <v>0</v>
      </c>
      <c r="AB62">
        <v>10</v>
      </c>
    </row>
    <row r="63" spans="12:28" x14ac:dyDescent="0.2">
      <c r="L63">
        <v>1600026703017</v>
      </c>
      <c r="M63">
        <v>31358</v>
      </c>
      <c r="N63" t="s">
        <v>119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215</v>
      </c>
      <c r="V63">
        <v>249</v>
      </c>
      <c r="W63">
        <v>1</v>
      </c>
      <c r="X63">
        <v>1</v>
      </c>
      <c r="Y63" t="s">
        <v>71</v>
      </c>
      <c r="Z63">
        <v>31358</v>
      </c>
      <c r="AA63">
        <v>0</v>
      </c>
      <c r="AB63">
        <v>8</v>
      </c>
    </row>
    <row r="64" spans="12:28" x14ac:dyDescent="0.2">
      <c r="L64">
        <v>1600022109747</v>
      </c>
      <c r="M64">
        <v>31385</v>
      </c>
      <c r="N64" t="s">
        <v>119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215</v>
      </c>
      <c r="V64">
        <v>249</v>
      </c>
      <c r="W64">
        <v>1</v>
      </c>
      <c r="X64">
        <v>1</v>
      </c>
      <c r="Y64" t="s">
        <v>71</v>
      </c>
      <c r="Z64">
        <v>31385</v>
      </c>
      <c r="AA64">
        <v>0</v>
      </c>
      <c r="AB64">
        <v>11</v>
      </c>
    </row>
    <row r="65" spans="12:28" x14ac:dyDescent="0.2">
      <c r="L65">
        <v>1600039317709</v>
      </c>
      <c r="M65">
        <v>31410</v>
      </c>
      <c r="N65" t="s">
        <v>119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215</v>
      </c>
      <c r="V65">
        <v>249</v>
      </c>
      <c r="W65">
        <v>1</v>
      </c>
      <c r="X65">
        <v>1</v>
      </c>
      <c r="Y65" t="s">
        <v>71</v>
      </c>
      <c r="Z65">
        <v>31410</v>
      </c>
      <c r="AA65">
        <v>0</v>
      </c>
      <c r="AB65">
        <v>3</v>
      </c>
    </row>
    <row r="66" spans="12:28" x14ac:dyDescent="0.2">
      <c r="L66">
        <v>1600022141134</v>
      </c>
      <c r="M66">
        <v>31430</v>
      </c>
      <c r="N66" t="s">
        <v>119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215</v>
      </c>
      <c r="V66">
        <v>249</v>
      </c>
      <c r="W66">
        <v>1</v>
      </c>
      <c r="X66">
        <v>1</v>
      </c>
      <c r="Y66" t="s">
        <v>71</v>
      </c>
      <c r="Z66">
        <v>31430</v>
      </c>
      <c r="AA66">
        <v>0</v>
      </c>
      <c r="AB66">
        <v>6</v>
      </c>
    </row>
    <row r="67" spans="12:28" x14ac:dyDescent="0.2">
      <c r="L67">
        <v>1600022234720</v>
      </c>
      <c r="M67">
        <v>31458</v>
      </c>
      <c r="N67" t="s">
        <v>119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215</v>
      </c>
      <c r="V67">
        <v>249</v>
      </c>
      <c r="W67">
        <v>1</v>
      </c>
      <c r="X67">
        <v>1</v>
      </c>
      <c r="Y67" t="s">
        <v>71</v>
      </c>
      <c r="Z67">
        <v>31458</v>
      </c>
      <c r="AA67">
        <v>0</v>
      </c>
      <c r="AB67">
        <v>9</v>
      </c>
    </row>
    <row r="68" spans="12:28" x14ac:dyDescent="0.2">
      <c r="L68">
        <v>1600045395420</v>
      </c>
      <c r="M68">
        <v>31467</v>
      </c>
      <c r="N68" t="s">
        <v>119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215</v>
      </c>
      <c r="V68">
        <v>249</v>
      </c>
      <c r="W68">
        <v>1</v>
      </c>
      <c r="X68">
        <v>1</v>
      </c>
      <c r="Y68" t="s">
        <v>71</v>
      </c>
      <c r="Z68">
        <v>31467</v>
      </c>
      <c r="AA68">
        <v>0</v>
      </c>
      <c r="AB68">
        <v>2</v>
      </c>
    </row>
    <row r="69" spans="12:28" x14ac:dyDescent="0.2">
      <c r="L69">
        <v>1600026922232</v>
      </c>
      <c r="M69">
        <v>31470</v>
      </c>
      <c r="N69" t="s">
        <v>119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215</v>
      </c>
      <c r="V69">
        <v>249</v>
      </c>
      <c r="W69">
        <v>1</v>
      </c>
      <c r="X69">
        <v>1</v>
      </c>
      <c r="Y69" t="s">
        <v>71</v>
      </c>
      <c r="Z69">
        <v>31470</v>
      </c>
      <c r="AA69">
        <v>0</v>
      </c>
      <c r="AB69">
        <v>5</v>
      </c>
    </row>
    <row r="70" spans="12:28" x14ac:dyDescent="0.2">
      <c r="L70">
        <v>1600045426888</v>
      </c>
      <c r="M70">
        <v>31517</v>
      </c>
      <c r="N70" t="s">
        <v>119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215</v>
      </c>
      <c r="V70">
        <v>249</v>
      </c>
      <c r="W70">
        <v>1</v>
      </c>
      <c r="X70">
        <v>1</v>
      </c>
      <c r="Y70" t="s">
        <v>71</v>
      </c>
      <c r="Z70">
        <v>31517</v>
      </c>
      <c r="AA70">
        <v>0</v>
      </c>
      <c r="AB70">
        <v>1</v>
      </c>
    </row>
    <row r="71" spans="12:28" x14ac:dyDescent="0.2">
      <c r="L71">
        <v>1600021798837</v>
      </c>
      <c r="M71">
        <v>31541</v>
      </c>
      <c r="N71" t="s">
        <v>119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215</v>
      </c>
      <c r="V71">
        <v>249</v>
      </c>
      <c r="W71">
        <v>1</v>
      </c>
      <c r="X71">
        <v>1</v>
      </c>
      <c r="Y71" t="s">
        <v>71</v>
      </c>
      <c r="Z71">
        <v>31541</v>
      </c>
      <c r="AA71">
        <v>0</v>
      </c>
      <c r="AB71">
        <v>3</v>
      </c>
    </row>
    <row r="72" spans="12:28" x14ac:dyDescent="0.2">
      <c r="L72">
        <v>1600026890689</v>
      </c>
      <c r="M72">
        <v>31541</v>
      </c>
      <c r="N72" t="s">
        <v>119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215</v>
      </c>
      <c r="V72">
        <v>249</v>
      </c>
      <c r="W72">
        <v>1</v>
      </c>
      <c r="X72">
        <v>1</v>
      </c>
      <c r="Y72" t="s">
        <v>71</v>
      </c>
      <c r="Z72">
        <v>31541</v>
      </c>
      <c r="AA72">
        <v>0</v>
      </c>
      <c r="AB72">
        <v>5</v>
      </c>
    </row>
    <row r="73" spans="12:28" x14ac:dyDescent="0.2">
      <c r="L73">
        <v>1600024065476</v>
      </c>
      <c r="M73">
        <v>31555</v>
      </c>
      <c r="N73" t="s">
        <v>119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215</v>
      </c>
      <c r="V73">
        <v>249</v>
      </c>
      <c r="W73">
        <v>1</v>
      </c>
      <c r="X73">
        <v>1</v>
      </c>
      <c r="Y73" t="s">
        <v>71</v>
      </c>
      <c r="Z73">
        <v>31555</v>
      </c>
      <c r="AA73">
        <v>0</v>
      </c>
      <c r="AB73">
        <v>2</v>
      </c>
    </row>
    <row r="74" spans="12:28" x14ac:dyDescent="0.2">
      <c r="L74">
        <v>1600024255098</v>
      </c>
      <c r="M74">
        <v>31555</v>
      </c>
      <c r="N74" t="s">
        <v>119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215</v>
      </c>
      <c r="V74">
        <v>249</v>
      </c>
      <c r="W74">
        <v>1</v>
      </c>
      <c r="X74">
        <v>1</v>
      </c>
      <c r="Y74" t="s">
        <v>71</v>
      </c>
      <c r="Z74">
        <v>31555</v>
      </c>
      <c r="AA74">
        <v>0</v>
      </c>
      <c r="AB74">
        <v>2</v>
      </c>
    </row>
    <row r="75" spans="12:28" x14ac:dyDescent="0.2">
      <c r="L75">
        <v>1600034048283</v>
      </c>
      <c r="M75">
        <v>31571</v>
      </c>
      <c r="N75" t="s">
        <v>119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215</v>
      </c>
      <c r="V75">
        <v>249</v>
      </c>
      <c r="W75">
        <v>1</v>
      </c>
      <c r="X75">
        <v>1</v>
      </c>
      <c r="Y75" t="s">
        <v>71</v>
      </c>
      <c r="Z75">
        <v>31571</v>
      </c>
      <c r="AA75">
        <v>0</v>
      </c>
      <c r="AB75">
        <v>13</v>
      </c>
    </row>
    <row r="76" spans="12:28" x14ac:dyDescent="0.2">
      <c r="L76">
        <v>1600024128343</v>
      </c>
      <c r="M76">
        <v>31700</v>
      </c>
      <c r="N76" t="s">
        <v>119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215</v>
      </c>
      <c r="V76">
        <v>249</v>
      </c>
      <c r="W76">
        <v>1</v>
      </c>
      <c r="X76">
        <v>1</v>
      </c>
      <c r="Y76" t="s">
        <v>71</v>
      </c>
      <c r="Z76">
        <v>31699</v>
      </c>
      <c r="AA76">
        <v>0</v>
      </c>
      <c r="AB76">
        <v>10</v>
      </c>
    </row>
    <row r="77" spans="12:28" x14ac:dyDescent="0.2">
      <c r="L77">
        <v>1600038692325</v>
      </c>
      <c r="M77">
        <v>31736</v>
      </c>
      <c r="N77" t="s">
        <v>119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215</v>
      </c>
      <c r="V77">
        <v>249</v>
      </c>
      <c r="W77">
        <v>1</v>
      </c>
      <c r="X77">
        <v>1</v>
      </c>
      <c r="Y77" t="s">
        <v>71</v>
      </c>
      <c r="Z77">
        <v>31736</v>
      </c>
      <c r="AA77">
        <v>0</v>
      </c>
      <c r="AB77">
        <v>3</v>
      </c>
    </row>
    <row r="78" spans="12:28" x14ac:dyDescent="0.2">
      <c r="L78">
        <v>1600022297222</v>
      </c>
      <c r="M78">
        <v>31741</v>
      </c>
      <c r="N78" t="s">
        <v>119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215</v>
      </c>
      <c r="V78">
        <v>249</v>
      </c>
      <c r="W78">
        <v>1</v>
      </c>
      <c r="X78">
        <v>1</v>
      </c>
      <c r="Y78" t="s">
        <v>71</v>
      </c>
      <c r="Z78">
        <v>31741</v>
      </c>
      <c r="AA78">
        <v>0</v>
      </c>
      <c r="AB78">
        <v>4</v>
      </c>
    </row>
    <row r="79" spans="12:28" x14ac:dyDescent="0.2">
      <c r="L79">
        <v>1600026734376</v>
      </c>
      <c r="M79">
        <v>31778</v>
      </c>
      <c r="N79" t="s">
        <v>119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215</v>
      </c>
      <c r="V79">
        <v>249</v>
      </c>
      <c r="W79">
        <v>1</v>
      </c>
      <c r="X79">
        <v>1</v>
      </c>
      <c r="Y79" t="s">
        <v>71</v>
      </c>
      <c r="Z79">
        <v>31778</v>
      </c>
      <c r="AA79">
        <v>0</v>
      </c>
      <c r="AB79">
        <v>11</v>
      </c>
    </row>
    <row r="80" spans="12:28" x14ac:dyDescent="0.2">
      <c r="L80">
        <v>1600021735792</v>
      </c>
      <c r="M80">
        <v>31992</v>
      </c>
      <c r="N80" t="s">
        <v>119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215</v>
      </c>
      <c r="V80">
        <v>249</v>
      </c>
      <c r="W80">
        <v>1</v>
      </c>
      <c r="X80">
        <v>1</v>
      </c>
      <c r="Y80" t="s">
        <v>71</v>
      </c>
      <c r="Z80">
        <v>31992</v>
      </c>
      <c r="AA80">
        <v>0</v>
      </c>
      <c r="AB80">
        <v>12</v>
      </c>
    </row>
    <row r="81" spans="12:28" x14ac:dyDescent="0.2">
      <c r="L81">
        <v>1600039005653</v>
      </c>
      <c r="M81">
        <v>32006</v>
      </c>
      <c r="N81" t="s">
        <v>119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215</v>
      </c>
      <c r="V81">
        <v>249</v>
      </c>
      <c r="W81">
        <v>1</v>
      </c>
      <c r="X81">
        <v>1</v>
      </c>
      <c r="Y81" t="s">
        <v>71</v>
      </c>
      <c r="Z81">
        <v>32006</v>
      </c>
      <c r="AA81">
        <v>0</v>
      </c>
      <c r="AB81">
        <v>3</v>
      </c>
    </row>
    <row r="82" spans="12:28" x14ac:dyDescent="0.2">
      <c r="L82">
        <v>1600062079577</v>
      </c>
      <c r="M82">
        <v>32274</v>
      </c>
      <c r="N82" t="s">
        <v>119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215</v>
      </c>
      <c r="V82">
        <v>249</v>
      </c>
      <c r="W82">
        <v>1</v>
      </c>
      <c r="X82">
        <v>1</v>
      </c>
      <c r="Y82" t="s">
        <v>71</v>
      </c>
      <c r="Z82">
        <v>32274</v>
      </c>
      <c r="AA82">
        <v>0</v>
      </c>
      <c r="AB82">
        <v>2</v>
      </c>
    </row>
    <row r="83" spans="12:28" x14ac:dyDescent="0.2">
      <c r="L83">
        <v>1600027029532</v>
      </c>
      <c r="M83">
        <v>32554</v>
      </c>
      <c r="N83" t="s">
        <v>119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215</v>
      </c>
      <c r="V83">
        <v>249</v>
      </c>
      <c r="W83">
        <v>1</v>
      </c>
      <c r="X83">
        <v>1</v>
      </c>
      <c r="Y83" t="s">
        <v>71</v>
      </c>
      <c r="Z83">
        <v>32554</v>
      </c>
      <c r="AA83">
        <v>0</v>
      </c>
      <c r="AB83">
        <v>2</v>
      </c>
    </row>
    <row r="84" spans="12:28" x14ac:dyDescent="0.2">
      <c r="L84">
        <v>1600062204690</v>
      </c>
      <c r="M84">
        <v>32746</v>
      </c>
      <c r="N84" t="s">
        <v>119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215</v>
      </c>
      <c r="V84">
        <v>249</v>
      </c>
      <c r="W84">
        <v>1</v>
      </c>
      <c r="X84">
        <v>1</v>
      </c>
      <c r="Y84" t="s">
        <v>71</v>
      </c>
      <c r="Z84">
        <v>32746</v>
      </c>
      <c r="AA84">
        <v>0</v>
      </c>
      <c r="AB84">
        <v>1</v>
      </c>
    </row>
    <row r="85" spans="12:28" x14ac:dyDescent="0.2">
      <c r="L85">
        <v>1600038724062</v>
      </c>
      <c r="M85">
        <v>32975</v>
      </c>
      <c r="N85" t="s">
        <v>119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215</v>
      </c>
      <c r="V85">
        <v>249</v>
      </c>
      <c r="W85">
        <v>1</v>
      </c>
      <c r="X85">
        <v>1</v>
      </c>
      <c r="Y85" t="s">
        <v>71</v>
      </c>
      <c r="Z85">
        <v>32975</v>
      </c>
      <c r="AA85">
        <v>0</v>
      </c>
      <c r="AB85">
        <v>3</v>
      </c>
    </row>
    <row r="86" spans="12:28" x14ac:dyDescent="0.2">
      <c r="L86">
        <v>1600024222114</v>
      </c>
      <c r="M86">
        <v>32980</v>
      </c>
      <c r="N86" t="s">
        <v>119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215</v>
      </c>
      <c r="V86">
        <v>249</v>
      </c>
      <c r="W86">
        <v>1</v>
      </c>
      <c r="X86">
        <v>1</v>
      </c>
      <c r="Y86" t="s">
        <v>71</v>
      </c>
      <c r="Z86">
        <v>32980</v>
      </c>
      <c r="AA86">
        <v>0</v>
      </c>
      <c r="AB86">
        <v>3</v>
      </c>
    </row>
    <row r="87" spans="12:28" x14ac:dyDescent="0.2">
      <c r="L87">
        <v>1600033502649</v>
      </c>
      <c r="M87">
        <v>32997</v>
      </c>
      <c r="N87" t="s">
        <v>119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215</v>
      </c>
      <c r="V87">
        <v>249</v>
      </c>
      <c r="W87">
        <v>1</v>
      </c>
      <c r="X87">
        <v>1</v>
      </c>
      <c r="Y87" t="s">
        <v>71</v>
      </c>
      <c r="Z87">
        <v>32997</v>
      </c>
      <c r="AA87">
        <v>0</v>
      </c>
      <c r="AB87">
        <v>1</v>
      </c>
    </row>
    <row r="88" spans="12:28" x14ac:dyDescent="0.2">
      <c r="L88">
        <v>1600039349121</v>
      </c>
      <c r="M88">
        <v>32999</v>
      </c>
      <c r="N88" t="s">
        <v>119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215</v>
      </c>
      <c r="V88">
        <v>249</v>
      </c>
      <c r="W88">
        <v>1</v>
      </c>
      <c r="X88">
        <v>1</v>
      </c>
      <c r="Y88" t="s">
        <v>71</v>
      </c>
      <c r="Z88">
        <v>32999</v>
      </c>
      <c r="AA88">
        <v>0</v>
      </c>
      <c r="AB88">
        <v>10</v>
      </c>
    </row>
    <row r="89" spans="12:28" x14ac:dyDescent="0.2">
      <c r="L89">
        <v>1600045489097</v>
      </c>
      <c r="M89">
        <v>33081</v>
      </c>
      <c r="N89" t="s">
        <v>119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215</v>
      </c>
      <c r="V89">
        <v>249</v>
      </c>
      <c r="W89">
        <v>1</v>
      </c>
      <c r="X89">
        <v>1</v>
      </c>
      <c r="Y89" t="s">
        <v>71</v>
      </c>
      <c r="Z89">
        <v>33081</v>
      </c>
      <c r="AA89">
        <v>0</v>
      </c>
      <c r="AB89">
        <v>1</v>
      </c>
    </row>
    <row r="90" spans="12:28" x14ac:dyDescent="0.2">
      <c r="L90">
        <v>1600047885779</v>
      </c>
      <c r="M90">
        <v>33367</v>
      </c>
      <c r="N90" t="s">
        <v>119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215</v>
      </c>
      <c r="V90">
        <v>249</v>
      </c>
      <c r="W90">
        <v>1</v>
      </c>
      <c r="X90">
        <v>1</v>
      </c>
      <c r="Y90" t="s">
        <v>71</v>
      </c>
      <c r="Z90">
        <v>33367</v>
      </c>
      <c r="AA90">
        <v>0</v>
      </c>
      <c r="AB90">
        <v>2</v>
      </c>
    </row>
    <row r="91" spans="12:28" x14ac:dyDescent="0.2">
      <c r="L91">
        <v>1600043943672</v>
      </c>
      <c r="M91">
        <v>33421</v>
      </c>
      <c r="N91" t="s">
        <v>119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215</v>
      </c>
      <c r="V91">
        <v>249</v>
      </c>
      <c r="W91">
        <v>1</v>
      </c>
      <c r="X91">
        <v>1</v>
      </c>
      <c r="Y91" t="s">
        <v>71</v>
      </c>
      <c r="Z91">
        <v>33421</v>
      </c>
      <c r="AA91">
        <v>0</v>
      </c>
      <c r="AB91">
        <v>2</v>
      </c>
    </row>
    <row r="92" spans="12:28" x14ac:dyDescent="0.2">
      <c r="L92">
        <v>1600055132277</v>
      </c>
      <c r="M92">
        <v>33862</v>
      </c>
      <c r="N92" t="s">
        <v>119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215</v>
      </c>
      <c r="V92">
        <v>249</v>
      </c>
      <c r="W92">
        <v>1</v>
      </c>
      <c r="X92">
        <v>1</v>
      </c>
      <c r="Y92" t="s">
        <v>71</v>
      </c>
      <c r="Z92">
        <v>33862</v>
      </c>
      <c r="AA92">
        <v>0</v>
      </c>
      <c r="AB92">
        <v>1</v>
      </c>
    </row>
    <row r="93" spans="12:28" x14ac:dyDescent="0.2">
      <c r="L93">
        <v>1600033628447</v>
      </c>
      <c r="M93">
        <v>33874</v>
      </c>
      <c r="N93" t="s">
        <v>119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215</v>
      </c>
      <c r="V93">
        <v>249</v>
      </c>
      <c r="W93">
        <v>1</v>
      </c>
      <c r="X93">
        <v>1</v>
      </c>
      <c r="Y93" t="s">
        <v>71</v>
      </c>
      <c r="Z93">
        <v>33874</v>
      </c>
      <c r="AA93">
        <v>0</v>
      </c>
      <c r="AB93">
        <v>1</v>
      </c>
    </row>
    <row r="94" spans="12:28" x14ac:dyDescent="0.2">
      <c r="L94">
        <v>1600043894384</v>
      </c>
      <c r="M94">
        <v>34342</v>
      </c>
      <c r="N94" t="s">
        <v>119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215</v>
      </c>
      <c r="V94">
        <v>249</v>
      </c>
      <c r="W94">
        <v>1</v>
      </c>
      <c r="X94">
        <v>1</v>
      </c>
      <c r="Y94" t="s">
        <v>71</v>
      </c>
      <c r="Z94">
        <v>34342</v>
      </c>
      <c r="AA94">
        <v>0</v>
      </c>
      <c r="AB94">
        <v>1</v>
      </c>
    </row>
    <row r="95" spans="12:28" x14ac:dyDescent="0.2">
      <c r="L95">
        <v>1600041471462</v>
      </c>
      <c r="M95">
        <v>34754</v>
      </c>
      <c r="N95" t="s">
        <v>119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215</v>
      </c>
      <c r="V95">
        <v>249</v>
      </c>
      <c r="W95">
        <v>1</v>
      </c>
      <c r="X95">
        <v>1</v>
      </c>
      <c r="Y95" t="s">
        <v>71</v>
      </c>
      <c r="Z95">
        <v>34754</v>
      </c>
      <c r="AA95">
        <v>0</v>
      </c>
      <c r="AB95">
        <v>2</v>
      </c>
    </row>
    <row r="96" spans="12:28" x14ac:dyDescent="0.2">
      <c r="L96">
        <v>1600033467714</v>
      </c>
      <c r="M96">
        <v>34934</v>
      </c>
      <c r="N96" t="s">
        <v>119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215</v>
      </c>
      <c r="V96">
        <v>249</v>
      </c>
      <c r="W96">
        <v>1</v>
      </c>
      <c r="X96">
        <v>1</v>
      </c>
      <c r="Y96" t="s">
        <v>71</v>
      </c>
      <c r="Z96">
        <v>34934</v>
      </c>
      <c r="AA96">
        <v>0</v>
      </c>
      <c r="AB96">
        <v>3</v>
      </c>
    </row>
    <row r="97" spans="12:28" x14ac:dyDescent="0.2">
      <c r="L97">
        <v>1600021700829</v>
      </c>
      <c r="M97">
        <v>34959</v>
      </c>
      <c r="N97" t="s">
        <v>119</v>
      </c>
      <c r="O97">
        <v>200</v>
      </c>
      <c r="P97" t="s">
        <v>67</v>
      </c>
      <c r="Q97" t="s">
        <v>92</v>
      </c>
      <c r="R97" t="s">
        <v>69</v>
      </c>
      <c r="S97" t="s">
        <v>70</v>
      </c>
      <c r="U97">
        <v>215</v>
      </c>
      <c r="V97">
        <v>249</v>
      </c>
      <c r="W97">
        <v>1</v>
      </c>
      <c r="X97">
        <v>1</v>
      </c>
      <c r="Y97" t="s">
        <v>71</v>
      </c>
      <c r="Z97">
        <v>34953</v>
      </c>
      <c r="AA97">
        <v>0</v>
      </c>
      <c r="AB97">
        <v>32</v>
      </c>
    </row>
    <row r="98" spans="12:28" x14ac:dyDescent="0.2">
      <c r="L98">
        <v>1600034204346</v>
      </c>
      <c r="M98">
        <v>35090</v>
      </c>
      <c r="N98" t="s">
        <v>119</v>
      </c>
      <c r="O98">
        <v>200</v>
      </c>
      <c r="P98" t="s">
        <v>67</v>
      </c>
      <c r="Q98" t="s">
        <v>92</v>
      </c>
      <c r="R98" t="s">
        <v>69</v>
      </c>
      <c r="S98" t="s">
        <v>70</v>
      </c>
      <c r="U98">
        <v>215</v>
      </c>
      <c r="V98">
        <v>249</v>
      </c>
      <c r="W98">
        <v>1</v>
      </c>
      <c r="X98">
        <v>1</v>
      </c>
      <c r="Y98" t="s">
        <v>71</v>
      </c>
      <c r="Z98">
        <v>35089</v>
      </c>
      <c r="AA98">
        <v>0</v>
      </c>
      <c r="AB98">
        <v>1</v>
      </c>
    </row>
    <row r="99" spans="12:28" x14ac:dyDescent="0.2">
      <c r="L99">
        <v>1600022328966</v>
      </c>
      <c r="M99">
        <v>35229</v>
      </c>
      <c r="N99" t="s">
        <v>119</v>
      </c>
      <c r="O99">
        <v>200</v>
      </c>
      <c r="P99" t="s">
        <v>67</v>
      </c>
      <c r="Q99" t="s">
        <v>92</v>
      </c>
      <c r="R99" t="s">
        <v>69</v>
      </c>
      <c r="S99" t="s">
        <v>70</v>
      </c>
      <c r="U99">
        <v>215</v>
      </c>
      <c r="V99">
        <v>249</v>
      </c>
      <c r="W99">
        <v>1</v>
      </c>
      <c r="X99">
        <v>1</v>
      </c>
      <c r="Y99" t="s">
        <v>71</v>
      </c>
      <c r="Z99">
        <v>35229</v>
      </c>
      <c r="AA99">
        <v>0</v>
      </c>
      <c r="AB99">
        <v>2</v>
      </c>
    </row>
    <row r="100" spans="12:28" x14ac:dyDescent="0.2">
      <c r="L100">
        <v>1600055166168</v>
      </c>
      <c r="M100">
        <v>36262</v>
      </c>
      <c r="N100" t="s">
        <v>119</v>
      </c>
      <c r="O100">
        <v>200</v>
      </c>
      <c r="P100" t="s">
        <v>67</v>
      </c>
      <c r="Q100" t="s">
        <v>92</v>
      </c>
      <c r="R100" t="s">
        <v>69</v>
      </c>
      <c r="S100" t="s">
        <v>70</v>
      </c>
      <c r="U100">
        <v>215</v>
      </c>
      <c r="V100">
        <v>249</v>
      </c>
      <c r="W100">
        <v>1</v>
      </c>
      <c r="X100">
        <v>1</v>
      </c>
      <c r="Y100" t="s">
        <v>71</v>
      </c>
      <c r="Z100">
        <v>36262</v>
      </c>
      <c r="AA100">
        <v>0</v>
      </c>
      <c r="AB100">
        <v>1</v>
      </c>
    </row>
    <row r="101" spans="12:28" x14ac:dyDescent="0.2">
      <c r="L101" s="5">
        <v>1600028383488</v>
      </c>
      <c r="M101" s="5">
        <v>38743</v>
      </c>
      <c r="N101" s="5" t="s">
        <v>119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215</v>
      </c>
      <c r="V101" s="5">
        <v>249</v>
      </c>
      <c r="W101" s="5">
        <v>1</v>
      </c>
      <c r="X101" s="5">
        <v>1</v>
      </c>
      <c r="Y101" s="5" t="s">
        <v>71</v>
      </c>
      <c r="Z101" s="5">
        <v>38743</v>
      </c>
      <c r="AA101" s="5">
        <v>0</v>
      </c>
      <c r="AB101" s="5">
        <v>2</v>
      </c>
    </row>
  </sheetData>
  <autoFilter ref="L1:AB101" xr:uid="{C6FCF3C3-E4FD-D649-B4DF-6B910728E399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3E8F0-3B8A-854B-BC8B-CEF9B3C9B259}">
  <dimension ref="A1:AB101"/>
  <sheetViews>
    <sheetView workbookViewId="0">
      <selection activeCell="A6" sqref="A6:A9"/>
    </sheetView>
  </sheetViews>
  <sheetFormatPr baseColWidth="10" defaultRowHeight="16" x14ac:dyDescent="0.2"/>
  <cols>
    <col min="1" max="1" width="15.16406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5.16406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93</v>
      </c>
      <c r="B2">
        <v>100</v>
      </c>
      <c r="C2">
        <v>13</v>
      </c>
      <c r="D2">
        <v>7</v>
      </c>
      <c r="E2">
        <v>61</v>
      </c>
      <c r="F2" t="s">
        <v>94</v>
      </c>
      <c r="G2" t="s">
        <v>45</v>
      </c>
      <c r="H2" s="4">
        <v>6309148</v>
      </c>
      <c r="I2" t="s">
        <v>95</v>
      </c>
      <c r="J2" t="s">
        <v>96</v>
      </c>
      <c r="K2" t="s">
        <v>48</v>
      </c>
      <c r="L2">
        <v>1600001777333</v>
      </c>
      <c r="M2">
        <v>7</v>
      </c>
      <c r="N2" t="s">
        <v>93</v>
      </c>
      <c r="O2">
        <v>200</v>
      </c>
      <c r="P2" t="s">
        <v>67</v>
      </c>
      <c r="Q2" t="s">
        <v>92</v>
      </c>
      <c r="R2" t="s">
        <v>69</v>
      </c>
      <c r="S2" t="s">
        <v>70</v>
      </c>
      <c r="U2">
        <v>199</v>
      </c>
      <c r="V2">
        <v>250</v>
      </c>
      <c r="W2">
        <v>1</v>
      </c>
      <c r="X2">
        <v>1</v>
      </c>
      <c r="Y2" t="s">
        <v>71</v>
      </c>
      <c r="Z2">
        <v>7</v>
      </c>
      <c r="AA2">
        <v>0</v>
      </c>
      <c r="AB2">
        <v>0</v>
      </c>
    </row>
    <row r="3" spans="1:28" x14ac:dyDescent="0.2">
      <c r="A3" t="s">
        <v>49</v>
      </c>
      <c r="B3">
        <v>100</v>
      </c>
      <c r="C3">
        <v>13</v>
      </c>
      <c r="D3">
        <v>7</v>
      </c>
      <c r="E3">
        <v>61</v>
      </c>
      <c r="F3" t="s">
        <v>94</v>
      </c>
      <c r="G3" t="s">
        <v>45</v>
      </c>
      <c r="H3" s="4">
        <v>6309148</v>
      </c>
      <c r="I3" t="s">
        <v>95</v>
      </c>
      <c r="J3" t="s">
        <v>96</v>
      </c>
      <c r="K3" t="s">
        <v>48</v>
      </c>
      <c r="L3">
        <v>1600001778083</v>
      </c>
      <c r="M3">
        <v>7</v>
      </c>
      <c r="N3" t="s">
        <v>93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199</v>
      </c>
      <c r="V3">
        <v>250</v>
      </c>
      <c r="W3">
        <v>1</v>
      </c>
      <c r="X3">
        <v>1</v>
      </c>
      <c r="Y3" t="s">
        <v>71</v>
      </c>
      <c r="Z3">
        <v>7</v>
      </c>
      <c r="AA3">
        <v>0</v>
      </c>
      <c r="AB3">
        <v>0</v>
      </c>
    </row>
    <row r="4" spans="1:28" x14ac:dyDescent="0.2">
      <c r="L4">
        <v>1600001778101</v>
      </c>
      <c r="M4">
        <v>7</v>
      </c>
      <c r="N4" t="s">
        <v>93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199</v>
      </c>
      <c r="V4">
        <v>250</v>
      </c>
      <c r="W4">
        <v>1</v>
      </c>
      <c r="X4">
        <v>1</v>
      </c>
      <c r="Y4" t="s">
        <v>71</v>
      </c>
      <c r="Z4">
        <v>7</v>
      </c>
      <c r="AA4">
        <v>0</v>
      </c>
      <c r="AB4">
        <v>0</v>
      </c>
    </row>
    <row r="5" spans="1:28" x14ac:dyDescent="0.2">
      <c r="L5">
        <v>1600001778109</v>
      </c>
      <c r="M5">
        <v>8</v>
      </c>
      <c r="N5" t="s">
        <v>93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199</v>
      </c>
      <c r="V5">
        <v>250</v>
      </c>
      <c r="W5">
        <v>1</v>
      </c>
      <c r="X5">
        <v>1</v>
      </c>
      <c r="Y5" t="s">
        <v>71</v>
      </c>
      <c r="Z5">
        <v>8</v>
      </c>
      <c r="AA5">
        <v>0</v>
      </c>
      <c r="AB5">
        <v>1</v>
      </c>
    </row>
    <row r="6" spans="1:28" x14ac:dyDescent="0.2">
      <c r="A6" t="s">
        <v>83</v>
      </c>
      <c r="B6">
        <f>AVERAGE(M2:M98)</f>
        <v>12.907216494845361</v>
      </c>
      <c r="L6">
        <v>1600001777381</v>
      </c>
      <c r="M6">
        <v>9</v>
      </c>
      <c r="N6" t="s">
        <v>93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199</v>
      </c>
      <c r="V6">
        <v>250</v>
      </c>
      <c r="W6">
        <v>1</v>
      </c>
      <c r="X6">
        <v>1</v>
      </c>
      <c r="Y6" t="s">
        <v>71</v>
      </c>
      <c r="Z6">
        <v>9</v>
      </c>
      <c r="AA6">
        <v>0</v>
      </c>
      <c r="AB6">
        <v>0</v>
      </c>
    </row>
    <row r="7" spans="1:28" x14ac:dyDescent="0.2">
      <c r="A7" t="s">
        <v>86</v>
      </c>
      <c r="B7">
        <f>STDEV(M2:M98)</f>
        <v>3.2726215097978795</v>
      </c>
      <c r="L7">
        <v>1600001777404</v>
      </c>
      <c r="M7">
        <v>9</v>
      </c>
      <c r="N7" t="s">
        <v>93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199</v>
      </c>
      <c r="V7">
        <v>250</v>
      </c>
      <c r="W7">
        <v>1</v>
      </c>
      <c r="X7">
        <v>1</v>
      </c>
      <c r="Y7" t="s">
        <v>71</v>
      </c>
      <c r="Z7">
        <v>9</v>
      </c>
      <c r="AA7">
        <v>0</v>
      </c>
      <c r="AB7">
        <v>1</v>
      </c>
    </row>
    <row r="8" spans="1:28" x14ac:dyDescent="0.2">
      <c r="A8" t="s">
        <v>85</v>
      </c>
      <c r="B8">
        <v>3</v>
      </c>
      <c r="L8">
        <v>1600001777904</v>
      </c>
      <c r="M8">
        <v>9</v>
      </c>
      <c r="N8" t="s">
        <v>93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199</v>
      </c>
      <c r="V8">
        <v>250</v>
      </c>
      <c r="W8">
        <v>1</v>
      </c>
      <c r="X8">
        <v>1</v>
      </c>
      <c r="Y8" t="s">
        <v>71</v>
      </c>
      <c r="Z8">
        <v>9</v>
      </c>
      <c r="AA8">
        <v>0</v>
      </c>
      <c r="AB8">
        <v>0</v>
      </c>
    </row>
    <row r="9" spans="1:28" x14ac:dyDescent="0.2">
      <c r="A9" t="s">
        <v>84</v>
      </c>
      <c r="B9">
        <v>0</v>
      </c>
      <c r="L9">
        <v>1600001778090</v>
      </c>
      <c r="M9">
        <v>9</v>
      </c>
      <c r="N9" t="s">
        <v>93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199</v>
      </c>
      <c r="V9">
        <v>250</v>
      </c>
      <c r="W9">
        <v>1</v>
      </c>
      <c r="X9">
        <v>1</v>
      </c>
      <c r="Y9" t="s">
        <v>71</v>
      </c>
      <c r="Z9">
        <v>9</v>
      </c>
      <c r="AA9">
        <v>0</v>
      </c>
      <c r="AB9">
        <v>1</v>
      </c>
    </row>
    <row r="10" spans="1:28" x14ac:dyDescent="0.2">
      <c r="L10">
        <v>1600001778118</v>
      </c>
      <c r="M10">
        <v>9</v>
      </c>
      <c r="N10" t="s">
        <v>93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199</v>
      </c>
      <c r="V10">
        <v>250</v>
      </c>
      <c r="W10">
        <v>1</v>
      </c>
      <c r="X10">
        <v>1</v>
      </c>
      <c r="Y10" t="s">
        <v>71</v>
      </c>
      <c r="Z10">
        <v>9</v>
      </c>
      <c r="AA10">
        <v>0</v>
      </c>
      <c r="AB10">
        <v>1</v>
      </c>
    </row>
    <row r="11" spans="1:28" x14ac:dyDescent="0.2">
      <c r="L11">
        <v>1600001778128</v>
      </c>
      <c r="M11">
        <v>9</v>
      </c>
      <c r="N11" t="s">
        <v>93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199</v>
      </c>
      <c r="V11">
        <v>250</v>
      </c>
      <c r="W11">
        <v>1</v>
      </c>
      <c r="X11">
        <v>1</v>
      </c>
      <c r="Y11" t="s">
        <v>71</v>
      </c>
      <c r="Z11">
        <v>9</v>
      </c>
      <c r="AA11">
        <v>0</v>
      </c>
      <c r="AB11">
        <v>0</v>
      </c>
    </row>
    <row r="12" spans="1:28" x14ac:dyDescent="0.2">
      <c r="L12">
        <v>1600001778157</v>
      </c>
      <c r="M12">
        <v>9</v>
      </c>
      <c r="N12" t="s">
        <v>93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199</v>
      </c>
      <c r="V12">
        <v>250</v>
      </c>
      <c r="W12">
        <v>1</v>
      </c>
      <c r="X12">
        <v>1</v>
      </c>
      <c r="Y12" t="s">
        <v>71</v>
      </c>
      <c r="Z12">
        <v>9</v>
      </c>
      <c r="AA12">
        <v>0</v>
      </c>
      <c r="AB12">
        <v>1</v>
      </c>
    </row>
    <row r="13" spans="1:28" x14ac:dyDescent="0.2">
      <c r="L13">
        <v>1600001778218</v>
      </c>
      <c r="M13">
        <v>9</v>
      </c>
      <c r="N13" t="s">
        <v>93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199</v>
      </c>
      <c r="V13">
        <v>250</v>
      </c>
      <c r="W13">
        <v>1</v>
      </c>
      <c r="X13">
        <v>1</v>
      </c>
      <c r="Y13" t="s">
        <v>71</v>
      </c>
      <c r="Z13">
        <v>9</v>
      </c>
      <c r="AA13">
        <v>0</v>
      </c>
      <c r="AB13">
        <v>1</v>
      </c>
    </row>
    <row r="14" spans="1:28" x14ac:dyDescent="0.2">
      <c r="L14">
        <v>1600001778247</v>
      </c>
      <c r="M14">
        <v>9</v>
      </c>
      <c r="N14" t="s">
        <v>93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199</v>
      </c>
      <c r="V14">
        <v>250</v>
      </c>
      <c r="W14">
        <v>1</v>
      </c>
      <c r="X14">
        <v>1</v>
      </c>
      <c r="Y14" t="s">
        <v>71</v>
      </c>
      <c r="Z14">
        <v>9</v>
      </c>
      <c r="AA14">
        <v>0</v>
      </c>
      <c r="AB14">
        <v>1</v>
      </c>
    </row>
    <row r="15" spans="1:28" x14ac:dyDescent="0.2">
      <c r="L15">
        <v>1600001778257</v>
      </c>
      <c r="M15">
        <v>9</v>
      </c>
      <c r="N15" t="s">
        <v>93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199</v>
      </c>
      <c r="V15">
        <v>250</v>
      </c>
      <c r="W15">
        <v>1</v>
      </c>
      <c r="X15">
        <v>1</v>
      </c>
      <c r="Y15" t="s">
        <v>71</v>
      </c>
      <c r="Z15">
        <v>9</v>
      </c>
      <c r="AA15">
        <v>0</v>
      </c>
      <c r="AB15">
        <v>0</v>
      </c>
    </row>
    <row r="16" spans="1:28" x14ac:dyDescent="0.2">
      <c r="L16">
        <v>1600001776955</v>
      </c>
      <c r="M16">
        <v>10</v>
      </c>
      <c r="N16" t="s">
        <v>93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199</v>
      </c>
      <c r="V16">
        <v>250</v>
      </c>
      <c r="W16">
        <v>1</v>
      </c>
      <c r="X16">
        <v>1</v>
      </c>
      <c r="Y16" t="s">
        <v>71</v>
      </c>
      <c r="Z16">
        <v>10</v>
      </c>
      <c r="AA16">
        <v>0</v>
      </c>
      <c r="AB16">
        <v>1</v>
      </c>
    </row>
    <row r="17" spans="12:28" x14ac:dyDescent="0.2">
      <c r="L17">
        <v>1600001777370</v>
      </c>
      <c r="M17">
        <v>10</v>
      </c>
      <c r="N17" t="s">
        <v>93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199</v>
      </c>
      <c r="V17">
        <v>250</v>
      </c>
      <c r="W17">
        <v>1</v>
      </c>
      <c r="X17">
        <v>1</v>
      </c>
      <c r="Y17" t="s">
        <v>71</v>
      </c>
      <c r="Z17">
        <v>9</v>
      </c>
      <c r="AA17">
        <v>0</v>
      </c>
      <c r="AB17">
        <v>2</v>
      </c>
    </row>
    <row r="18" spans="12:28" x14ac:dyDescent="0.2">
      <c r="L18">
        <v>1600001777776</v>
      </c>
      <c r="M18">
        <v>10</v>
      </c>
      <c r="N18" t="s">
        <v>93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199</v>
      </c>
      <c r="V18">
        <v>250</v>
      </c>
      <c r="W18">
        <v>1</v>
      </c>
      <c r="X18">
        <v>1</v>
      </c>
      <c r="Y18" t="s">
        <v>71</v>
      </c>
      <c r="Z18">
        <v>10</v>
      </c>
      <c r="AA18">
        <v>0</v>
      </c>
      <c r="AB18">
        <v>1</v>
      </c>
    </row>
    <row r="19" spans="12:28" x14ac:dyDescent="0.2">
      <c r="L19">
        <v>1600001778137</v>
      </c>
      <c r="M19">
        <v>10</v>
      </c>
      <c r="N19" t="s">
        <v>93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199</v>
      </c>
      <c r="V19">
        <v>250</v>
      </c>
      <c r="W19">
        <v>1</v>
      </c>
      <c r="X19">
        <v>1</v>
      </c>
      <c r="Y19" t="s">
        <v>71</v>
      </c>
      <c r="Z19">
        <v>10</v>
      </c>
      <c r="AA19">
        <v>0</v>
      </c>
      <c r="AB19">
        <v>1</v>
      </c>
    </row>
    <row r="20" spans="12:28" x14ac:dyDescent="0.2">
      <c r="L20">
        <v>1600001778147</v>
      </c>
      <c r="M20">
        <v>10</v>
      </c>
      <c r="N20" t="s">
        <v>93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199</v>
      </c>
      <c r="V20">
        <v>250</v>
      </c>
      <c r="W20">
        <v>1</v>
      </c>
      <c r="X20">
        <v>1</v>
      </c>
      <c r="Y20" t="s">
        <v>71</v>
      </c>
      <c r="Z20">
        <v>10</v>
      </c>
      <c r="AA20">
        <v>0</v>
      </c>
      <c r="AB20">
        <v>1</v>
      </c>
    </row>
    <row r="21" spans="12:28" x14ac:dyDescent="0.2">
      <c r="L21">
        <v>1600001778167</v>
      </c>
      <c r="M21">
        <v>10</v>
      </c>
      <c r="N21" t="s">
        <v>93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199</v>
      </c>
      <c r="V21">
        <v>250</v>
      </c>
      <c r="W21">
        <v>1</v>
      </c>
      <c r="X21">
        <v>1</v>
      </c>
      <c r="Y21" t="s">
        <v>71</v>
      </c>
      <c r="Z21">
        <v>10</v>
      </c>
      <c r="AA21">
        <v>0</v>
      </c>
      <c r="AB21">
        <v>1</v>
      </c>
    </row>
    <row r="22" spans="12:28" x14ac:dyDescent="0.2">
      <c r="L22">
        <v>1600001778177</v>
      </c>
      <c r="M22">
        <v>10</v>
      </c>
      <c r="N22" t="s">
        <v>93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199</v>
      </c>
      <c r="V22">
        <v>250</v>
      </c>
      <c r="W22">
        <v>1</v>
      </c>
      <c r="X22">
        <v>1</v>
      </c>
      <c r="Y22" t="s">
        <v>71</v>
      </c>
      <c r="Z22">
        <v>10</v>
      </c>
      <c r="AA22">
        <v>0</v>
      </c>
      <c r="AB22">
        <v>1</v>
      </c>
    </row>
    <row r="23" spans="12:28" x14ac:dyDescent="0.2">
      <c r="L23">
        <v>1600001778187</v>
      </c>
      <c r="M23">
        <v>10</v>
      </c>
      <c r="N23" t="s">
        <v>93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199</v>
      </c>
      <c r="V23">
        <v>250</v>
      </c>
      <c r="W23">
        <v>1</v>
      </c>
      <c r="X23">
        <v>1</v>
      </c>
      <c r="Y23" t="s">
        <v>71</v>
      </c>
      <c r="Z23">
        <v>10</v>
      </c>
      <c r="AA23">
        <v>0</v>
      </c>
      <c r="AB23">
        <v>1</v>
      </c>
    </row>
    <row r="24" spans="12:28" x14ac:dyDescent="0.2">
      <c r="L24">
        <v>1600001778197</v>
      </c>
      <c r="M24">
        <v>10</v>
      </c>
      <c r="N24" t="s">
        <v>93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199</v>
      </c>
      <c r="V24">
        <v>250</v>
      </c>
      <c r="W24">
        <v>1</v>
      </c>
      <c r="X24">
        <v>1</v>
      </c>
      <c r="Y24" t="s">
        <v>71</v>
      </c>
      <c r="Z24">
        <v>9</v>
      </c>
      <c r="AA24">
        <v>0</v>
      </c>
      <c r="AB24">
        <v>1</v>
      </c>
    </row>
    <row r="25" spans="12:28" x14ac:dyDescent="0.2">
      <c r="L25">
        <v>1600001778207</v>
      </c>
      <c r="M25">
        <v>10</v>
      </c>
      <c r="N25" t="s">
        <v>93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199</v>
      </c>
      <c r="V25">
        <v>250</v>
      </c>
      <c r="W25">
        <v>1</v>
      </c>
      <c r="X25">
        <v>1</v>
      </c>
      <c r="Y25" t="s">
        <v>71</v>
      </c>
      <c r="Z25">
        <v>10</v>
      </c>
      <c r="AA25">
        <v>0</v>
      </c>
      <c r="AB25">
        <v>1</v>
      </c>
    </row>
    <row r="26" spans="12:28" x14ac:dyDescent="0.2">
      <c r="L26">
        <v>1600001778227</v>
      </c>
      <c r="M26">
        <v>10</v>
      </c>
      <c r="N26" t="s">
        <v>93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199</v>
      </c>
      <c r="V26">
        <v>250</v>
      </c>
      <c r="W26">
        <v>1</v>
      </c>
      <c r="X26">
        <v>1</v>
      </c>
      <c r="Y26" t="s">
        <v>71</v>
      </c>
      <c r="Z26">
        <v>9</v>
      </c>
      <c r="AA26">
        <v>0</v>
      </c>
      <c r="AB26">
        <v>1</v>
      </c>
    </row>
    <row r="27" spans="12:28" x14ac:dyDescent="0.2">
      <c r="L27">
        <v>1600001778237</v>
      </c>
      <c r="M27">
        <v>10</v>
      </c>
      <c r="N27" t="s">
        <v>93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199</v>
      </c>
      <c r="V27">
        <v>250</v>
      </c>
      <c r="W27">
        <v>1</v>
      </c>
      <c r="X27">
        <v>1</v>
      </c>
      <c r="Y27" t="s">
        <v>71</v>
      </c>
      <c r="Z27">
        <v>10</v>
      </c>
      <c r="AA27">
        <v>0</v>
      </c>
      <c r="AB27">
        <v>1</v>
      </c>
    </row>
    <row r="28" spans="12:28" x14ac:dyDescent="0.2">
      <c r="L28">
        <v>1600001778267</v>
      </c>
      <c r="M28">
        <v>10</v>
      </c>
      <c r="N28" t="s">
        <v>93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199</v>
      </c>
      <c r="V28">
        <v>250</v>
      </c>
      <c r="W28">
        <v>1</v>
      </c>
      <c r="X28">
        <v>1</v>
      </c>
      <c r="Y28" t="s">
        <v>71</v>
      </c>
      <c r="Z28">
        <v>10</v>
      </c>
      <c r="AA28">
        <v>0</v>
      </c>
      <c r="AB28">
        <v>1</v>
      </c>
    </row>
    <row r="29" spans="12:28" x14ac:dyDescent="0.2">
      <c r="L29">
        <v>1600001778277</v>
      </c>
      <c r="M29">
        <v>10</v>
      </c>
      <c r="N29" t="s">
        <v>93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199</v>
      </c>
      <c r="V29">
        <v>250</v>
      </c>
      <c r="W29">
        <v>1</v>
      </c>
      <c r="X29">
        <v>1</v>
      </c>
      <c r="Y29" t="s">
        <v>71</v>
      </c>
      <c r="Z29">
        <v>10</v>
      </c>
      <c r="AA29">
        <v>0</v>
      </c>
      <c r="AB29">
        <v>1</v>
      </c>
    </row>
    <row r="30" spans="12:28" x14ac:dyDescent="0.2">
      <c r="L30">
        <v>1600001777061</v>
      </c>
      <c r="M30">
        <v>11</v>
      </c>
      <c r="N30" t="s">
        <v>93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199</v>
      </c>
      <c r="V30">
        <v>250</v>
      </c>
      <c r="W30">
        <v>1</v>
      </c>
      <c r="X30">
        <v>1</v>
      </c>
      <c r="Y30" t="s">
        <v>71</v>
      </c>
      <c r="Z30">
        <v>11</v>
      </c>
      <c r="AA30">
        <v>0</v>
      </c>
      <c r="AB30">
        <v>1</v>
      </c>
    </row>
    <row r="31" spans="12:28" x14ac:dyDescent="0.2">
      <c r="L31">
        <v>1600001777427</v>
      </c>
      <c r="M31">
        <v>11</v>
      </c>
      <c r="N31" t="s">
        <v>93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199</v>
      </c>
      <c r="V31">
        <v>250</v>
      </c>
      <c r="W31">
        <v>1</v>
      </c>
      <c r="X31">
        <v>1</v>
      </c>
      <c r="Y31" t="s">
        <v>71</v>
      </c>
      <c r="Z31">
        <v>11</v>
      </c>
      <c r="AA31">
        <v>0</v>
      </c>
      <c r="AB31">
        <v>0</v>
      </c>
    </row>
    <row r="32" spans="12:28" x14ac:dyDescent="0.2">
      <c r="L32">
        <v>1600001777519</v>
      </c>
      <c r="M32">
        <v>11</v>
      </c>
      <c r="N32" t="s">
        <v>93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199</v>
      </c>
      <c r="V32">
        <v>250</v>
      </c>
      <c r="W32">
        <v>1</v>
      </c>
      <c r="X32">
        <v>1</v>
      </c>
      <c r="Y32" t="s">
        <v>71</v>
      </c>
      <c r="Z32">
        <v>11</v>
      </c>
      <c r="AA32">
        <v>0</v>
      </c>
      <c r="AB32">
        <v>0</v>
      </c>
    </row>
    <row r="33" spans="12:28" x14ac:dyDescent="0.2">
      <c r="L33">
        <v>1600001777594</v>
      </c>
      <c r="M33">
        <v>11</v>
      </c>
      <c r="N33" t="s">
        <v>93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199</v>
      </c>
      <c r="V33">
        <v>250</v>
      </c>
      <c r="W33">
        <v>1</v>
      </c>
      <c r="X33">
        <v>1</v>
      </c>
      <c r="Y33" t="s">
        <v>71</v>
      </c>
      <c r="Z33">
        <v>11</v>
      </c>
      <c r="AA33">
        <v>0</v>
      </c>
      <c r="AB33">
        <v>0</v>
      </c>
    </row>
    <row r="34" spans="12:28" x14ac:dyDescent="0.2">
      <c r="L34">
        <v>1600001777635</v>
      </c>
      <c r="M34">
        <v>11</v>
      </c>
      <c r="N34" t="s">
        <v>93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199</v>
      </c>
      <c r="V34">
        <v>250</v>
      </c>
      <c r="W34">
        <v>1</v>
      </c>
      <c r="X34">
        <v>1</v>
      </c>
      <c r="Y34" t="s">
        <v>71</v>
      </c>
      <c r="Z34">
        <v>10</v>
      </c>
      <c r="AA34">
        <v>0</v>
      </c>
      <c r="AB34">
        <v>1</v>
      </c>
    </row>
    <row r="35" spans="12:28" x14ac:dyDescent="0.2">
      <c r="L35">
        <v>1600001777892</v>
      </c>
      <c r="M35">
        <v>11</v>
      </c>
      <c r="N35" t="s">
        <v>93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199</v>
      </c>
      <c r="V35">
        <v>250</v>
      </c>
      <c r="W35">
        <v>1</v>
      </c>
      <c r="X35">
        <v>1</v>
      </c>
      <c r="Y35" t="s">
        <v>71</v>
      </c>
      <c r="Z35">
        <v>11</v>
      </c>
      <c r="AA35">
        <v>0</v>
      </c>
      <c r="AB35">
        <v>1</v>
      </c>
    </row>
    <row r="36" spans="12:28" x14ac:dyDescent="0.2">
      <c r="L36">
        <v>1600001778005</v>
      </c>
      <c r="M36">
        <v>11</v>
      </c>
      <c r="N36" t="s">
        <v>93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199</v>
      </c>
      <c r="V36">
        <v>250</v>
      </c>
      <c r="W36">
        <v>1</v>
      </c>
      <c r="X36">
        <v>1</v>
      </c>
      <c r="Y36" t="s">
        <v>71</v>
      </c>
      <c r="Z36">
        <v>11</v>
      </c>
      <c r="AA36">
        <v>0</v>
      </c>
      <c r="AB36">
        <v>1</v>
      </c>
    </row>
    <row r="37" spans="12:28" x14ac:dyDescent="0.2">
      <c r="L37">
        <v>1600001777218</v>
      </c>
      <c r="M37">
        <v>12</v>
      </c>
      <c r="N37" t="s">
        <v>93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199</v>
      </c>
      <c r="V37">
        <v>250</v>
      </c>
      <c r="W37">
        <v>1</v>
      </c>
      <c r="X37">
        <v>1</v>
      </c>
      <c r="Y37" t="s">
        <v>71</v>
      </c>
      <c r="Z37">
        <v>12</v>
      </c>
      <c r="AA37">
        <v>0</v>
      </c>
      <c r="AB37">
        <v>1</v>
      </c>
    </row>
    <row r="38" spans="12:28" x14ac:dyDescent="0.2">
      <c r="L38">
        <v>1600001777230</v>
      </c>
      <c r="M38">
        <v>12</v>
      </c>
      <c r="N38" t="s">
        <v>93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199</v>
      </c>
      <c r="V38">
        <v>250</v>
      </c>
      <c r="W38">
        <v>1</v>
      </c>
      <c r="X38">
        <v>1</v>
      </c>
      <c r="Y38" t="s">
        <v>71</v>
      </c>
      <c r="Z38">
        <v>12</v>
      </c>
      <c r="AA38">
        <v>0</v>
      </c>
      <c r="AB38">
        <v>1</v>
      </c>
    </row>
    <row r="39" spans="12:28" x14ac:dyDescent="0.2">
      <c r="L39">
        <v>1600001777256</v>
      </c>
      <c r="M39">
        <v>12</v>
      </c>
      <c r="N39" t="s">
        <v>93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199</v>
      </c>
      <c r="V39">
        <v>250</v>
      </c>
      <c r="W39">
        <v>1</v>
      </c>
      <c r="X39">
        <v>1</v>
      </c>
      <c r="Y39" t="s">
        <v>71</v>
      </c>
      <c r="Z39">
        <v>11</v>
      </c>
      <c r="AA39">
        <v>0</v>
      </c>
      <c r="AB39">
        <v>2</v>
      </c>
    </row>
    <row r="40" spans="12:28" x14ac:dyDescent="0.2">
      <c r="L40">
        <v>1600001777269</v>
      </c>
      <c r="M40">
        <v>12</v>
      </c>
      <c r="N40" t="s">
        <v>93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199</v>
      </c>
      <c r="V40">
        <v>250</v>
      </c>
      <c r="W40">
        <v>1</v>
      </c>
      <c r="X40">
        <v>1</v>
      </c>
      <c r="Y40" t="s">
        <v>71</v>
      </c>
      <c r="Z40">
        <v>12</v>
      </c>
      <c r="AA40">
        <v>0</v>
      </c>
      <c r="AB40">
        <v>1</v>
      </c>
    </row>
    <row r="41" spans="12:28" x14ac:dyDescent="0.2">
      <c r="L41">
        <v>1600001777391</v>
      </c>
      <c r="M41">
        <v>12</v>
      </c>
      <c r="N41" t="s">
        <v>93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199</v>
      </c>
      <c r="V41">
        <v>250</v>
      </c>
      <c r="W41">
        <v>1</v>
      </c>
      <c r="X41">
        <v>1</v>
      </c>
      <c r="Y41" t="s">
        <v>71</v>
      </c>
      <c r="Z41">
        <v>12</v>
      </c>
      <c r="AA41">
        <v>0</v>
      </c>
      <c r="AB41">
        <v>2</v>
      </c>
    </row>
    <row r="42" spans="12:28" x14ac:dyDescent="0.2">
      <c r="L42">
        <v>1600001777414</v>
      </c>
      <c r="M42">
        <v>12</v>
      </c>
      <c r="N42" t="s">
        <v>93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199</v>
      </c>
      <c r="V42">
        <v>250</v>
      </c>
      <c r="W42">
        <v>1</v>
      </c>
      <c r="X42">
        <v>1</v>
      </c>
      <c r="Y42" t="s">
        <v>71</v>
      </c>
      <c r="Z42">
        <v>12</v>
      </c>
      <c r="AA42">
        <v>0</v>
      </c>
      <c r="AB42">
        <v>1</v>
      </c>
    </row>
    <row r="43" spans="12:28" x14ac:dyDescent="0.2">
      <c r="L43">
        <v>1600001777623</v>
      </c>
      <c r="M43">
        <v>12</v>
      </c>
      <c r="N43" t="s">
        <v>93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199</v>
      </c>
      <c r="V43">
        <v>250</v>
      </c>
      <c r="W43">
        <v>1</v>
      </c>
      <c r="X43">
        <v>1</v>
      </c>
      <c r="Y43" t="s">
        <v>71</v>
      </c>
      <c r="Z43">
        <v>12</v>
      </c>
      <c r="AA43">
        <v>0</v>
      </c>
      <c r="AB43">
        <v>1</v>
      </c>
    </row>
    <row r="44" spans="12:28" x14ac:dyDescent="0.2">
      <c r="L44">
        <v>1600001777708</v>
      </c>
      <c r="M44">
        <v>12</v>
      </c>
      <c r="N44" t="s">
        <v>93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199</v>
      </c>
      <c r="V44">
        <v>250</v>
      </c>
      <c r="W44">
        <v>1</v>
      </c>
      <c r="X44">
        <v>1</v>
      </c>
      <c r="Y44" t="s">
        <v>71</v>
      </c>
      <c r="Z44">
        <v>12</v>
      </c>
      <c r="AA44">
        <v>0</v>
      </c>
      <c r="AB44">
        <v>1</v>
      </c>
    </row>
    <row r="45" spans="12:28" x14ac:dyDescent="0.2">
      <c r="L45">
        <v>1600001777818</v>
      </c>
      <c r="M45">
        <v>12</v>
      </c>
      <c r="N45" t="s">
        <v>93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199</v>
      </c>
      <c r="V45">
        <v>250</v>
      </c>
      <c r="W45">
        <v>1</v>
      </c>
      <c r="X45">
        <v>1</v>
      </c>
      <c r="Y45" t="s">
        <v>71</v>
      </c>
      <c r="Z45">
        <v>12</v>
      </c>
      <c r="AA45">
        <v>0</v>
      </c>
      <c r="AB45">
        <v>1</v>
      </c>
    </row>
    <row r="46" spans="12:28" x14ac:dyDescent="0.2">
      <c r="L46">
        <v>1600001777913</v>
      </c>
      <c r="M46">
        <v>12</v>
      </c>
      <c r="N46" t="s">
        <v>93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199</v>
      </c>
      <c r="V46">
        <v>250</v>
      </c>
      <c r="W46">
        <v>1</v>
      </c>
      <c r="X46">
        <v>1</v>
      </c>
      <c r="Y46" t="s">
        <v>71</v>
      </c>
      <c r="Z46">
        <v>12</v>
      </c>
      <c r="AA46">
        <v>0</v>
      </c>
      <c r="AB46">
        <v>1</v>
      </c>
    </row>
    <row r="47" spans="12:28" x14ac:dyDescent="0.2">
      <c r="L47">
        <v>1600001776879</v>
      </c>
      <c r="M47">
        <v>13</v>
      </c>
      <c r="N47" t="s">
        <v>93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199</v>
      </c>
      <c r="V47">
        <v>250</v>
      </c>
      <c r="W47">
        <v>1</v>
      </c>
      <c r="X47">
        <v>1</v>
      </c>
      <c r="Y47" t="s">
        <v>71</v>
      </c>
      <c r="Z47">
        <v>13</v>
      </c>
      <c r="AA47">
        <v>0</v>
      </c>
      <c r="AB47">
        <v>1</v>
      </c>
    </row>
    <row r="48" spans="12:28" x14ac:dyDescent="0.2">
      <c r="L48">
        <v>1600001777031</v>
      </c>
      <c r="M48">
        <v>13</v>
      </c>
      <c r="N48" t="s">
        <v>93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199</v>
      </c>
      <c r="V48">
        <v>250</v>
      </c>
      <c r="W48">
        <v>1</v>
      </c>
      <c r="X48">
        <v>1</v>
      </c>
      <c r="Y48" t="s">
        <v>71</v>
      </c>
      <c r="Z48">
        <v>13</v>
      </c>
      <c r="AA48">
        <v>0</v>
      </c>
      <c r="AB48">
        <v>1</v>
      </c>
    </row>
    <row r="49" spans="12:28" x14ac:dyDescent="0.2">
      <c r="L49">
        <v>1600001777172</v>
      </c>
      <c r="M49">
        <v>13</v>
      </c>
      <c r="N49" t="s">
        <v>93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199</v>
      </c>
      <c r="V49">
        <v>250</v>
      </c>
      <c r="W49">
        <v>1</v>
      </c>
      <c r="X49">
        <v>1</v>
      </c>
      <c r="Y49" t="s">
        <v>71</v>
      </c>
      <c r="Z49">
        <v>13</v>
      </c>
      <c r="AA49">
        <v>0</v>
      </c>
      <c r="AB49">
        <v>1</v>
      </c>
    </row>
    <row r="50" spans="12:28" x14ac:dyDescent="0.2">
      <c r="L50">
        <v>1600001777242</v>
      </c>
      <c r="M50">
        <v>13</v>
      </c>
      <c r="N50" t="s">
        <v>93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199</v>
      </c>
      <c r="V50">
        <v>250</v>
      </c>
      <c r="W50">
        <v>1</v>
      </c>
      <c r="X50">
        <v>1</v>
      </c>
      <c r="Y50" t="s">
        <v>71</v>
      </c>
      <c r="Z50">
        <v>13</v>
      </c>
      <c r="AA50">
        <v>0</v>
      </c>
      <c r="AB50">
        <v>1</v>
      </c>
    </row>
    <row r="51" spans="12:28" x14ac:dyDescent="0.2">
      <c r="L51">
        <v>1600001777356</v>
      </c>
      <c r="M51">
        <v>13</v>
      </c>
      <c r="N51" t="s">
        <v>93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199</v>
      </c>
      <c r="V51">
        <v>250</v>
      </c>
      <c r="W51">
        <v>1</v>
      </c>
      <c r="X51">
        <v>1</v>
      </c>
      <c r="Y51" t="s">
        <v>71</v>
      </c>
      <c r="Z51">
        <v>13</v>
      </c>
      <c r="AA51">
        <v>0</v>
      </c>
      <c r="AB51">
        <v>0</v>
      </c>
    </row>
    <row r="52" spans="12:28" x14ac:dyDescent="0.2">
      <c r="L52">
        <v>1600001777505</v>
      </c>
      <c r="M52">
        <v>13</v>
      </c>
      <c r="N52" t="s">
        <v>93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199</v>
      </c>
      <c r="V52">
        <v>250</v>
      </c>
      <c r="W52">
        <v>1</v>
      </c>
      <c r="X52">
        <v>1</v>
      </c>
      <c r="Y52" t="s">
        <v>71</v>
      </c>
      <c r="Z52">
        <v>13</v>
      </c>
      <c r="AA52">
        <v>0</v>
      </c>
      <c r="AB52">
        <v>1</v>
      </c>
    </row>
    <row r="53" spans="12:28" x14ac:dyDescent="0.2">
      <c r="L53">
        <v>1600001777660</v>
      </c>
      <c r="M53">
        <v>13</v>
      </c>
      <c r="N53" t="s">
        <v>93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199</v>
      </c>
      <c r="V53">
        <v>250</v>
      </c>
      <c r="W53">
        <v>1</v>
      </c>
      <c r="X53">
        <v>1</v>
      </c>
      <c r="Y53" t="s">
        <v>71</v>
      </c>
      <c r="Z53">
        <v>13</v>
      </c>
      <c r="AA53">
        <v>0</v>
      </c>
      <c r="AB53">
        <v>1</v>
      </c>
    </row>
    <row r="54" spans="12:28" x14ac:dyDescent="0.2">
      <c r="L54">
        <v>1600001777736</v>
      </c>
      <c r="M54">
        <v>13</v>
      </c>
      <c r="N54" t="s">
        <v>93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199</v>
      </c>
      <c r="V54">
        <v>250</v>
      </c>
      <c r="W54">
        <v>1</v>
      </c>
      <c r="X54">
        <v>1</v>
      </c>
      <c r="Y54" t="s">
        <v>71</v>
      </c>
      <c r="Z54">
        <v>13</v>
      </c>
      <c r="AA54">
        <v>0</v>
      </c>
      <c r="AB54">
        <v>1</v>
      </c>
    </row>
    <row r="55" spans="12:28" x14ac:dyDescent="0.2">
      <c r="L55">
        <v>1600001777750</v>
      </c>
      <c r="M55">
        <v>13</v>
      </c>
      <c r="N55" t="s">
        <v>93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199</v>
      </c>
      <c r="V55">
        <v>250</v>
      </c>
      <c r="W55">
        <v>1</v>
      </c>
      <c r="X55">
        <v>1</v>
      </c>
      <c r="Y55" t="s">
        <v>71</v>
      </c>
      <c r="Z55">
        <v>13</v>
      </c>
      <c r="AA55">
        <v>0</v>
      </c>
      <c r="AB55">
        <v>1</v>
      </c>
    </row>
    <row r="56" spans="12:28" x14ac:dyDescent="0.2">
      <c r="L56">
        <v>1600001777763</v>
      </c>
      <c r="M56">
        <v>13</v>
      </c>
      <c r="N56" t="s">
        <v>93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199</v>
      </c>
      <c r="V56">
        <v>250</v>
      </c>
      <c r="W56">
        <v>1</v>
      </c>
      <c r="X56">
        <v>1</v>
      </c>
      <c r="Y56" t="s">
        <v>71</v>
      </c>
      <c r="Z56">
        <v>13</v>
      </c>
      <c r="AA56">
        <v>0</v>
      </c>
      <c r="AB56">
        <v>1</v>
      </c>
    </row>
    <row r="57" spans="12:28" x14ac:dyDescent="0.2">
      <c r="L57">
        <v>1600001777865</v>
      </c>
      <c r="M57">
        <v>13</v>
      </c>
      <c r="N57" t="s">
        <v>93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199</v>
      </c>
      <c r="V57">
        <v>250</v>
      </c>
      <c r="W57">
        <v>1</v>
      </c>
      <c r="X57">
        <v>1</v>
      </c>
      <c r="Y57" t="s">
        <v>71</v>
      </c>
      <c r="Z57">
        <v>13</v>
      </c>
      <c r="AA57">
        <v>0</v>
      </c>
      <c r="AB57">
        <v>1</v>
      </c>
    </row>
    <row r="58" spans="12:28" x14ac:dyDescent="0.2">
      <c r="L58">
        <v>1600001777879</v>
      </c>
      <c r="M58">
        <v>13</v>
      </c>
      <c r="N58" t="s">
        <v>93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199</v>
      </c>
      <c r="V58">
        <v>250</v>
      </c>
      <c r="W58">
        <v>1</v>
      </c>
      <c r="X58">
        <v>1</v>
      </c>
      <c r="Y58" t="s">
        <v>71</v>
      </c>
      <c r="Z58">
        <v>13</v>
      </c>
      <c r="AA58">
        <v>0</v>
      </c>
      <c r="AB58">
        <v>1</v>
      </c>
    </row>
    <row r="59" spans="12:28" x14ac:dyDescent="0.2">
      <c r="L59">
        <v>1600001777958</v>
      </c>
      <c r="M59">
        <v>13</v>
      </c>
      <c r="N59" t="s">
        <v>93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199</v>
      </c>
      <c r="V59">
        <v>250</v>
      </c>
      <c r="W59">
        <v>1</v>
      </c>
      <c r="X59">
        <v>1</v>
      </c>
      <c r="Y59" t="s">
        <v>71</v>
      </c>
      <c r="Z59">
        <v>13</v>
      </c>
      <c r="AA59">
        <v>0</v>
      </c>
      <c r="AB59">
        <v>1</v>
      </c>
    </row>
    <row r="60" spans="12:28" x14ac:dyDescent="0.2">
      <c r="L60">
        <v>1600001776940</v>
      </c>
      <c r="M60">
        <v>14</v>
      </c>
      <c r="N60" t="s">
        <v>93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199</v>
      </c>
      <c r="V60">
        <v>250</v>
      </c>
      <c r="W60">
        <v>1</v>
      </c>
      <c r="X60">
        <v>1</v>
      </c>
      <c r="Y60" t="s">
        <v>71</v>
      </c>
      <c r="Z60">
        <v>14</v>
      </c>
      <c r="AA60">
        <v>0</v>
      </c>
      <c r="AB60">
        <v>2</v>
      </c>
    </row>
    <row r="61" spans="12:28" x14ac:dyDescent="0.2">
      <c r="L61">
        <v>1600001777016</v>
      </c>
      <c r="M61">
        <v>14</v>
      </c>
      <c r="N61" t="s">
        <v>93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199</v>
      </c>
      <c r="V61">
        <v>250</v>
      </c>
      <c r="W61">
        <v>1</v>
      </c>
      <c r="X61">
        <v>1</v>
      </c>
      <c r="Y61" t="s">
        <v>71</v>
      </c>
      <c r="Z61">
        <v>14</v>
      </c>
      <c r="AA61">
        <v>0</v>
      </c>
      <c r="AB61">
        <v>2</v>
      </c>
    </row>
    <row r="62" spans="12:28" x14ac:dyDescent="0.2">
      <c r="L62">
        <v>1600001777186</v>
      </c>
      <c r="M62">
        <v>14</v>
      </c>
      <c r="N62" t="s">
        <v>93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199</v>
      </c>
      <c r="V62">
        <v>250</v>
      </c>
      <c r="W62">
        <v>1</v>
      </c>
      <c r="X62">
        <v>1</v>
      </c>
      <c r="Y62" t="s">
        <v>71</v>
      </c>
      <c r="Z62">
        <v>14</v>
      </c>
      <c r="AA62">
        <v>0</v>
      </c>
      <c r="AB62">
        <v>1</v>
      </c>
    </row>
    <row r="63" spans="12:28" x14ac:dyDescent="0.2">
      <c r="L63">
        <v>1600001777281</v>
      </c>
      <c r="M63">
        <v>14</v>
      </c>
      <c r="N63" t="s">
        <v>93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199</v>
      </c>
      <c r="V63">
        <v>250</v>
      </c>
      <c r="W63">
        <v>1</v>
      </c>
      <c r="X63">
        <v>1</v>
      </c>
      <c r="Y63" t="s">
        <v>71</v>
      </c>
      <c r="Z63">
        <v>14</v>
      </c>
      <c r="AA63">
        <v>0</v>
      </c>
      <c r="AB63">
        <v>1</v>
      </c>
    </row>
    <row r="64" spans="12:28" x14ac:dyDescent="0.2">
      <c r="L64">
        <v>1600001777296</v>
      </c>
      <c r="M64">
        <v>14</v>
      </c>
      <c r="N64" t="s">
        <v>93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199</v>
      </c>
      <c r="V64">
        <v>250</v>
      </c>
      <c r="W64">
        <v>1</v>
      </c>
      <c r="X64">
        <v>1</v>
      </c>
      <c r="Y64" t="s">
        <v>71</v>
      </c>
      <c r="Z64">
        <v>14</v>
      </c>
      <c r="AA64">
        <v>0</v>
      </c>
      <c r="AB64">
        <v>1</v>
      </c>
    </row>
    <row r="65" spans="12:28" x14ac:dyDescent="0.2">
      <c r="L65">
        <v>1600001777579</v>
      </c>
      <c r="M65">
        <v>14</v>
      </c>
      <c r="N65" t="s">
        <v>93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199</v>
      </c>
      <c r="V65">
        <v>250</v>
      </c>
      <c r="W65">
        <v>1</v>
      </c>
      <c r="X65">
        <v>1</v>
      </c>
      <c r="Y65" t="s">
        <v>71</v>
      </c>
      <c r="Z65">
        <v>14</v>
      </c>
      <c r="AA65">
        <v>0</v>
      </c>
      <c r="AB65">
        <v>1</v>
      </c>
    </row>
    <row r="66" spans="12:28" x14ac:dyDescent="0.2">
      <c r="L66">
        <v>1600001777646</v>
      </c>
      <c r="M66">
        <v>14</v>
      </c>
      <c r="N66" t="s">
        <v>93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199</v>
      </c>
      <c r="V66">
        <v>250</v>
      </c>
      <c r="W66">
        <v>1</v>
      </c>
      <c r="X66">
        <v>1</v>
      </c>
      <c r="Y66" t="s">
        <v>71</v>
      </c>
      <c r="Z66">
        <v>14</v>
      </c>
      <c r="AA66">
        <v>0</v>
      </c>
      <c r="AB66">
        <v>1</v>
      </c>
    </row>
    <row r="67" spans="12:28" x14ac:dyDescent="0.2">
      <c r="L67">
        <v>1600001777721</v>
      </c>
      <c r="M67">
        <v>14</v>
      </c>
      <c r="N67" t="s">
        <v>93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199</v>
      </c>
      <c r="V67">
        <v>250</v>
      </c>
      <c r="W67">
        <v>1</v>
      </c>
      <c r="X67">
        <v>1</v>
      </c>
      <c r="Y67" t="s">
        <v>71</v>
      </c>
      <c r="Z67">
        <v>14</v>
      </c>
      <c r="AA67">
        <v>0</v>
      </c>
      <c r="AB67">
        <v>1</v>
      </c>
    </row>
    <row r="68" spans="12:28" x14ac:dyDescent="0.2">
      <c r="L68">
        <v>1600001777926</v>
      </c>
      <c r="M68">
        <v>14</v>
      </c>
      <c r="N68" t="s">
        <v>93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199</v>
      </c>
      <c r="V68">
        <v>250</v>
      </c>
      <c r="W68">
        <v>1</v>
      </c>
      <c r="X68">
        <v>1</v>
      </c>
      <c r="Y68" t="s">
        <v>71</v>
      </c>
      <c r="Z68">
        <v>14</v>
      </c>
      <c r="AA68">
        <v>0</v>
      </c>
      <c r="AB68">
        <v>1</v>
      </c>
    </row>
    <row r="69" spans="12:28" x14ac:dyDescent="0.2">
      <c r="L69">
        <v>1600001777990</v>
      </c>
      <c r="M69">
        <v>14</v>
      </c>
      <c r="N69" t="s">
        <v>93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199</v>
      </c>
      <c r="V69">
        <v>250</v>
      </c>
      <c r="W69">
        <v>1</v>
      </c>
      <c r="X69">
        <v>1</v>
      </c>
      <c r="Y69" t="s">
        <v>71</v>
      </c>
      <c r="Z69">
        <v>14</v>
      </c>
      <c r="AA69">
        <v>0</v>
      </c>
      <c r="AB69">
        <v>0</v>
      </c>
    </row>
    <row r="70" spans="12:28" x14ac:dyDescent="0.2">
      <c r="L70">
        <v>1600001776984</v>
      </c>
      <c r="M70">
        <v>15</v>
      </c>
      <c r="N70" t="s">
        <v>93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199</v>
      </c>
      <c r="V70">
        <v>250</v>
      </c>
      <c r="W70">
        <v>1</v>
      </c>
      <c r="X70">
        <v>1</v>
      </c>
      <c r="Y70" t="s">
        <v>71</v>
      </c>
      <c r="Z70">
        <v>15</v>
      </c>
      <c r="AA70">
        <v>0</v>
      </c>
      <c r="AB70">
        <v>2</v>
      </c>
    </row>
    <row r="71" spans="12:28" x14ac:dyDescent="0.2">
      <c r="L71">
        <v>1600001777000</v>
      </c>
      <c r="M71">
        <v>15</v>
      </c>
      <c r="N71" t="s">
        <v>93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199</v>
      </c>
      <c r="V71">
        <v>250</v>
      </c>
      <c r="W71">
        <v>1</v>
      </c>
      <c r="X71">
        <v>1</v>
      </c>
      <c r="Y71" t="s">
        <v>71</v>
      </c>
      <c r="Z71">
        <v>15</v>
      </c>
      <c r="AA71">
        <v>0</v>
      </c>
      <c r="AB71">
        <v>3</v>
      </c>
    </row>
    <row r="72" spans="12:28" x14ac:dyDescent="0.2">
      <c r="L72">
        <v>1600001777045</v>
      </c>
      <c r="M72">
        <v>15</v>
      </c>
      <c r="N72" t="s">
        <v>93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199</v>
      </c>
      <c r="V72">
        <v>250</v>
      </c>
      <c r="W72">
        <v>1</v>
      </c>
      <c r="X72">
        <v>1</v>
      </c>
      <c r="Y72" t="s">
        <v>71</v>
      </c>
      <c r="Z72">
        <v>15</v>
      </c>
      <c r="AA72">
        <v>0</v>
      </c>
      <c r="AB72">
        <v>1</v>
      </c>
    </row>
    <row r="73" spans="12:28" x14ac:dyDescent="0.2">
      <c r="L73">
        <v>1600001777073</v>
      </c>
      <c r="M73">
        <v>15</v>
      </c>
      <c r="N73" t="s">
        <v>93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199</v>
      </c>
      <c r="V73">
        <v>250</v>
      </c>
      <c r="W73">
        <v>1</v>
      </c>
      <c r="X73">
        <v>1</v>
      </c>
      <c r="Y73" t="s">
        <v>71</v>
      </c>
      <c r="Z73">
        <v>15</v>
      </c>
      <c r="AA73">
        <v>0</v>
      </c>
      <c r="AB73">
        <v>2</v>
      </c>
    </row>
    <row r="74" spans="12:28" x14ac:dyDescent="0.2">
      <c r="L74">
        <v>1600001777108</v>
      </c>
      <c r="M74">
        <v>15</v>
      </c>
      <c r="N74" t="s">
        <v>93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199</v>
      </c>
      <c r="V74">
        <v>250</v>
      </c>
      <c r="W74">
        <v>1</v>
      </c>
      <c r="X74">
        <v>1</v>
      </c>
      <c r="Y74" t="s">
        <v>71</v>
      </c>
      <c r="Z74">
        <v>15</v>
      </c>
      <c r="AA74">
        <v>0</v>
      </c>
      <c r="AB74">
        <v>1</v>
      </c>
    </row>
    <row r="75" spans="12:28" x14ac:dyDescent="0.2">
      <c r="L75">
        <v>1600001777124</v>
      </c>
      <c r="M75">
        <v>15</v>
      </c>
      <c r="N75" t="s">
        <v>93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199</v>
      </c>
      <c r="V75">
        <v>250</v>
      </c>
      <c r="W75">
        <v>1</v>
      </c>
      <c r="X75">
        <v>1</v>
      </c>
      <c r="Y75" t="s">
        <v>71</v>
      </c>
      <c r="Z75">
        <v>15</v>
      </c>
      <c r="AA75">
        <v>0</v>
      </c>
      <c r="AB75">
        <v>1</v>
      </c>
    </row>
    <row r="76" spans="12:28" x14ac:dyDescent="0.2">
      <c r="L76">
        <v>1600001777140</v>
      </c>
      <c r="M76">
        <v>15</v>
      </c>
      <c r="N76" t="s">
        <v>93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199</v>
      </c>
      <c r="V76">
        <v>250</v>
      </c>
      <c r="W76">
        <v>1</v>
      </c>
      <c r="X76">
        <v>1</v>
      </c>
      <c r="Y76" t="s">
        <v>71</v>
      </c>
      <c r="Z76">
        <v>15</v>
      </c>
      <c r="AA76">
        <v>0</v>
      </c>
      <c r="AB76">
        <v>2</v>
      </c>
    </row>
    <row r="77" spans="12:28" x14ac:dyDescent="0.2">
      <c r="L77">
        <v>1600001777156</v>
      </c>
      <c r="M77">
        <v>15</v>
      </c>
      <c r="N77" t="s">
        <v>93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199</v>
      </c>
      <c r="V77">
        <v>250</v>
      </c>
      <c r="W77">
        <v>1</v>
      </c>
      <c r="X77">
        <v>1</v>
      </c>
      <c r="Y77" t="s">
        <v>71</v>
      </c>
      <c r="Z77">
        <v>15</v>
      </c>
      <c r="AA77">
        <v>0</v>
      </c>
      <c r="AB77">
        <v>3</v>
      </c>
    </row>
    <row r="78" spans="12:28" x14ac:dyDescent="0.2">
      <c r="L78">
        <v>1600001777340</v>
      </c>
      <c r="M78">
        <v>15</v>
      </c>
      <c r="N78" t="s">
        <v>93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199</v>
      </c>
      <c r="V78">
        <v>250</v>
      </c>
      <c r="W78">
        <v>1</v>
      </c>
      <c r="X78">
        <v>1</v>
      </c>
      <c r="Y78" t="s">
        <v>71</v>
      </c>
      <c r="Z78">
        <v>15</v>
      </c>
      <c r="AA78">
        <v>0</v>
      </c>
      <c r="AB78">
        <v>1</v>
      </c>
    </row>
    <row r="79" spans="12:28" x14ac:dyDescent="0.2">
      <c r="L79">
        <v>1600001777673</v>
      </c>
      <c r="M79">
        <v>15</v>
      </c>
      <c r="N79" t="s">
        <v>93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199</v>
      </c>
      <c r="V79">
        <v>250</v>
      </c>
      <c r="W79">
        <v>1</v>
      </c>
      <c r="X79">
        <v>1</v>
      </c>
      <c r="Y79" t="s">
        <v>71</v>
      </c>
      <c r="Z79">
        <v>15</v>
      </c>
      <c r="AA79">
        <v>0</v>
      </c>
      <c r="AB79">
        <v>4</v>
      </c>
    </row>
    <row r="80" spans="12:28" x14ac:dyDescent="0.2">
      <c r="L80">
        <v>1600001777786</v>
      </c>
      <c r="M80">
        <v>15</v>
      </c>
      <c r="N80" t="s">
        <v>93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199</v>
      </c>
      <c r="V80">
        <v>250</v>
      </c>
      <c r="W80">
        <v>1</v>
      </c>
      <c r="X80">
        <v>1</v>
      </c>
      <c r="Y80" t="s">
        <v>71</v>
      </c>
      <c r="Z80">
        <v>15</v>
      </c>
      <c r="AA80">
        <v>0</v>
      </c>
      <c r="AB80">
        <v>2</v>
      </c>
    </row>
    <row r="81" spans="12:28" x14ac:dyDescent="0.2">
      <c r="L81">
        <v>1600001777201</v>
      </c>
      <c r="M81">
        <v>16</v>
      </c>
      <c r="N81" t="s">
        <v>93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199</v>
      </c>
      <c r="V81">
        <v>250</v>
      </c>
      <c r="W81">
        <v>1</v>
      </c>
      <c r="X81">
        <v>1</v>
      </c>
      <c r="Y81" t="s">
        <v>71</v>
      </c>
      <c r="Z81">
        <v>16</v>
      </c>
      <c r="AA81">
        <v>0</v>
      </c>
      <c r="AB81">
        <v>1</v>
      </c>
    </row>
    <row r="82" spans="12:28" x14ac:dyDescent="0.2">
      <c r="L82">
        <v>1600001777439</v>
      </c>
      <c r="M82">
        <v>16</v>
      </c>
      <c r="N82" t="s">
        <v>93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199</v>
      </c>
      <c r="V82">
        <v>250</v>
      </c>
      <c r="W82">
        <v>1</v>
      </c>
      <c r="X82">
        <v>1</v>
      </c>
      <c r="Y82" t="s">
        <v>71</v>
      </c>
      <c r="Z82">
        <v>16</v>
      </c>
      <c r="AA82">
        <v>0</v>
      </c>
      <c r="AB82">
        <v>1</v>
      </c>
    </row>
    <row r="83" spans="12:28" x14ac:dyDescent="0.2">
      <c r="L83">
        <v>1600001777802</v>
      </c>
      <c r="M83">
        <v>16</v>
      </c>
      <c r="N83" t="s">
        <v>93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199</v>
      </c>
      <c r="V83">
        <v>250</v>
      </c>
      <c r="W83">
        <v>1</v>
      </c>
      <c r="X83">
        <v>1</v>
      </c>
      <c r="Y83" t="s">
        <v>71</v>
      </c>
      <c r="Z83">
        <v>15</v>
      </c>
      <c r="AA83">
        <v>0</v>
      </c>
      <c r="AB83">
        <v>1</v>
      </c>
    </row>
    <row r="84" spans="12:28" x14ac:dyDescent="0.2">
      <c r="L84">
        <v>1600001777848</v>
      </c>
      <c r="M84">
        <v>16</v>
      </c>
      <c r="N84" t="s">
        <v>93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199</v>
      </c>
      <c r="V84">
        <v>250</v>
      </c>
      <c r="W84">
        <v>1</v>
      </c>
      <c r="X84">
        <v>1</v>
      </c>
      <c r="Y84" t="s">
        <v>71</v>
      </c>
      <c r="Z84">
        <v>16</v>
      </c>
      <c r="AA84">
        <v>0</v>
      </c>
      <c r="AB84">
        <v>1</v>
      </c>
    </row>
    <row r="85" spans="12:28" x14ac:dyDescent="0.2">
      <c r="L85">
        <v>1600001777941</v>
      </c>
      <c r="M85">
        <v>16</v>
      </c>
      <c r="N85" t="s">
        <v>93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199</v>
      </c>
      <c r="V85">
        <v>250</v>
      </c>
      <c r="W85">
        <v>1</v>
      </c>
      <c r="X85">
        <v>1</v>
      </c>
      <c r="Y85" t="s">
        <v>71</v>
      </c>
      <c r="Z85">
        <v>16</v>
      </c>
      <c r="AA85">
        <v>0</v>
      </c>
      <c r="AB85">
        <v>1</v>
      </c>
    </row>
    <row r="86" spans="12:28" x14ac:dyDescent="0.2">
      <c r="L86">
        <v>1600001778017</v>
      </c>
      <c r="M86">
        <v>16</v>
      </c>
      <c r="N86" t="s">
        <v>93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199</v>
      </c>
      <c r="V86">
        <v>250</v>
      </c>
      <c r="W86">
        <v>1</v>
      </c>
      <c r="X86">
        <v>1</v>
      </c>
      <c r="Y86" t="s">
        <v>71</v>
      </c>
      <c r="Z86">
        <v>16</v>
      </c>
      <c r="AA86">
        <v>0</v>
      </c>
      <c r="AB86">
        <v>1</v>
      </c>
    </row>
    <row r="87" spans="12:28" x14ac:dyDescent="0.2">
      <c r="L87">
        <v>1600001776768</v>
      </c>
      <c r="M87">
        <v>17</v>
      </c>
      <c r="N87" t="s">
        <v>93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199</v>
      </c>
      <c r="V87">
        <v>250</v>
      </c>
      <c r="W87">
        <v>1</v>
      </c>
      <c r="X87">
        <v>1</v>
      </c>
      <c r="Y87" t="s">
        <v>71</v>
      </c>
      <c r="Z87">
        <v>17</v>
      </c>
      <c r="AA87">
        <v>0</v>
      </c>
      <c r="AB87">
        <v>2</v>
      </c>
    </row>
    <row r="88" spans="12:28" x14ac:dyDescent="0.2">
      <c r="L88">
        <v>1600001777089</v>
      </c>
      <c r="M88">
        <v>17</v>
      </c>
      <c r="N88" t="s">
        <v>93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199</v>
      </c>
      <c r="V88">
        <v>250</v>
      </c>
      <c r="W88">
        <v>1</v>
      </c>
      <c r="X88">
        <v>1</v>
      </c>
      <c r="Y88" t="s">
        <v>71</v>
      </c>
      <c r="Z88">
        <v>17</v>
      </c>
      <c r="AA88">
        <v>0</v>
      </c>
      <c r="AB88">
        <v>1</v>
      </c>
    </row>
    <row r="89" spans="12:28" x14ac:dyDescent="0.2">
      <c r="L89">
        <v>1600001777531</v>
      </c>
      <c r="M89">
        <v>17</v>
      </c>
      <c r="N89" t="s">
        <v>93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199</v>
      </c>
      <c r="V89">
        <v>250</v>
      </c>
      <c r="W89">
        <v>1</v>
      </c>
      <c r="X89">
        <v>1</v>
      </c>
      <c r="Y89" t="s">
        <v>71</v>
      </c>
      <c r="Z89">
        <v>17</v>
      </c>
      <c r="AA89">
        <v>0</v>
      </c>
      <c r="AB89">
        <v>1</v>
      </c>
    </row>
    <row r="90" spans="12:28" x14ac:dyDescent="0.2">
      <c r="L90">
        <v>1600001777972</v>
      </c>
      <c r="M90">
        <v>17</v>
      </c>
      <c r="N90" t="s">
        <v>93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199</v>
      </c>
      <c r="V90">
        <v>250</v>
      </c>
      <c r="W90">
        <v>1</v>
      </c>
      <c r="X90">
        <v>1</v>
      </c>
      <c r="Y90" t="s">
        <v>71</v>
      </c>
      <c r="Z90">
        <v>17</v>
      </c>
      <c r="AA90">
        <v>0</v>
      </c>
      <c r="AB90">
        <v>1</v>
      </c>
    </row>
    <row r="91" spans="12:28" x14ac:dyDescent="0.2">
      <c r="L91">
        <v>1600001776965</v>
      </c>
      <c r="M91">
        <v>18</v>
      </c>
      <c r="N91" t="s">
        <v>93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199</v>
      </c>
      <c r="V91">
        <v>250</v>
      </c>
      <c r="W91">
        <v>1</v>
      </c>
      <c r="X91">
        <v>1</v>
      </c>
      <c r="Y91" t="s">
        <v>71</v>
      </c>
      <c r="Z91">
        <v>18</v>
      </c>
      <c r="AA91">
        <v>0</v>
      </c>
      <c r="AB91">
        <v>2</v>
      </c>
    </row>
    <row r="92" spans="12:28" x14ac:dyDescent="0.2">
      <c r="L92">
        <v>1600001777605</v>
      </c>
      <c r="M92">
        <v>18</v>
      </c>
      <c r="N92" t="s">
        <v>93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199</v>
      </c>
      <c r="V92">
        <v>250</v>
      </c>
      <c r="W92">
        <v>1</v>
      </c>
      <c r="X92">
        <v>1</v>
      </c>
      <c r="Y92" t="s">
        <v>71</v>
      </c>
      <c r="Z92">
        <v>18</v>
      </c>
      <c r="AA92">
        <v>0</v>
      </c>
      <c r="AB92">
        <v>1</v>
      </c>
    </row>
    <row r="93" spans="12:28" x14ac:dyDescent="0.2">
      <c r="L93">
        <v>1600001777689</v>
      </c>
      <c r="M93">
        <v>18</v>
      </c>
      <c r="N93" t="s">
        <v>93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199</v>
      </c>
      <c r="V93">
        <v>250</v>
      </c>
      <c r="W93">
        <v>1</v>
      </c>
      <c r="X93">
        <v>1</v>
      </c>
      <c r="Y93" t="s">
        <v>71</v>
      </c>
      <c r="Z93">
        <v>18</v>
      </c>
      <c r="AA93">
        <v>0</v>
      </c>
      <c r="AB93">
        <v>3</v>
      </c>
    </row>
    <row r="94" spans="12:28" x14ac:dyDescent="0.2">
      <c r="L94">
        <v>1600001777830</v>
      </c>
      <c r="M94">
        <v>18</v>
      </c>
      <c r="N94" t="s">
        <v>93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199</v>
      </c>
      <c r="V94">
        <v>250</v>
      </c>
      <c r="W94">
        <v>1</v>
      </c>
      <c r="X94">
        <v>1</v>
      </c>
      <c r="Y94" t="s">
        <v>71</v>
      </c>
      <c r="Z94">
        <v>18</v>
      </c>
      <c r="AA94">
        <v>0</v>
      </c>
      <c r="AB94">
        <v>1</v>
      </c>
    </row>
    <row r="95" spans="12:28" x14ac:dyDescent="0.2">
      <c r="L95">
        <v>1600001777484</v>
      </c>
      <c r="M95">
        <v>19</v>
      </c>
      <c r="N95" t="s">
        <v>93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199</v>
      </c>
      <c r="V95">
        <v>250</v>
      </c>
      <c r="W95">
        <v>1</v>
      </c>
      <c r="X95">
        <v>1</v>
      </c>
      <c r="Y95" t="s">
        <v>71</v>
      </c>
      <c r="Z95">
        <v>19</v>
      </c>
      <c r="AA95">
        <v>0</v>
      </c>
      <c r="AB95">
        <v>3</v>
      </c>
    </row>
    <row r="96" spans="12:28" x14ac:dyDescent="0.2">
      <c r="L96">
        <v>1600001777311</v>
      </c>
      <c r="M96">
        <v>21</v>
      </c>
      <c r="N96" t="s">
        <v>93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199</v>
      </c>
      <c r="V96">
        <v>250</v>
      </c>
      <c r="W96">
        <v>1</v>
      </c>
      <c r="X96">
        <v>1</v>
      </c>
      <c r="Y96" t="s">
        <v>71</v>
      </c>
      <c r="Z96">
        <v>20</v>
      </c>
      <c r="AA96">
        <v>0</v>
      </c>
      <c r="AB96">
        <v>1</v>
      </c>
    </row>
    <row r="97" spans="12:28" x14ac:dyDescent="0.2">
      <c r="L97">
        <v>1600001776855</v>
      </c>
      <c r="M97">
        <v>23</v>
      </c>
      <c r="N97" t="s">
        <v>93</v>
      </c>
      <c r="O97">
        <v>200</v>
      </c>
      <c r="P97" t="s">
        <v>67</v>
      </c>
      <c r="Q97" t="s">
        <v>92</v>
      </c>
      <c r="R97" t="s">
        <v>69</v>
      </c>
      <c r="S97" t="s">
        <v>70</v>
      </c>
      <c r="U97">
        <v>199</v>
      </c>
      <c r="V97">
        <v>250</v>
      </c>
      <c r="W97">
        <v>1</v>
      </c>
      <c r="X97">
        <v>1</v>
      </c>
      <c r="Y97" t="s">
        <v>71</v>
      </c>
      <c r="Z97">
        <v>22</v>
      </c>
      <c r="AA97">
        <v>0</v>
      </c>
      <c r="AB97">
        <v>1</v>
      </c>
    </row>
    <row r="98" spans="12:28" x14ac:dyDescent="0.2">
      <c r="L98">
        <v>1600001777456</v>
      </c>
      <c r="M98">
        <v>23</v>
      </c>
      <c r="N98" t="s">
        <v>93</v>
      </c>
      <c r="O98">
        <v>200</v>
      </c>
      <c r="P98" t="s">
        <v>67</v>
      </c>
      <c r="Q98" t="s">
        <v>92</v>
      </c>
      <c r="R98" t="s">
        <v>69</v>
      </c>
      <c r="S98" t="s">
        <v>70</v>
      </c>
      <c r="U98">
        <v>199</v>
      </c>
      <c r="V98">
        <v>250</v>
      </c>
      <c r="W98">
        <v>1</v>
      </c>
      <c r="X98">
        <v>1</v>
      </c>
      <c r="Y98" t="s">
        <v>71</v>
      </c>
      <c r="Z98">
        <v>23</v>
      </c>
      <c r="AA98">
        <v>0</v>
      </c>
      <c r="AB98">
        <v>2</v>
      </c>
    </row>
    <row r="99" spans="12:28" x14ac:dyDescent="0.2">
      <c r="L99" s="5">
        <v>1600001776786</v>
      </c>
      <c r="M99" s="5">
        <v>32</v>
      </c>
      <c r="N99" s="5" t="s">
        <v>93</v>
      </c>
      <c r="O99" s="5">
        <v>200</v>
      </c>
      <c r="P99" s="5" t="s">
        <v>67</v>
      </c>
      <c r="Q99" s="5" t="s">
        <v>92</v>
      </c>
      <c r="R99" s="5" t="s">
        <v>69</v>
      </c>
      <c r="S99" s="5" t="s">
        <v>70</v>
      </c>
      <c r="T99" s="5"/>
      <c r="U99" s="5">
        <v>199</v>
      </c>
      <c r="V99" s="5">
        <v>250</v>
      </c>
      <c r="W99" s="5">
        <v>1</v>
      </c>
      <c r="X99" s="5">
        <v>1</v>
      </c>
      <c r="Y99" s="5" t="s">
        <v>71</v>
      </c>
      <c r="Z99" s="5">
        <v>22</v>
      </c>
      <c r="AA99" s="5">
        <v>0</v>
      </c>
      <c r="AB99" s="5">
        <v>1</v>
      </c>
    </row>
    <row r="100" spans="12:28" x14ac:dyDescent="0.2">
      <c r="L100" s="5">
        <v>1600001776819</v>
      </c>
      <c r="M100" s="5">
        <v>35</v>
      </c>
      <c r="N100" s="5" t="s">
        <v>93</v>
      </c>
      <c r="O100" s="5">
        <v>200</v>
      </c>
      <c r="P100" s="5" t="s">
        <v>67</v>
      </c>
      <c r="Q100" s="5" t="s">
        <v>92</v>
      </c>
      <c r="R100" s="5" t="s">
        <v>69</v>
      </c>
      <c r="S100" s="5" t="s">
        <v>70</v>
      </c>
      <c r="T100" s="5"/>
      <c r="U100" s="5">
        <v>199</v>
      </c>
      <c r="V100" s="5">
        <v>250</v>
      </c>
      <c r="W100" s="5">
        <v>1</v>
      </c>
      <c r="X100" s="5">
        <v>1</v>
      </c>
      <c r="Y100" s="5" t="s">
        <v>71</v>
      </c>
      <c r="Z100" s="5">
        <v>35</v>
      </c>
      <c r="AA100" s="5">
        <v>0</v>
      </c>
      <c r="AB100" s="5">
        <v>1</v>
      </c>
    </row>
    <row r="101" spans="12:28" x14ac:dyDescent="0.2">
      <c r="L101" s="5">
        <v>1600001776702</v>
      </c>
      <c r="M101" s="5">
        <v>61</v>
      </c>
      <c r="N101" s="5" t="s">
        <v>93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199</v>
      </c>
      <c r="V101" s="5">
        <v>250</v>
      </c>
      <c r="W101" s="5">
        <v>1</v>
      </c>
      <c r="X101" s="5">
        <v>1</v>
      </c>
      <c r="Y101" s="5" t="s">
        <v>71</v>
      </c>
      <c r="Z101" s="5">
        <v>40</v>
      </c>
      <c r="AA101" s="5">
        <v>0</v>
      </c>
      <c r="AB101" s="5">
        <v>17</v>
      </c>
    </row>
  </sheetData>
  <autoFilter ref="L1:AB101" xr:uid="{8004CAAE-6C12-7448-BF4C-3F732B9C66A1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02962-F72C-7144-9DB9-6B002340D50A}">
  <dimension ref="A1:AB101"/>
  <sheetViews>
    <sheetView workbookViewId="0">
      <selection activeCell="A7" sqref="A7:A10"/>
    </sheetView>
  </sheetViews>
  <sheetFormatPr baseColWidth="10" defaultRowHeight="16" x14ac:dyDescent="0.2"/>
  <cols>
    <col min="1" max="1" width="16.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6.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97</v>
      </c>
      <c r="B2">
        <v>100</v>
      </c>
      <c r="C2">
        <v>11</v>
      </c>
      <c r="D2">
        <v>7</v>
      </c>
      <c r="E2">
        <v>61</v>
      </c>
      <c r="F2" t="s">
        <v>98</v>
      </c>
      <c r="G2" t="s">
        <v>45</v>
      </c>
      <c r="H2" s="4">
        <v>7490637</v>
      </c>
      <c r="I2" t="s">
        <v>99</v>
      </c>
      <c r="J2" t="s">
        <v>100</v>
      </c>
      <c r="K2" t="s">
        <v>101</v>
      </c>
      <c r="L2">
        <v>1600001982982</v>
      </c>
      <c r="M2">
        <v>7</v>
      </c>
      <c r="N2" t="s">
        <v>97</v>
      </c>
      <c r="O2">
        <v>200</v>
      </c>
      <c r="P2" t="s">
        <v>67</v>
      </c>
      <c r="Q2" t="s">
        <v>92</v>
      </c>
      <c r="R2" t="s">
        <v>69</v>
      </c>
      <c r="S2" t="s">
        <v>70</v>
      </c>
      <c r="U2">
        <v>220</v>
      </c>
      <c r="V2">
        <v>250</v>
      </c>
      <c r="W2">
        <v>1</v>
      </c>
      <c r="X2">
        <v>1</v>
      </c>
      <c r="Y2" t="s">
        <v>71</v>
      </c>
      <c r="Z2">
        <v>7</v>
      </c>
      <c r="AA2">
        <v>0</v>
      </c>
      <c r="AB2">
        <v>1</v>
      </c>
    </row>
    <row r="3" spans="1:28" x14ac:dyDescent="0.2">
      <c r="A3" t="s">
        <v>49</v>
      </c>
      <c r="B3">
        <v>100</v>
      </c>
      <c r="C3">
        <v>11</v>
      </c>
      <c r="D3">
        <v>7</v>
      </c>
      <c r="E3">
        <v>61</v>
      </c>
      <c r="F3" t="s">
        <v>98</v>
      </c>
      <c r="G3" t="s">
        <v>45</v>
      </c>
      <c r="H3" s="4">
        <v>7490637</v>
      </c>
      <c r="I3" t="s">
        <v>99</v>
      </c>
      <c r="J3" t="s">
        <v>100</v>
      </c>
      <c r="K3" t="s">
        <v>101</v>
      </c>
      <c r="L3">
        <v>1600001983389</v>
      </c>
      <c r="M3">
        <v>7</v>
      </c>
      <c r="N3" t="s">
        <v>97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220</v>
      </c>
      <c r="V3">
        <v>250</v>
      </c>
      <c r="W3">
        <v>1</v>
      </c>
      <c r="X3">
        <v>1</v>
      </c>
      <c r="Y3" t="s">
        <v>71</v>
      </c>
      <c r="Z3">
        <v>7</v>
      </c>
      <c r="AA3">
        <v>0</v>
      </c>
      <c r="AB3">
        <v>1</v>
      </c>
    </row>
    <row r="4" spans="1:28" x14ac:dyDescent="0.2">
      <c r="L4">
        <v>1600001983793</v>
      </c>
      <c r="M4">
        <v>7</v>
      </c>
      <c r="N4" t="s">
        <v>97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220</v>
      </c>
      <c r="V4">
        <v>250</v>
      </c>
      <c r="W4">
        <v>1</v>
      </c>
      <c r="X4">
        <v>1</v>
      </c>
      <c r="Y4" t="s">
        <v>71</v>
      </c>
      <c r="Z4">
        <v>7</v>
      </c>
      <c r="AA4">
        <v>0</v>
      </c>
      <c r="AB4">
        <v>1</v>
      </c>
    </row>
    <row r="5" spans="1:28" x14ac:dyDescent="0.2">
      <c r="L5">
        <v>1600001983139</v>
      </c>
      <c r="M5">
        <v>8</v>
      </c>
      <c r="N5" t="s">
        <v>97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220</v>
      </c>
      <c r="V5">
        <v>250</v>
      </c>
      <c r="W5">
        <v>1</v>
      </c>
      <c r="X5">
        <v>1</v>
      </c>
      <c r="Y5" t="s">
        <v>71</v>
      </c>
      <c r="Z5">
        <v>8</v>
      </c>
      <c r="AA5">
        <v>0</v>
      </c>
      <c r="AB5">
        <v>1</v>
      </c>
    </row>
    <row r="6" spans="1:28" x14ac:dyDescent="0.2">
      <c r="L6">
        <v>1600001983323</v>
      </c>
      <c r="M6">
        <v>8</v>
      </c>
      <c r="N6" t="s">
        <v>97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220</v>
      </c>
      <c r="V6">
        <v>250</v>
      </c>
      <c r="W6">
        <v>1</v>
      </c>
      <c r="X6">
        <v>1</v>
      </c>
      <c r="Y6" t="s">
        <v>71</v>
      </c>
      <c r="Z6">
        <v>8</v>
      </c>
      <c r="AA6">
        <v>0</v>
      </c>
      <c r="AB6">
        <v>2</v>
      </c>
    </row>
    <row r="7" spans="1:28" x14ac:dyDescent="0.2">
      <c r="A7" t="s">
        <v>83</v>
      </c>
      <c r="B7">
        <f>AVERAGE(M2:M100)</f>
        <v>11.01010101010101</v>
      </c>
      <c r="L7">
        <v>1600001983729</v>
      </c>
      <c r="M7">
        <v>8</v>
      </c>
      <c r="N7" t="s">
        <v>97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220</v>
      </c>
      <c r="V7">
        <v>250</v>
      </c>
      <c r="W7">
        <v>1</v>
      </c>
      <c r="X7">
        <v>1</v>
      </c>
      <c r="Y7" t="s">
        <v>71</v>
      </c>
      <c r="Z7">
        <v>8</v>
      </c>
      <c r="AA7">
        <v>0</v>
      </c>
      <c r="AB7">
        <v>0</v>
      </c>
    </row>
    <row r="8" spans="1:28" x14ac:dyDescent="0.2">
      <c r="A8" t="s">
        <v>86</v>
      </c>
      <c r="B8">
        <f>STDEV(M2:M100)</f>
        <v>2.1594356287212659</v>
      </c>
      <c r="L8">
        <v>1600001982649</v>
      </c>
      <c r="M8">
        <v>9</v>
      </c>
      <c r="N8" t="s">
        <v>97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220</v>
      </c>
      <c r="V8">
        <v>250</v>
      </c>
      <c r="W8">
        <v>1</v>
      </c>
      <c r="X8">
        <v>1</v>
      </c>
      <c r="Y8" t="s">
        <v>71</v>
      </c>
      <c r="Z8">
        <v>9</v>
      </c>
      <c r="AA8">
        <v>0</v>
      </c>
      <c r="AB8">
        <v>1</v>
      </c>
    </row>
    <row r="9" spans="1:28" x14ac:dyDescent="0.2">
      <c r="A9" t="s">
        <v>85</v>
      </c>
      <c r="B9">
        <v>1</v>
      </c>
      <c r="L9">
        <v>1600001982740</v>
      </c>
      <c r="M9">
        <v>9</v>
      </c>
      <c r="N9" t="s">
        <v>97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220</v>
      </c>
      <c r="V9">
        <v>250</v>
      </c>
      <c r="W9">
        <v>1</v>
      </c>
      <c r="X9">
        <v>1</v>
      </c>
      <c r="Y9" t="s">
        <v>71</v>
      </c>
      <c r="Z9">
        <v>9</v>
      </c>
      <c r="AA9">
        <v>0</v>
      </c>
      <c r="AB9">
        <v>1</v>
      </c>
    </row>
    <row r="10" spans="1:28" x14ac:dyDescent="0.2">
      <c r="A10" t="s">
        <v>84</v>
      </c>
      <c r="B10">
        <v>0</v>
      </c>
      <c r="L10">
        <v>1600001982763</v>
      </c>
      <c r="M10">
        <v>9</v>
      </c>
      <c r="N10" t="s">
        <v>97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220</v>
      </c>
      <c r="V10">
        <v>250</v>
      </c>
      <c r="W10">
        <v>1</v>
      </c>
      <c r="X10">
        <v>1</v>
      </c>
      <c r="Y10" t="s">
        <v>71</v>
      </c>
      <c r="Z10">
        <v>9</v>
      </c>
      <c r="AA10">
        <v>0</v>
      </c>
      <c r="AB10">
        <v>1</v>
      </c>
    </row>
    <row r="11" spans="1:28" x14ac:dyDescent="0.2">
      <c r="L11">
        <v>1600001982790</v>
      </c>
      <c r="M11">
        <v>9</v>
      </c>
      <c r="N11" t="s">
        <v>97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220</v>
      </c>
      <c r="V11">
        <v>250</v>
      </c>
      <c r="W11">
        <v>1</v>
      </c>
      <c r="X11">
        <v>1</v>
      </c>
      <c r="Y11" t="s">
        <v>71</v>
      </c>
      <c r="Z11">
        <v>9</v>
      </c>
      <c r="AA11">
        <v>0</v>
      </c>
      <c r="AB11">
        <v>1</v>
      </c>
    </row>
    <row r="12" spans="1:28" x14ac:dyDescent="0.2">
      <c r="L12">
        <v>1600001982972</v>
      </c>
      <c r="M12">
        <v>9</v>
      </c>
      <c r="N12" t="s">
        <v>97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220</v>
      </c>
      <c r="V12">
        <v>250</v>
      </c>
      <c r="W12">
        <v>1</v>
      </c>
      <c r="X12">
        <v>1</v>
      </c>
      <c r="Y12" t="s">
        <v>71</v>
      </c>
      <c r="Z12">
        <v>9</v>
      </c>
      <c r="AA12">
        <v>0</v>
      </c>
      <c r="AB12">
        <v>2</v>
      </c>
    </row>
    <row r="13" spans="1:28" x14ac:dyDescent="0.2">
      <c r="L13">
        <v>1600001982990</v>
      </c>
      <c r="M13">
        <v>9</v>
      </c>
      <c r="N13" t="s">
        <v>97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220</v>
      </c>
      <c r="V13">
        <v>250</v>
      </c>
      <c r="W13">
        <v>1</v>
      </c>
      <c r="X13">
        <v>1</v>
      </c>
      <c r="Y13" t="s">
        <v>71</v>
      </c>
      <c r="Z13">
        <v>9</v>
      </c>
      <c r="AA13">
        <v>0</v>
      </c>
      <c r="AB13">
        <v>1</v>
      </c>
    </row>
    <row r="14" spans="1:28" x14ac:dyDescent="0.2">
      <c r="L14">
        <v>1600001983114</v>
      </c>
      <c r="M14">
        <v>9</v>
      </c>
      <c r="N14" t="s">
        <v>97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220</v>
      </c>
      <c r="V14">
        <v>250</v>
      </c>
      <c r="W14">
        <v>1</v>
      </c>
      <c r="X14">
        <v>1</v>
      </c>
      <c r="Y14" t="s">
        <v>71</v>
      </c>
      <c r="Z14">
        <v>9</v>
      </c>
      <c r="AA14">
        <v>0</v>
      </c>
      <c r="AB14">
        <v>1</v>
      </c>
    </row>
    <row r="15" spans="1:28" x14ac:dyDescent="0.2">
      <c r="L15">
        <v>1600001983148</v>
      </c>
      <c r="M15">
        <v>9</v>
      </c>
      <c r="N15" t="s">
        <v>97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220</v>
      </c>
      <c r="V15">
        <v>250</v>
      </c>
      <c r="W15">
        <v>1</v>
      </c>
      <c r="X15">
        <v>1</v>
      </c>
      <c r="Y15" t="s">
        <v>71</v>
      </c>
      <c r="Z15">
        <v>9</v>
      </c>
      <c r="AA15">
        <v>0</v>
      </c>
      <c r="AB15">
        <v>0</v>
      </c>
    </row>
    <row r="16" spans="1:28" x14ac:dyDescent="0.2">
      <c r="L16">
        <v>1600001983260</v>
      </c>
      <c r="M16">
        <v>9</v>
      </c>
      <c r="N16" t="s">
        <v>97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220</v>
      </c>
      <c r="V16">
        <v>250</v>
      </c>
      <c r="W16">
        <v>1</v>
      </c>
      <c r="X16">
        <v>1</v>
      </c>
      <c r="Y16" t="s">
        <v>71</v>
      </c>
      <c r="Z16">
        <v>9</v>
      </c>
      <c r="AA16">
        <v>0</v>
      </c>
      <c r="AB16">
        <v>1</v>
      </c>
    </row>
    <row r="17" spans="12:28" x14ac:dyDescent="0.2">
      <c r="L17">
        <v>1600001983293</v>
      </c>
      <c r="M17">
        <v>9</v>
      </c>
      <c r="N17" t="s">
        <v>97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220</v>
      </c>
      <c r="V17">
        <v>250</v>
      </c>
      <c r="W17">
        <v>1</v>
      </c>
      <c r="X17">
        <v>1</v>
      </c>
      <c r="Y17" t="s">
        <v>71</v>
      </c>
      <c r="Z17">
        <v>9</v>
      </c>
      <c r="AA17">
        <v>0</v>
      </c>
      <c r="AB17">
        <v>1</v>
      </c>
    </row>
    <row r="18" spans="12:28" x14ac:dyDescent="0.2">
      <c r="L18">
        <v>1600001983342</v>
      </c>
      <c r="M18">
        <v>9</v>
      </c>
      <c r="N18" t="s">
        <v>97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220</v>
      </c>
      <c r="V18">
        <v>250</v>
      </c>
      <c r="W18">
        <v>1</v>
      </c>
      <c r="X18">
        <v>1</v>
      </c>
      <c r="Y18" t="s">
        <v>71</v>
      </c>
      <c r="Z18">
        <v>9</v>
      </c>
      <c r="AA18">
        <v>0</v>
      </c>
      <c r="AB18">
        <v>1</v>
      </c>
    </row>
    <row r="19" spans="12:28" x14ac:dyDescent="0.2">
      <c r="L19">
        <v>1600001983352</v>
      </c>
      <c r="M19">
        <v>9</v>
      </c>
      <c r="N19" t="s">
        <v>97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220</v>
      </c>
      <c r="V19">
        <v>250</v>
      </c>
      <c r="W19">
        <v>1</v>
      </c>
      <c r="X19">
        <v>1</v>
      </c>
      <c r="Y19" t="s">
        <v>71</v>
      </c>
      <c r="Z19">
        <v>8</v>
      </c>
      <c r="AA19">
        <v>0</v>
      </c>
      <c r="AB19">
        <v>1</v>
      </c>
    </row>
    <row r="20" spans="12:28" x14ac:dyDescent="0.2">
      <c r="L20">
        <v>1600001983371</v>
      </c>
      <c r="M20">
        <v>9</v>
      </c>
      <c r="N20" t="s">
        <v>97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220</v>
      </c>
      <c r="V20">
        <v>250</v>
      </c>
      <c r="W20">
        <v>1</v>
      </c>
      <c r="X20">
        <v>1</v>
      </c>
      <c r="Y20" t="s">
        <v>71</v>
      </c>
      <c r="Z20">
        <v>9</v>
      </c>
      <c r="AA20">
        <v>0</v>
      </c>
      <c r="AB20">
        <v>1</v>
      </c>
    </row>
    <row r="21" spans="12:28" x14ac:dyDescent="0.2">
      <c r="L21">
        <v>1600001983380</v>
      </c>
      <c r="M21">
        <v>9</v>
      </c>
      <c r="N21" t="s">
        <v>97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220</v>
      </c>
      <c r="V21">
        <v>250</v>
      </c>
      <c r="W21">
        <v>1</v>
      </c>
      <c r="X21">
        <v>1</v>
      </c>
      <c r="Y21" t="s">
        <v>71</v>
      </c>
      <c r="Z21">
        <v>9</v>
      </c>
      <c r="AA21">
        <v>0</v>
      </c>
      <c r="AB21">
        <v>1</v>
      </c>
    </row>
    <row r="22" spans="12:28" x14ac:dyDescent="0.2">
      <c r="L22">
        <v>1600001983397</v>
      </c>
      <c r="M22">
        <v>9</v>
      </c>
      <c r="N22" t="s">
        <v>97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220</v>
      </c>
      <c r="V22">
        <v>250</v>
      </c>
      <c r="W22">
        <v>1</v>
      </c>
      <c r="X22">
        <v>1</v>
      </c>
      <c r="Y22" t="s">
        <v>71</v>
      </c>
      <c r="Z22">
        <v>9</v>
      </c>
      <c r="AA22">
        <v>0</v>
      </c>
      <c r="AB22">
        <v>0</v>
      </c>
    </row>
    <row r="23" spans="12:28" x14ac:dyDescent="0.2">
      <c r="L23">
        <v>1600001983419</v>
      </c>
      <c r="M23">
        <v>9</v>
      </c>
      <c r="N23" t="s">
        <v>97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220</v>
      </c>
      <c r="V23">
        <v>250</v>
      </c>
      <c r="W23">
        <v>1</v>
      </c>
      <c r="X23">
        <v>1</v>
      </c>
      <c r="Y23" t="s">
        <v>71</v>
      </c>
      <c r="Z23">
        <v>9</v>
      </c>
      <c r="AA23">
        <v>0</v>
      </c>
      <c r="AB23">
        <v>2</v>
      </c>
    </row>
    <row r="24" spans="12:28" x14ac:dyDescent="0.2">
      <c r="L24">
        <v>1600001983439</v>
      </c>
      <c r="M24">
        <v>9</v>
      </c>
      <c r="N24" t="s">
        <v>97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220</v>
      </c>
      <c r="V24">
        <v>250</v>
      </c>
      <c r="W24">
        <v>1</v>
      </c>
      <c r="X24">
        <v>1</v>
      </c>
      <c r="Y24" t="s">
        <v>71</v>
      </c>
      <c r="Z24">
        <v>9</v>
      </c>
      <c r="AA24">
        <v>0</v>
      </c>
      <c r="AB24">
        <v>1</v>
      </c>
    </row>
    <row r="25" spans="12:28" x14ac:dyDescent="0.2">
      <c r="L25">
        <v>1600001983719</v>
      </c>
      <c r="M25">
        <v>9</v>
      </c>
      <c r="N25" t="s">
        <v>97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220</v>
      </c>
      <c r="V25">
        <v>250</v>
      </c>
      <c r="W25">
        <v>1</v>
      </c>
      <c r="X25">
        <v>1</v>
      </c>
      <c r="Y25" t="s">
        <v>71</v>
      </c>
      <c r="Z25">
        <v>9</v>
      </c>
      <c r="AA25">
        <v>0</v>
      </c>
      <c r="AB25">
        <v>1</v>
      </c>
    </row>
    <row r="26" spans="12:28" x14ac:dyDescent="0.2">
      <c r="L26">
        <v>1600001983763</v>
      </c>
      <c r="M26">
        <v>9</v>
      </c>
      <c r="N26" t="s">
        <v>97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220</v>
      </c>
      <c r="V26">
        <v>250</v>
      </c>
      <c r="W26">
        <v>1</v>
      </c>
      <c r="X26">
        <v>1</v>
      </c>
      <c r="Y26" t="s">
        <v>71</v>
      </c>
      <c r="Z26">
        <v>8</v>
      </c>
      <c r="AA26">
        <v>0</v>
      </c>
      <c r="AB26">
        <v>0</v>
      </c>
    </row>
    <row r="27" spans="12:28" x14ac:dyDescent="0.2">
      <c r="L27">
        <v>1600001983825</v>
      </c>
      <c r="M27">
        <v>9</v>
      </c>
      <c r="N27" t="s">
        <v>97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220</v>
      </c>
      <c r="V27">
        <v>250</v>
      </c>
      <c r="W27">
        <v>1</v>
      </c>
      <c r="X27">
        <v>1</v>
      </c>
      <c r="Y27" t="s">
        <v>71</v>
      </c>
      <c r="Z27">
        <v>9</v>
      </c>
      <c r="AA27">
        <v>0</v>
      </c>
      <c r="AB27">
        <v>0</v>
      </c>
    </row>
    <row r="28" spans="12:28" x14ac:dyDescent="0.2">
      <c r="L28">
        <v>1600001982591</v>
      </c>
      <c r="M28">
        <v>10</v>
      </c>
      <c r="N28" t="s">
        <v>97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220</v>
      </c>
      <c r="V28">
        <v>250</v>
      </c>
      <c r="W28">
        <v>1</v>
      </c>
      <c r="X28">
        <v>1</v>
      </c>
      <c r="Y28" t="s">
        <v>71</v>
      </c>
      <c r="Z28">
        <v>10</v>
      </c>
      <c r="AA28">
        <v>0</v>
      </c>
      <c r="AB28">
        <v>1</v>
      </c>
    </row>
    <row r="29" spans="12:28" x14ac:dyDescent="0.2">
      <c r="L29">
        <v>1600001982685</v>
      </c>
      <c r="M29">
        <v>10</v>
      </c>
      <c r="N29" t="s">
        <v>97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220</v>
      </c>
      <c r="V29">
        <v>250</v>
      </c>
      <c r="W29">
        <v>1</v>
      </c>
      <c r="X29">
        <v>1</v>
      </c>
      <c r="Y29" t="s">
        <v>71</v>
      </c>
      <c r="Z29">
        <v>10</v>
      </c>
      <c r="AA29">
        <v>0</v>
      </c>
      <c r="AB29">
        <v>1</v>
      </c>
    </row>
    <row r="30" spans="12:28" x14ac:dyDescent="0.2">
      <c r="L30">
        <v>1600001982696</v>
      </c>
      <c r="M30">
        <v>10</v>
      </c>
      <c r="N30" t="s">
        <v>97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220</v>
      </c>
      <c r="V30">
        <v>250</v>
      </c>
      <c r="W30">
        <v>1</v>
      </c>
      <c r="X30">
        <v>1</v>
      </c>
      <c r="Y30" t="s">
        <v>71</v>
      </c>
      <c r="Z30">
        <v>10</v>
      </c>
      <c r="AA30">
        <v>0</v>
      </c>
      <c r="AB30">
        <v>1</v>
      </c>
    </row>
    <row r="31" spans="12:28" x14ac:dyDescent="0.2">
      <c r="L31">
        <v>1600001982718</v>
      </c>
      <c r="M31">
        <v>10</v>
      </c>
      <c r="N31" t="s">
        <v>97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220</v>
      </c>
      <c r="V31">
        <v>250</v>
      </c>
      <c r="W31">
        <v>1</v>
      </c>
      <c r="X31">
        <v>1</v>
      </c>
      <c r="Y31" t="s">
        <v>71</v>
      </c>
      <c r="Z31">
        <v>10</v>
      </c>
      <c r="AA31">
        <v>0</v>
      </c>
      <c r="AB31">
        <v>1</v>
      </c>
    </row>
    <row r="32" spans="12:28" x14ac:dyDescent="0.2">
      <c r="L32">
        <v>1600001982729</v>
      </c>
      <c r="M32">
        <v>10</v>
      </c>
      <c r="N32" t="s">
        <v>97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220</v>
      </c>
      <c r="V32">
        <v>250</v>
      </c>
      <c r="W32">
        <v>1</v>
      </c>
      <c r="X32">
        <v>1</v>
      </c>
      <c r="Y32" t="s">
        <v>71</v>
      </c>
      <c r="Z32">
        <v>10</v>
      </c>
      <c r="AA32">
        <v>0</v>
      </c>
      <c r="AB32">
        <v>1</v>
      </c>
    </row>
    <row r="33" spans="12:28" x14ac:dyDescent="0.2">
      <c r="L33">
        <v>1600001982962</v>
      </c>
      <c r="M33">
        <v>10</v>
      </c>
      <c r="N33" t="s">
        <v>97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220</v>
      </c>
      <c r="V33">
        <v>250</v>
      </c>
      <c r="W33">
        <v>1</v>
      </c>
      <c r="X33">
        <v>1</v>
      </c>
      <c r="Y33" t="s">
        <v>71</v>
      </c>
      <c r="Z33">
        <v>10</v>
      </c>
      <c r="AA33">
        <v>0</v>
      </c>
      <c r="AB33">
        <v>1</v>
      </c>
    </row>
    <row r="34" spans="12:28" x14ac:dyDescent="0.2">
      <c r="L34">
        <v>1600001983053</v>
      </c>
      <c r="M34">
        <v>10</v>
      </c>
      <c r="N34" t="s">
        <v>97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220</v>
      </c>
      <c r="V34">
        <v>250</v>
      </c>
      <c r="W34">
        <v>1</v>
      </c>
      <c r="X34">
        <v>1</v>
      </c>
      <c r="Y34" t="s">
        <v>71</v>
      </c>
      <c r="Z34">
        <v>10</v>
      </c>
      <c r="AA34">
        <v>0</v>
      </c>
      <c r="AB34">
        <v>1</v>
      </c>
    </row>
    <row r="35" spans="12:28" x14ac:dyDescent="0.2">
      <c r="L35">
        <v>1600001983213</v>
      </c>
      <c r="M35">
        <v>10</v>
      </c>
      <c r="N35" t="s">
        <v>97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220</v>
      </c>
      <c r="V35">
        <v>250</v>
      </c>
      <c r="W35">
        <v>1</v>
      </c>
      <c r="X35">
        <v>1</v>
      </c>
      <c r="Y35" t="s">
        <v>71</v>
      </c>
      <c r="Z35">
        <v>10</v>
      </c>
      <c r="AA35">
        <v>0</v>
      </c>
      <c r="AB35">
        <v>2</v>
      </c>
    </row>
    <row r="36" spans="12:28" x14ac:dyDescent="0.2">
      <c r="L36">
        <v>1600001983223</v>
      </c>
      <c r="M36">
        <v>10</v>
      </c>
      <c r="N36" t="s">
        <v>97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220</v>
      </c>
      <c r="V36">
        <v>250</v>
      </c>
      <c r="W36">
        <v>1</v>
      </c>
      <c r="X36">
        <v>1</v>
      </c>
      <c r="Y36" t="s">
        <v>71</v>
      </c>
      <c r="Z36">
        <v>10</v>
      </c>
      <c r="AA36">
        <v>0</v>
      </c>
      <c r="AB36">
        <v>2</v>
      </c>
    </row>
    <row r="37" spans="12:28" x14ac:dyDescent="0.2">
      <c r="L37">
        <v>1600001983303</v>
      </c>
      <c r="M37">
        <v>10</v>
      </c>
      <c r="N37" t="s">
        <v>97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220</v>
      </c>
      <c r="V37">
        <v>250</v>
      </c>
      <c r="W37">
        <v>1</v>
      </c>
      <c r="X37">
        <v>1</v>
      </c>
      <c r="Y37" t="s">
        <v>71</v>
      </c>
      <c r="Z37">
        <v>10</v>
      </c>
      <c r="AA37">
        <v>0</v>
      </c>
      <c r="AB37">
        <v>1</v>
      </c>
    </row>
    <row r="38" spans="12:28" x14ac:dyDescent="0.2">
      <c r="L38">
        <v>1600001983313</v>
      </c>
      <c r="M38">
        <v>10</v>
      </c>
      <c r="N38" t="s">
        <v>97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220</v>
      </c>
      <c r="V38">
        <v>250</v>
      </c>
      <c r="W38">
        <v>1</v>
      </c>
      <c r="X38">
        <v>1</v>
      </c>
      <c r="Y38" t="s">
        <v>71</v>
      </c>
      <c r="Z38">
        <v>10</v>
      </c>
      <c r="AA38">
        <v>0</v>
      </c>
      <c r="AB38">
        <v>1</v>
      </c>
    </row>
    <row r="39" spans="12:28" x14ac:dyDescent="0.2">
      <c r="L39">
        <v>1600001983331</v>
      </c>
      <c r="M39">
        <v>10</v>
      </c>
      <c r="N39" t="s">
        <v>97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220</v>
      </c>
      <c r="V39">
        <v>250</v>
      </c>
      <c r="W39">
        <v>1</v>
      </c>
      <c r="X39">
        <v>1</v>
      </c>
      <c r="Y39" t="s">
        <v>71</v>
      </c>
      <c r="Z39">
        <v>10</v>
      </c>
      <c r="AA39">
        <v>0</v>
      </c>
      <c r="AB39">
        <v>2</v>
      </c>
    </row>
    <row r="40" spans="12:28" x14ac:dyDescent="0.2">
      <c r="L40">
        <v>1600001983361</v>
      </c>
      <c r="M40">
        <v>10</v>
      </c>
      <c r="N40" t="s">
        <v>97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220</v>
      </c>
      <c r="V40">
        <v>250</v>
      </c>
      <c r="W40">
        <v>1</v>
      </c>
      <c r="X40">
        <v>1</v>
      </c>
      <c r="Y40" t="s">
        <v>71</v>
      </c>
      <c r="Z40">
        <v>9</v>
      </c>
      <c r="AA40">
        <v>0</v>
      </c>
      <c r="AB40">
        <v>2</v>
      </c>
    </row>
    <row r="41" spans="12:28" x14ac:dyDescent="0.2">
      <c r="L41">
        <v>1600001983407</v>
      </c>
      <c r="M41">
        <v>10</v>
      </c>
      <c r="N41" t="s">
        <v>97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220</v>
      </c>
      <c r="V41">
        <v>250</v>
      </c>
      <c r="W41">
        <v>1</v>
      </c>
      <c r="X41">
        <v>1</v>
      </c>
      <c r="Y41" t="s">
        <v>71</v>
      </c>
      <c r="Z41">
        <v>9</v>
      </c>
      <c r="AA41">
        <v>0</v>
      </c>
      <c r="AB41">
        <v>1</v>
      </c>
    </row>
    <row r="42" spans="12:28" x14ac:dyDescent="0.2">
      <c r="L42">
        <v>1600001983487</v>
      </c>
      <c r="M42">
        <v>10</v>
      </c>
      <c r="N42" t="s">
        <v>97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220</v>
      </c>
      <c r="V42">
        <v>250</v>
      </c>
      <c r="W42">
        <v>1</v>
      </c>
      <c r="X42">
        <v>1</v>
      </c>
      <c r="Y42" t="s">
        <v>71</v>
      </c>
      <c r="Z42">
        <v>10</v>
      </c>
      <c r="AA42">
        <v>0</v>
      </c>
      <c r="AB42">
        <v>1</v>
      </c>
    </row>
    <row r="43" spans="12:28" x14ac:dyDescent="0.2">
      <c r="L43">
        <v>1600001983509</v>
      </c>
      <c r="M43">
        <v>10</v>
      </c>
      <c r="N43" t="s">
        <v>97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220</v>
      </c>
      <c r="V43">
        <v>250</v>
      </c>
      <c r="W43">
        <v>1</v>
      </c>
      <c r="X43">
        <v>1</v>
      </c>
      <c r="Y43" t="s">
        <v>71</v>
      </c>
      <c r="Z43">
        <v>10</v>
      </c>
      <c r="AA43">
        <v>0</v>
      </c>
      <c r="AB43">
        <v>1</v>
      </c>
    </row>
    <row r="44" spans="12:28" x14ac:dyDescent="0.2">
      <c r="L44">
        <v>1600001983519</v>
      </c>
      <c r="M44">
        <v>10</v>
      </c>
      <c r="N44" t="s">
        <v>97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220</v>
      </c>
      <c r="V44">
        <v>250</v>
      </c>
      <c r="W44">
        <v>1</v>
      </c>
      <c r="X44">
        <v>1</v>
      </c>
      <c r="Y44" t="s">
        <v>71</v>
      </c>
      <c r="Z44">
        <v>10</v>
      </c>
      <c r="AA44">
        <v>0</v>
      </c>
      <c r="AB44">
        <v>1</v>
      </c>
    </row>
    <row r="45" spans="12:28" x14ac:dyDescent="0.2">
      <c r="L45">
        <v>1600001983531</v>
      </c>
      <c r="M45">
        <v>10</v>
      </c>
      <c r="N45" t="s">
        <v>97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220</v>
      </c>
      <c r="V45">
        <v>250</v>
      </c>
      <c r="W45">
        <v>1</v>
      </c>
      <c r="X45">
        <v>1</v>
      </c>
      <c r="Y45" t="s">
        <v>71</v>
      </c>
      <c r="Z45">
        <v>10</v>
      </c>
      <c r="AA45">
        <v>0</v>
      </c>
      <c r="AB45">
        <v>1</v>
      </c>
    </row>
    <row r="46" spans="12:28" x14ac:dyDescent="0.2">
      <c r="L46">
        <v>1600001983554</v>
      </c>
      <c r="M46">
        <v>10</v>
      </c>
      <c r="N46" t="s">
        <v>97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220</v>
      </c>
      <c r="V46">
        <v>250</v>
      </c>
      <c r="W46">
        <v>1</v>
      </c>
      <c r="X46">
        <v>1</v>
      </c>
      <c r="Y46" t="s">
        <v>71</v>
      </c>
      <c r="Z46">
        <v>10</v>
      </c>
      <c r="AA46">
        <v>0</v>
      </c>
      <c r="AB46">
        <v>1</v>
      </c>
    </row>
    <row r="47" spans="12:28" x14ac:dyDescent="0.2">
      <c r="L47">
        <v>1600001983750</v>
      </c>
      <c r="M47">
        <v>10</v>
      </c>
      <c r="N47" t="s">
        <v>97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220</v>
      </c>
      <c r="V47">
        <v>250</v>
      </c>
      <c r="W47">
        <v>1</v>
      </c>
      <c r="X47">
        <v>1</v>
      </c>
      <c r="Y47" t="s">
        <v>71</v>
      </c>
      <c r="Z47">
        <v>10</v>
      </c>
      <c r="AA47">
        <v>0</v>
      </c>
      <c r="AB47">
        <v>1</v>
      </c>
    </row>
    <row r="48" spans="12:28" x14ac:dyDescent="0.2">
      <c r="L48">
        <v>1600001983772</v>
      </c>
      <c r="M48">
        <v>10</v>
      </c>
      <c r="N48" t="s">
        <v>97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220</v>
      </c>
      <c r="V48">
        <v>250</v>
      </c>
      <c r="W48">
        <v>1</v>
      </c>
      <c r="X48">
        <v>1</v>
      </c>
      <c r="Y48" t="s">
        <v>71</v>
      </c>
      <c r="Z48">
        <v>10</v>
      </c>
      <c r="AA48">
        <v>0</v>
      </c>
      <c r="AB48">
        <v>3</v>
      </c>
    </row>
    <row r="49" spans="12:28" x14ac:dyDescent="0.2">
      <c r="L49">
        <v>1600001983782</v>
      </c>
      <c r="M49">
        <v>10</v>
      </c>
      <c r="N49" t="s">
        <v>97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220</v>
      </c>
      <c r="V49">
        <v>250</v>
      </c>
      <c r="W49">
        <v>1</v>
      </c>
      <c r="X49">
        <v>1</v>
      </c>
      <c r="Y49" t="s">
        <v>71</v>
      </c>
      <c r="Z49">
        <v>10</v>
      </c>
      <c r="AA49">
        <v>0</v>
      </c>
      <c r="AB49">
        <v>1</v>
      </c>
    </row>
    <row r="50" spans="12:28" x14ac:dyDescent="0.2">
      <c r="L50">
        <v>1600001982707</v>
      </c>
      <c r="M50">
        <v>11</v>
      </c>
      <c r="N50" t="s">
        <v>97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220</v>
      </c>
      <c r="V50">
        <v>250</v>
      </c>
      <c r="W50">
        <v>1</v>
      </c>
      <c r="X50">
        <v>1</v>
      </c>
      <c r="Y50" t="s">
        <v>71</v>
      </c>
      <c r="Z50">
        <v>11</v>
      </c>
      <c r="AA50">
        <v>0</v>
      </c>
      <c r="AB50">
        <v>2</v>
      </c>
    </row>
    <row r="51" spans="12:28" x14ac:dyDescent="0.2">
      <c r="L51">
        <v>1600001982945</v>
      </c>
      <c r="M51">
        <v>11</v>
      </c>
      <c r="N51" t="s">
        <v>97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220</v>
      </c>
      <c r="V51">
        <v>250</v>
      </c>
      <c r="W51">
        <v>1</v>
      </c>
      <c r="X51">
        <v>1</v>
      </c>
      <c r="Y51" t="s">
        <v>71</v>
      </c>
      <c r="Z51">
        <v>11</v>
      </c>
      <c r="AA51">
        <v>0</v>
      </c>
      <c r="AB51">
        <v>2</v>
      </c>
    </row>
    <row r="52" spans="12:28" x14ac:dyDescent="0.2">
      <c r="L52">
        <v>1600001983000</v>
      </c>
      <c r="M52">
        <v>11</v>
      </c>
      <c r="N52" t="s">
        <v>97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220</v>
      </c>
      <c r="V52">
        <v>250</v>
      </c>
      <c r="W52">
        <v>1</v>
      </c>
      <c r="X52">
        <v>1</v>
      </c>
      <c r="Y52" t="s">
        <v>71</v>
      </c>
      <c r="Z52">
        <v>11</v>
      </c>
      <c r="AA52">
        <v>0</v>
      </c>
      <c r="AB52">
        <v>1</v>
      </c>
    </row>
    <row r="53" spans="12:28" x14ac:dyDescent="0.2">
      <c r="L53">
        <v>1600001983028</v>
      </c>
      <c r="M53">
        <v>11</v>
      </c>
      <c r="N53" t="s">
        <v>97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220</v>
      </c>
      <c r="V53">
        <v>250</v>
      </c>
      <c r="W53">
        <v>1</v>
      </c>
      <c r="X53">
        <v>1</v>
      </c>
      <c r="Y53" t="s">
        <v>71</v>
      </c>
      <c r="Z53">
        <v>10</v>
      </c>
      <c r="AA53">
        <v>0</v>
      </c>
      <c r="AB53">
        <v>1</v>
      </c>
    </row>
    <row r="54" spans="12:28" x14ac:dyDescent="0.2">
      <c r="L54">
        <v>1600001983077</v>
      </c>
      <c r="M54">
        <v>11</v>
      </c>
      <c r="N54" t="s">
        <v>97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220</v>
      </c>
      <c r="V54">
        <v>250</v>
      </c>
      <c r="W54">
        <v>1</v>
      </c>
      <c r="X54">
        <v>1</v>
      </c>
      <c r="Y54" t="s">
        <v>71</v>
      </c>
      <c r="Z54">
        <v>11</v>
      </c>
      <c r="AA54">
        <v>0</v>
      </c>
      <c r="AB54">
        <v>1</v>
      </c>
    </row>
    <row r="55" spans="12:28" x14ac:dyDescent="0.2">
      <c r="L55">
        <v>1600001983088</v>
      </c>
      <c r="M55">
        <v>11</v>
      </c>
      <c r="N55" t="s">
        <v>97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220</v>
      </c>
      <c r="V55">
        <v>250</v>
      </c>
      <c r="W55">
        <v>1</v>
      </c>
      <c r="X55">
        <v>1</v>
      </c>
      <c r="Y55" t="s">
        <v>71</v>
      </c>
      <c r="Z55">
        <v>11</v>
      </c>
      <c r="AA55">
        <v>0</v>
      </c>
      <c r="AB55">
        <v>1</v>
      </c>
    </row>
    <row r="56" spans="12:28" x14ac:dyDescent="0.2">
      <c r="L56">
        <v>1600001983200</v>
      </c>
      <c r="M56">
        <v>11</v>
      </c>
      <c r="N56" t="s">
        <v>97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220</v>
      </c>
      <c r="V56">
        <v>250</v>
      </c>
      <c r="W56">
        <v>1</v>
      </c>
      <c r="X56">
        <v>1</v>
      </c>
      <c r="Y56" t="s">
        <v>71</v>
      </c>
      <c r="Z56">
        <v>11</v>
      </c>
      <c r="AA56">
        <v>0</v>
      </c>
      <c r="AB56">
        <v>1</v>
      </c>
    </row>
    <row r="57" spans="12:28" x14ac:dyDescent="0.2">
      <c r="L57">
        <v>1600001983270</v>
      </c>
      <c r="M57">
        <v>11</v>
      </c>
      <c r="N57" t="s">
        <v>97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220</v>
      </c>
      <c r="V57">
        <v>250</v>
      </c>
      <c r="W57">
        <v>1</v>
      </c>
      <c r="X57">
        <v>1</v>
      </c>
      <c r="Y57" t="s">
        <v>71</v>
      </c>
      <c r="Z57">
        <v>11</v>
      </c>
      <c r="AA57">
        <v>0</v>
      </c>
      <c r="AB57">
        <v>1</v>
      </c>
    </row>
    <row r="58" spans="12:28" x14ac:dyDescent="0.2">
      <c r="L58">
        <v>1600001983282</v>
      </c>
      <c r="M58">
        <v>11</v>
      </c>
      <c r="N58" t="s">
        <v>97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220</v>
      </c>
      <c r="V58">
        <v>250</v>
      </c>
      <c r="W58">
        <v>1</v>
      </c>
      <c r="X58">
        <v>1</v>
      </c>
      <c r="Y58" t="s">
        <v>71</v>
      </c>
      <c r="Z58">
        <v>10</v>
      </c>
      <c r="AA58">
        <v>0</v>
      </c>
      <c r="AB58">
        <v>1</v>
      </c>
    </row>
    <row r="59" spans="12:28" x14ac:dyDescent="0.2">
      <c r="L59">
        <v>1600001983428</v>
      </c>
      <c r="M59">
        <v>11</v>
      </c>
      <c r="N59" t="s">
        <v>97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220</v>
      </c>
      <c r="V59">
        <v>250</v>
      </c>
      <c r="W59">
        <v>1</v>
      </c>
      <c r="X59">
        <v>1</v>
      </c>
      <c r="Y59" t="s">
        <v>71</v>
      </c>
      <c r="Z59">
        <v>11</v>
      </c>
      <c r="AA59">
        <v>0</v>
      </c>
      <c r="AB59">
        <v>1</v>
      </c>
    </row>
    <row r="60" spans="12:28" x14ac:dyDescent="0.2">
      <c r="L60">
        <v>1600001983464</v>
      </c>
      <c r="M60">
        <v>11</v>
      </c>
      <c r="N60" t="s">
        <v>97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220</v>
      </c>
      <c r="V60">
        <v>250</v>
      </c>
      <c r="W60">
        <v>1</v>
      </c>
      <c r="X60">
        <v>1</v>
      </c>
      <c r="Y60" t="s">
        <v>71</v>
      </c>
      <c r="Z60">
        <v>11</v>
      </c>
      <c r="AA60">
        <v>0</v>
      </c>
      <c r="AB60">
        <v>2</v>
      </c>
    </row>
    <row r="61" spans="12:28" x14ac:dyDescent="0.2">
      <c r="L61">
        <v>1600001983475</v>
      </c>
      <c r="M61">
        <v>11</v>
      </c>
      <c r="N61" t="s">
        <v>97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220</v>
      </c>
      <c r="V61">
        <v>250</v>
      </c>
      <c r="W61">
        <v>1</v>
      </c>
      <c r="X61">
        <v>1</v>
      </c>
      <c r="Y61" t="s">
        <v>71</v>
      </c>
      <c r="Z61">
        <v>11</v>
      </c>
      <c r="AA61">
        <v>0</v>
      </c>
      <c r="AB61">
        <v>3</v>
      </c>
    </row>
    <row r="62" spans="12:28" x14ac:dyDescent="0.2">
      <c r="L62">
        <v>1600001983498</v>
      </c>
      <c r="M62">
        <v>11</v>
      </c>
      <c r="N62" t="s">
        <v>97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220</v>
      </c>
      <c r="V62">
        <v>250</v>
      </c>
      <c r="W62">
        <v>1</v>
      </c>
      <c r="X62">
        <v>1</v>
      </c>
      <c r="Y62" t="s">
        <v>71</v>
      </c>
      <c r="Z62">
        <v>10</v>
      </c>
      <c r="AA62">
        <v>0</v>
      </c>
      <c r="AB62">
        <v>1</v>
      </c>
    </row>
    <row r="63" spans="12:28" x14ac:dyDescent="0.2">
      <c r="L63">
        <v>1600001983542</v>
      </c>
      <c r="M63">
        <v>11</v>
      </c>
      <c r="N63" t="s">
        <v>97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220</v>
      </c>
      <c r="V63">
        <v>250</v>
      </c>
      <c r="W63">
        <v>1</v>
      </c>
      <c r="X63">
        <v>1</v>
      </c>
      <c r="Y63" t="s">
        <v>71</v>
      </c>
      <c r="Z63">
        <v>11</v>
      </c>
      <c r="AA63">
        <v>0</v>
      </c>
      <c r="AB63">
        <v>1</v>
      </c>
    </row>
    <row r="64" spans="12:28" x14ac:dyDescent="0.2">
      <c r="L64">
        <v>1600001983565</v>
      </c>
      <c r="M64">
        <v>11</v>
      </c>
      <c r="N64" t="s">
        <v>97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220</v>
      </c>
      <c r="V64">
        <v>250</v>
      </c>
      <c r="W64">
        <v>1</v>
      </c>
      <c r="X64">
        <v>1</v>
      </c>
      <c r="Y64" t="s">
        <v>71</v>
      </c>
      <c r="Z64">
        <v>11</v>
      </c>
      <c r="AA64">
        <v>0</v>
      </c>
      <c r="AB64">
        <v>1</v>
      </c>
    </row>
    <row r="65" spans="12:28" x14ac:dyDescent="0.2">
      <c r="L65">
        <v>1600001983576</v>
      </c>
      <c r="M65">
        <v>11</v>
      </c>
      <c r="N65" t="s">
        <v>97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220</v>
      </c>
      <c r="V65">
        <v>250</v>
      </c>
      <c r="W65">
        <v>1</v>
      </c>
      <c r="X65">
        <v>1</v>
      </c>
      <c r="Y65" t="s">
        <v>71</v>
      </c>
      <c r="Z65">
        <v>10</v>
      </c>
      <c r="AA65">
        <v>0</v>
      </c>
      <c r="AB65">
        <v>1</v>
      </c>
    </row>
    <row r="66" spans="12:28" x14ac:dyDescent="0.2">
      <c r="L66">
        <v>1600001983813</v>
      </c>
      <c r="M66">
        <v>11</v>
      </c>
      <c r="N66" t="s">
        <v>97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220</v>
      </c>
      <c r="V66">
        <v>250</v>
      </c>
      <c r="W66">
        <v>1</v>
      </c>
      <c r="X66">
        <v>1</v>
      </c>
      <c r="Y66" t="s">
        <v>71</v>
      </c>
      <c r="Z66">
        <v>11</v>
      </c>
      <c r="AA66">
        <v>0</v>
      </c>
      <c r="AB66">
        <v>1</v>
      </c>
    </row>
    <row r="67" spans="12:28" x14ac:dyDescent="0.2">
      <c r="L67">
        <v>1600001982658</v>
      </c>
      <c r="M67">
        <v>12</v>
      </c>
      <c r="N67" t="s">
        <v>97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220</v>
      </c>
      <c r="V67">
        <v>250</v>
      </c>
      <c r="W67">
        <v>1</v>
      </c>
      <c r="X67">
        <v>1</v>
      </c>
      <c r="Y67" t="s">
        <v>71</v>
      </c>
      <c r="Z67">
        <v>12</v>
      </c>
      <c r="AA67">
        <v>0</v>
      </c>
      <c r="AB67">
        <v>1</v>
      </c>
    </row>
    <row r="68" spans="12:28" x14ac:dyDescent="0.2">
      <c r="L68">
        <v>1600001982750</v>
      </c>
      <c r="M68">
        <v>12</v>
      </c>
      <c r="N68" t="s">
        <v>97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220</v>
      </c>
      <c r="V68">
        <v>250</v>
      </c>
      <c r="W68">
        <v>1</v>
      </c>
      <c r="X68">
        <v>1</v>
      </c>
      <c r="Y68" t="s">
        <v>71</v>
      </c>
      <c r="Z68">
        <v>12</v>
      </c>
      <c r="AA68">
        <v>0</v>
      </c>
      <c r="AB68">
        <v>0</v>
      </c>
    </row>
    <row r="69" spans="12:28" x14ac:dyDescent="0.2">
      <c r="L69">
        <v>1600001982800</v>
      </c>
      <c r="M69">
        <v>12</v>
      </c>
      <c r="N69" t="s">
        <v>97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220</v>
      </c>
      <c r="V69">
        <v>250</v>
      </c>
      <c r="W69">
        <v>1</v>
      </c>
      <c r="X69">
        <v>1</v>
      </c>
      <c r="Y69" t="s">
        <v>71</v>
      </c>
      <c r="Z69">
        <v>12</v>
      </c>
      <c r="AA69">
        <v>0</v>
      </c>
      <c r="AB69">
        <v>1</v>
      </c>
    </row>
    <row r="70" spans="12:28" x14ac:dyDescent="0.2">
      <c r="L70">
        <v>1600001982828</v>
      </c>
      <c r="M70">
        <v>12</v>
      </c>
      <c r="N70" t="s">
        <v>97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220</v>
      </c>
      <c r="V70">
        <v>250</v>
      </c>
      <c r="W70">
        <v>1</v>
      </c>
      <c r="X70">
        <v>1</v>
      </c>
      <c r="Y70" t="s">
        <v>71</v>
      </c>
      <c r="Z70">
        <v>11</v>
      </c>
      <c r="AA70">
        <v>0</v>
      </c>
      <c r="AB70">
        <v>1</v>
      </c>
    </row>
    <row r="71" spans="12:28" x14ac:dyDescent="0.2">
      <c r="L71">
        <v>1600001982919</v>
      </c>
      <c r="M71">
        <v>12</v>
      </c>
      <c r="N71" t="s">
        <v>97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220</v>
      </c>
      <c r="V71">
        <v>250</v>
      </c>
      <c r="W71">
        <v>1</v>
      </c>
      <c r="X71">
        <v>1</v>
      </c>
      <c r="Y71" t="s">
        <v>71</v>
      </c>
      <c r="Z71">
        <v>12</v>
      </c>
      <c r="AA71">
        <v>0</v>
      </c>
      <c r="AB71">
        <v>1</v>
      </c>
    </row>
    <row r="72" spans="12:28" x14ac:dyDescent="0.2">
      <c r="L72">
        <v>1600001982932</v>
      </c>
      <c r="M72">
        <v>12</v>
      </c>
      <c r="N72" t="s">
        <v>97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220</v>
      </c>
      <c r="V72">
        <v>250</v>
      </c>
      <c r="W72">
        <v>1</v>
      </c>
      <c r="X72">
        <v>1</v>
      </c>
      <c r="Y72" t="s">
        <v>71</v>
      </c>
      <c r="Z72">
        <v>12</v>
      </c>
      <c r="AA72">
        <v>0</v>
      </c>
      <c r="AB72">
        <v>1</v>
      </c>
    </row>
    <row r="73" spans="12:28" x14ac:dyDescent="0.2">
      <c r="L73">
        <v>1600001983158</v>
      </c>
      <c r="M73">
        <v>12</v>
      </c>
      <c r="N73" t="s">
        <v>97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220</v>
      </c>
      <c r="V73">
        <v>250</v>
      </c>
      <c r="W73">
        <v>1</v>
      </c>
      <c r="X73">
        <v>1</v>
      </c>
      <c r="Y73" t="s">
        <v>71</v>
      </c>
      <c r="Z73">
        <v>12</v>
      </c>
      <c r="AA73">
        <v>0</v>
      </c>
      <c r="AB73">
        <v>1</v>
      </c>
    </row>
    <row r="74" spans="12:28" x14ac:dyDescent="0.2">
      <c r="L74">
        <v>1600001983188</v>
      </c>
      <c r="M74">
        <v>12</v>
      </c>
      <c r="N74" t="s">
        <v>97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220</v>
      </c>
      <c r="V74">
        <v>250</v>
      </c>
      <c r="W74">
        <v>1</v>
      </c>
      <c r="X74">
        <v>1</v>
      </c>
      <c r="Y74" t="s">
        <v>71</v>
      </c>
      <c r="Z74">
        <v>12</v>
      </c>
      <c r="AA74">
        <v>0</v>
      </c>
      <c r="AB74">
        <v>3</v>
      </c>
    </row>
    <row r="75" spans="12:28" x14ac:dyDescent="0.2">
      <c r="L75">
        <v>1600001983233</v>
      </c>
      <c r="M75">
        <v>12</v>
      </c>
      <c r="N75" t="s">
        <v>97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220</v>
      </c>
      <c r="V75">
        <v>250</v>
      </c>
      <c r="W75">
        <v>1</v>
      </c>
      <c r="X75">
        <v>1</v>
      </c>
      <c r="Y75" t="s">
        <v>71</v>
      </c>
      <c r="Z75">
        <v>12</v>
      </c>
      <c r="AA75">
        <v>0</v>
      </c>
      <c r="AB75">
        <v>2</v>
      </c>
    </row>
    <row r="76" spans="12:28" x14ac:dyDescent="0.2">
      <c r="L76">
        <v>1600001983587</v>
      </c>
      <c r="M76">
        <v>12</v>
      </c>
      <c r="N76" t="s">
        <v>97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220</v>
      </c>
      <c r="V76">
        <v>250</v>
      </c>
      <c r="W76">
        <v>1</v>
      </c>
      <c r="X76">
        <v>1</v>
      </c>
      <c r="Y76" t="s">
        <v>71</v>
      </c>
      <c r="Z76">
        <v>11</v>
      </c>
      <c r="AA76">
        <v>0</v>
      </c>
      <c r="AB76">
        <v>1</v>
      </c>
    </row>
    <row r="77" spans="12:28" x14ac:dyDescent="0.2">
      <c r="L77">
        <v>1600001983738</v>
      </c>
      <c r="M77">
        <v>12</v>
      </c>
      <c r="N77" t="s">
        <v>97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220</v>
      </c>
      <c r="V77">
        <v>250</v>
      </c>
      <c r="W77">
        <v>1</v>
      </c>
      <c r="X77">
        <v>1</v>
      </c>
      <c r="Y77" t="s">
        <v>71</v>
      </c>
      <c r="Z77">
        <v>12</v>
      </c>
      <c r="AA77">
        <v>0</v>
      </c>
      <c r="AB77">
        <v>1</v>
      </c>
    </row>
    <row r="78" spans="12:28" x14ac:dyDescent="0.2">
      <c r="L78">
        <v>1600001983801</v>
      </c>
      <c r="M78">
        <v>12</v>
      </c>
      <c r="N78" t="s">
        <v>97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220</v>
      </c>
      <c r="V78">
        <v>250</v>
      </c>
      <c r="W78">
        <v>1</v>
      </c>
      <c r="X78">
        <v>1</v>
      </c>
      <c r="Y78" t="s">
        <v>71</v>
      </c>
      <c r="Z78">
        <v>12</v>
      </c>
      <c r="AA78">
        <v>0</v>
      </c>
      <c r="AB78">
        <v>1</v>
      </c>
    </row>
    <row r="79" spans="12:28" x14ac:dyDescent="0.2">
      <c r="L79">
        <v>1600001982620</v>
      </c>
      <c r="M79">
        <v>13</v>
      </c>
      <c r="N79" t="s">
        <v>97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220</v>
      </c>
      <c r="V79">
        <v>250</v>
      </c>
      <c r="W79">
        <v>1</v>
      </c>
      <c r="X79">
        <v>1</v>
      </c>
      <c r="Y79" t="s">
        <v>71</v>
      </c>
      <c r="Z79">
        <v>13</v>
      </c>
      <c r="AA79">
        <v>0</v>
      </c>
      <c r="AB79">
        <v>2</v>
      </c>
    </row>
    <row r="80" spans="12:28" x14ac:dyDescent="0.2">
      <c r="L80">
        <v>1600001982671</v>
      </c>
      <c r="M80">
        <v>13</v>
      </c>
      <c r="N80" t="s">
        <v>97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220</v>
      </c>
      <c r="V80">
        <v>250</v>
      </c>
      <c r="W80">
        <v>1</v>
      </c>
      <c r="X80">
        <v>1</v>
      </c>
      <c r="Y80" t="s">
        <v>71</v>
      </c>
      <c r="Z80">
        <v>13</v>
      </c>
      <c r="AA80">
        <v>0</v>
      </c>
      <c r="AB80">
        <v>3</v>
      </c>
    </row>
    <row r="81" spans="12:28" x14ac:dyDescent="0.2">
      <c r="L81">
        <v>1600001983039</v>
      </c>
      <c r="M81">
        <v>13</v>
      </c>
      <c r="N81" t="s">
        <v>97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220</v>
      </c>
      <c r="V81">
        <v>250</v>
      </c>
      <c r="W81">
        <v>1</v>
      </c>
      <c r="X81">
        <v>1</v>
      </c>
      <c r="Y81" t="s">
        <v>71</v>
      </c>
      <c r="Z81">
        <v>13</v>
      </c>
      <c r="AA81">
        <v>0</v>
      </c>
      <c r="AB81">
        <v>1</v>
      </c>
    </row>
    <row r="82" spans="12:28" x14ac:dyDescent="0.2">
      <c r="L82">
        <v>1600001983064</v>
      </c>
      <c r="M82">
        <v>13</v>
      </c>
      <c r="N82" t="s">
        <v>97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220</v>
      </c>
      <c r="V82">
        <v>250</v>
      </c>
      <c r="W82">
        <v>1</v>
      </c>
      <c r="X82">
        <v>1</v>
      </c>
      <c r="Y82" t="s">
        <v>71</v>
      </c>
      <c r="Z82">
        <v>13</v>
      </c>
      <c r="AA82">
        <v>0</v>
      </c>
      <c r="AB82">
        <v>2</v>
      </c>
    </row>
    <row r="83" spans="12:28" x14ac:dyDescent="0.2">
      <c r="L83">
        <v>1600001983100</v>
      </c>
      <c r="M83">
        <v>13</v>
      </c>
      <c r="N83" t="s">
        <v>97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220</v>
      </c>
      <c r="V83">
        <v>250</v>
      </c>
      <c r="W83">
        <v>1</v>
      </c>
      <c r="X83">
        <v>1</v>
      </c>
      <c r="Y83" t="s">
        <v>71</v>
      </c>
      <c r="Z83">
        <v>13</v>
      </c>
      <c r="AA83">
        <v>0</v>
      </c>
      <c r="AB83">
        <v>4</v>
      </c>
    </row>
    <row r="84" spans="12:28" x14ac:dyDescent="0.2">
      <c r="L84">
        <v>1600001983246</v>
      </c>
      <c r="M84">
        <v>13</v>
      </c>
      <c r="N84" t="s">
        <v>97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220</v>
      </c>
      <c r="V84">
        <v>250</v>
      </c>
      <c r="W84">
        <v>1</v>
      </c>
      <c r="X84">
        <v>1</v>
      </c>
      <c r="Y84" t="s">
        <v>71</v>
      </c>
      <c r="Z84">
        <v>13</v>
      </c>
      <c r="AA84">
        <v>0</v>
      </c>
      <c r="AB84">
        <v>3</v>
      </c>
    </row>
    <row r="85" spans="12:28" x14ac:dyDescent="0.2">
      <c r="L85">
        <v>1600001983835</v>
      </c>
      <c r="M85">
        <v>13</v>
      </c>
      <c r="N85" t="s">
        <v>97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220</v>
      </c>
      <c r="V85">
        <v>250</v>
      </c>
      <c r="W85">
        <v>1</v>
      </c>
      <c r="X85">
        <v>1</v>
      </c>
      <c r="Y85" t="s">
        <v>71</v>
      </c>
      <c r="Z85">
        <v>13</v>
      </c>
      <c r="AA85">
        <v>0</v>
      </c>
      <c r="AB85">
        <v>0</v>
      </c>
    </row>
    <row r="86" spans="12:28" x14ac:dyDescent="0.2">
      <c r="L86">
        <v>1600001982634</v>
      </c>
      <c r="M86">
        <v>14</v>
      </c>
      <c r="N86" t="s">
        <v>97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220</v>
      </c>
      <c r="V86">
        <v>250</v>
      </c>
      <c r="W86">
        <v>1</v>
      </c>
      <c r="X86">
        <v>1</v>
      </c>
      <c r="Y86" t="s">
        <v>71</v>
      </c>
      <c r="Z86">
        <v>14</v>
      </c>
      <c r="AA86">
        <v>0</v>
      </c>
      <c r="AB86">
        <v>1</v>
      </c>
    </row>
    <row r="87" spans="12:28" x14ac:dyDescent="0.2">
      <c r="L87">
        <v>1600001982812</v>
      </c>
      <c r="M87">
        <v>14</v>
      </c>
      <c r="N87" t="s">
        <v>97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220</v>
      </c>
      <c r="V87">
        <v>250</v>
      </c>
      <c r="W87">
        <v>1</v>
      </c>
      <c r="X87">
        <v>1</v>
      </c>
      <c r="Y87" t="s">
        <v>71</v>
      </c>
      <c r="Z87">
        <v>14</v>
      </c>
      <c r="AA87">
        <v>0</v>
      </c>
      <c r="AB87">
        <v>1</v>
      </c>
    </row>
    <row r="88" spans="12:28" x14ac:dyDescent="0.2">
      <c r="L88">
        <v>1600001982857</v>
      </c>
      <c r="M88">
        <v>14</v>
      </c>
      <c r="N88" t="s">
        <v>97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220</v>
      </c>
      <c r="V88">
        <v>250</v>
      </c>
      <c r="W88">
        <v>1</v>
      </c>
      <c r="X88">
        <v>1</v>
      </c>
      <c r="Y88" t="s">
        <v>71</v>
      </c>
      <c r="Z88">
        <v>13</v>
      </c>
      <c r="AA88">
        <v>0</v>
      </c>
      <c r="AB88">
        <v>2</v>
      </c>
    </row>
    <row r="89" spans="12:28" x14ac:dyDescent="0.2">
      <c r="L89">
        <v>1600001982871</v>
      </c>
      <c r="M89">
        <v>14</v>
      </c>
      <c r="N89" t="s">
        <v>97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220</v>
      </c>
      <c r="V89">
        <v>250</v>
      </c>
      <c r="W89">
        <v>1</v>
      </c>
      <c r="X89">
        <v>1</v>
      </c>
      <c r="Y89" t="s">
        <v>71</v>
      </c>
      <c r="Z89">
        <v>14</v>
      </c>
      <c r="AA89">
        <v>0</v>
      </c>
      <c r="AB89">
        <v>1</v>
      </c>
    </row>
    <row r="90" spans="12:28" x14ac:dyDescent="0.2">
      <c r="L90">
        <v>1600001983013</v>
      </c>
      <c r="M90">
        <v>14</v>
      </c>
      <c r="N90" t="s">
        <v>97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220</v>
      </c>
      <c r="V90">
        <v>250</v>
      </c>
      <c r="W90">
        <v>1</v>
      </c>
      <c r="X90">
        <v>1</v>
      </c>
      <c r="Y90" t="s">
        <v>71</v>
      </c>
      <c r="Z90">
        <v>14</v>
      </c>
      <c r="AA90">
        <v>0</v>
      </c>
      <c r="AB90">
        <v>4</v>
      </c>
    </row>
    <row r="91" spans="12:28" x14ac:dyDescent="0.2">
      <c r="L91">
        <v>1600001983449</v>
      </c>
      <c r="M91">
        <v>14</v>
      </c>
      <c r="N91" t="s">
        <v>97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220</v>
      </c>
      <c r="V91">
        <v>250</v>
      </c>
      <c r="W91">
        <v>1</v>
      </c>
      <c r="X91">
        <v>1</v>
      </c>
      <c r="Y91" t="s">
        <v>71</v>
      </c>
      <c r="Z91">
        <v>14</v>
      </c>
      <c r="AA91">
        <v>0</v>
      </c>
      <c r="AB91">
        <v>2</v>
      </c>
    </row>
    <row r="92" spans="12:28" x14ac:dyDescent="0.2">
      <c r="L92">
        <v>1600001983601</v>
      </c>
      <c r="M92">
        <v>14</v>
      </c>
      <c r="N92" t="s">
        <v>97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220</v>
      </c>
      <c r="V92">
        <v>250</v>
      </c>
      <c r="W92">
        <v>1</v>
      </c>
      <c r="X92">
        <v>1</v>
      </c>
      <c r="Y92" t="s">
        <v>71</v>
      </c>
      <c r="Z92">
        <v>14</v>
      </c>
      <c r="AA92">
        <v>0</v>
      </c>
      <c r="AB92">
        <v>1</v>
      </c>
    </row>
    <row r="93" spans="12:28" x14ac:dyDescent="0.2">
      <c r="L93">
        <v>1600001982774</v>
      </c>
      <c r="M93">
        <v>15</v>
      </c>
      <c r="N93" t="s">
        <v>97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220</v>
      </c>
      <c r="V93">
        <v>250</v>
      </c>
      <c r="W93">
        <v>1</v>
      </c>
      <c r="X93">
        <v>1</v>
      </c>
      <c r="Y93" t="s">
        <v>71</v>
      </c>
      <c r="Z93">
        <v>14</v>
      </c>
      <c r="AA93">
        <v>0</v>
      </c>
      <c r="AB93">
        <v>1</v>
      </c>
    </row>
    <row r="94" spans="12:28" x14ac:dyDescent="0.2">
      <c r="L94">
        <v>1600001982841</v>
      </c>
      <c r="M94">
        <v>15</v>
      </c>
      <c r="N94" t="s">
        <v>97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220</v>
      </c>
      <c r="V94">
        <v>250</v>
      </c>
      <c r="W94">
        <v>1</v>
      </c>
      <c r="X94">
        <v>1</v>
      </c>
      <c r="Y94" t="s">
        <v>71</v>
      </c>
      <c r="Z94">
        <v>15</v>
      </c>
      <c r="AA94">
        <v>0</v>
      </c>
      <c r="AB94">
        <v>1</v>
      </c>
    </row>
    <row r="95" spans="12:28" x14ac:dyDescent="0.2">
      <c r="L95">
        <v>1600001982903</v>
      </c>
      <c r="M95">
        <v>15</v>
      </c>
      <c r="N95" t="s">
        <v>97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220</v>
      </c>
      <c r="V95">
        <v>250</v>
      </c>
      <c r="W95">
        <v>1</v>
      </c>
      <c r="X95">
        <v>1</v>
      </c>
      <c r="Y95" t="s">
        <v>71</v>
      </c>
      <c r="Z95">
        <v>15</v>
      </c>
      <c r="AA95">
        <v>0</v>
      </c>
      <c r="AB95">
        <v>2</v>
      </c>
    </row>
    <row r="96" spans="12:28" x14ac:dyDescent="0.2">
      <c r="L96">
        <v>1600001983123</v>
      </c>
      <c r="M96">
        <v>15</v>
      </c>
      <c r="N96" t="s">
        <v>97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220</v>
      </c>
      <c r="V96">
        <v>250</v>
      </c>
      <c r="W96">
        <v>1</v>
      </c>
      <c r="X96">
        <v>1</v>
      </c>
      <c r="Y96" t="s">
        <v>71</v>
      </c>
      <c r="Z96">
        <v>15</v>
      </c>
      <c r="AA96">
        <v>0</v>
      </c>
      <c r="AB96">
        <v>1</v>
      </c>
    </row>
    <row r="97" spans="12:28" x14ac:dyDescent="0.2">
      <c r="L97">
        <v>1600001983617</v>
      </c>
      <c r="M97">
        <v>15</v>
      </c>
      <c r="N97" t="s">
        <v>97</v>
      </c>
      <c r="O97">
        <v>200</v>
      </c>
      <c r="P97" t="s">
        <v>67</v>
      </c>
      <c r="Q97" t="s">
        <v>92</v>
      </c>
      <c r="R97" t="s">
        <v>69</v>
      </c>
      <c r="S97" t="s">
        <v>70</v>
      </c>
      <c r="U97">
        <v>220</v>
      </c>
      <c r="V97">
        <v>250</v>
      </c>
      <c r="W97">
        <v>1</v>
      </c>
      <c r="X97">
        <v>1</v>
      </c>
      <c r="Y97" t="s">
        <v>71</v>
      </c>
      <c r="Z97">
        <v>13</v>
      </c>
      <c r="AA97">
        <v>0</v>
      </c>
      <c r="AB97">
        <v>2</v>
      </c>
    </row>
    <row r="98" spans="12:28" x14ac:dyDescent="0.2">
      <c r="L98">
        <v>1600001982886</v>
      </c>
      <c r="M98">
        <v>16</v>
      </c>
      <c r="N98" t="s">
        <v>97</v>
      </c>
      <c r="O98">
        <v>200</v>
      </c>
      <c r="P98" t="s">
        <v>67</v>
      </c>
      <c r="Q98" t="s">
        <v>92</v>
      </c>
      <c r="R98" t="s">
        <v>69</v>
      </c>
      <c r="S98" t="s">
        <v>70</v>
      </c>
      <c r="U98">
        <v>220</v>
      </c>
      <c r="V98">
        <v>250</v>
      </c>
      <c r="W98">
        <v>1</v>
      </c>
      <c r="X98">
        <v>1</v>
      </c>
      <c r="Y98" t="s">
        <v>71</v>
      </c>
      <c r="Z98">
        <v>16</v>
      </c>
      <c r="AA98">
        <v>0</v>
      </c>
      <c r="AB98">
        <v>2</v>
      </c>
    </row>
    <row r="99" spans="12:28" x14ac:dyDescent="0.2">
      <c r="L99">
        <v>1600001982603</v>
      </c>
      <c r="M99">
        <v>17</v>
      </c>
      <c r="N99" t="s">
        <v>97</v>
      </c>
      <c r="O99">
        <v>200</v>
      </c>
      <c r="P99" t="s">
        <v>67</v>
      </c>
      <c r="Q99" t="s">
        <v>92</v>
      </c>
      <c r="R99" t="s">
        <v>69</v>
      </c>
      <c r="S99" t="s">
        <v>70</v>
      </c>
      <c r="U99">
        <v>220</v>
      </c>
      <c r="V99">
        <v>250</v>
      </c>
      <c r="W99">
        <v>1</v>
      </c>
      <c r="X99">
        <v>1</v>
      </c>
      <c r="Y99" t="s">
        <v>71</v>
      </c>
      <c r="Z99">
        <v>16</v>
      </c>
      <c r="AA99">
        <v>0</v>
      </c>
      <c r="AB99">
        <v>2</v>
      </c>
    </row>
    <row r="100" spans="12:28" x14ac:dyDescent="0.2">
      <c r="L100">
        <v>1600001983171</v>
      </c>
      <c r="M100">
        <v>17</v>
      </c>
      <c r="N100" t="s">
        <v>97</v>
      </c>
      <c r="O100">
        <v>200</v>
      </c>
      <c r="P100" t="s">
        <v>67</v>
      </c>
      <c r="Q100" t="s">
        <v>92</v>
      </c>
      <c r="R100" t="s">
        <v>69</v>
      </c>
      <c r="S100" t="s">
        <v>70</v>
      </c>
      <c r="U100">
        <v>220</v>
      </c>
      <c r="V100">
        <v>250</v>
      </c>
      <c r="W100">
        <v>1</v>
      </c>
      <c r="X100">
        <v>1</v>
      </c>
      <c r="Y100" t="s">
        <v>71</v>
      </c>
      <c r="Z100">
        <v>16</v>
      </c>
      <c r="AA100">
        <v>0</v>
      </c>
      <c r="AB100">
        <v>1</v>
      </c>
    </row>
    <row r="101" spans="12:28" x14ac:dyDescent="0.2">
      <c r="L101" s="5">
        <v>1600001982513</v>
      </c>
      <c r="M101" s="5">
        <v>61</v>
      </c>
      <c r="N101" s="5" t="s">
        <v>97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220</v>
      </c>
      <c r="V101" s="5">
        <v>250</v>
      </c>
      <c r="W101" s="5">
        <v>1</v>
      </c>
      <c r="X101" s="5">
        <v>1</v>
      </c>
      <c r="Y101" s="5" t="s">
        <v>71</v>
      </c>
      <c r="Z101" s="5">
        <v>51</v>
      </c>
      <c r="AA101" s="5">
        <v>0</v>
      </c>
      <c r="AB101" s="5">
        <v>24</v>
      </c>
    </row>
  </sheetData>
  <autoFilter ref="L1:AB101" xr:uid="{203A9E83-AEEB-B547-BA37-79AE5782844D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5805E-A905-9C45-88FA-8D80B6EA4864}">
  <dimension ref="A1:AB101"/>
  <sheetViews>
    <sheetView workbookViewId="0">
      <selection activeCell="A6" sqref="A6:A9"/>
    </sheetView>
  </sheetViews>
  <sheetFormatPr baseColWidth="10" defaultRowHeight="16" x14ac:dyDescent="0.2"/>
  <cols>
    <col min="1" max="1" width="16.33203125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6.33203125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102</v>
      </c>
      <c r="B2">
        <v>100</v>
      </c>
      <c r="C2">
        <v>12</v>
      </c>
      <c r="D2">
        <v>7</v>
      </c>
      <c r="E2">
        <v>43</v>
      </c>
      <c r="F2" t="s">
        <v>103</v>
      </c>
      <c r="G2" t="s">
        <v>45</v>
      </c>
      <c r="H2" s="4">
        <v>7468260</v>
      </c>
      <c r="I2" t="s">
        <v>104</v>
      </c>
      <c r="J2" t="s">
        <v>105</v>
      </c>
      <c r="K2" t="s">
        <v>106</v>
      </c>
      <c r="L2">
        <v>1600002183249</v>
      </c>
      <c r="M2">
        <v>7</v>
      </c>
      <c r="N2" t="s">
        <v>102</v>
      </c>
      <c r="O2">
        <v>200</v>
      </c>
      <c r="P2" t="s">
        <v>67</v>
      </c>
      <c r="Q2" t="s">
        <v>92</v>
      </c>
      <c r="R2" t="s">
        <v>69</v>
      </c>
      <c r="S2" t="s">
        <v>70</v>
      </c>
      <c r="U2">
        <v>375</v>
      </c>
      <c r="V2">
        <v>327</v>
      </c>
      <c r="W2">
        <v>1</v>
      </c>
      <c r="X2">
        <v>1</v>
      </c>
      <c r="Y2" t="s">
        <v>71</v>
      </c>
      <c r="Z2">
        <v>7</v>
      </c>
      <c r="AA2">
        <v>0</v>
      </c>
      <c r="AB2">
        <v>1</v>
      </c>
    </row>
    <row r="3" spans="1:28" x14ac:dyDescent="0.2">
      <c r="A3" t="s">
        <v>49</v>
      </c>
      <c r="B3">
        <v>100</v>
      </c>
      <c r="C3">
        <v>12</v>
      </c>
      <c r="D3">
        <v>7</v>
      </c>
      <c r="E3">
        <v>43</v>
      </c>
      <c r="F3" t="s">
        <v>103</v>
      </c>
      <c r="G3" t="s">
        <v>45</v>
      </c>
      <c r="H3" s="4">
        <v>7468260</v>
      </c>
      <c r="I3" t="s">
        <v>104</v>
      </c>
      <c r="J3" t="s">
        <v>105</v>
      </c>
      <c r="K3" t="s">
        <v>106</v>
      </c>
      <c r="L3">
        <v>1600002183223</v>
      </c>
      <c r="M3">
        <v>8</v>
      </c>
      <c r="N3" t="s">
        <v>102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375</v>
      </c>
      <c r="V3">
        <v>327</v>
      </c>
      <c r="W3">
        <v>1</v>
      </c>
      <c r="X3">
        <v>1</v>
      </c>
      <c r="Y3" t="s">
        <v>71</v>
      </c>
      <c r="Z3">
        <v>8</v>
      </c>
      <c r="AA3">
        <v>0</v>
      </c>
      <c r="AB3">
        <v>1</v>
      </c>
    </row>
    <row r="4" spans="1:28" x14ac:dyDescent="0.2">
      <c r="L4">
        <v>1600002183232</v>
      </c>
      <c r="M4">
        <v>8</v>
      </c>
      <c r="N4" t="s">
        <v>102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375</v>
      </c>
      <c r="V4">
        <v>327</v>
      </c>
      <c r="W4">
        <v>1</v>
      </c>
      <c r="X4">
        <v>1</v>
      </c>
      <c r="Y4" t="s">
        <v>71</v>
      </c>
      <c r="Z4">
        <v>8</v>
      </c>
      <c r="AA4">
        <v>0</v>
      </c>
      <c r="AB4">
        <v>1</v>
      </c>
    </row>
    <row r="5" spans="1:28" x14ac:dyDescent="0.2">
      <c r="L5">
        <v>1600002183241</v>
      </c>
      <c r="M5">
        <v>8</v>
      </c>
      <c r="N5" t="s">
        <v>102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375</v>
      </c>
      <c r="V5">
        <v>327</v>
      </c>
      <c r="W5">
        <v>1</v>
      </c>
      <c r="X5">
        <v>1</v>
      </c>
      <c r="Y5" t="s">
        <v>71</v>
      </c>
      <c r="Z5">
        <v>8</v>
      </c>
      <c r="AA5">
        <v>0</v>
      </c>
      <c r="AB5">
        <v>1</v>
      </c>
    </row>
    <row r="6" spans="1:28" x14ac:dyDescent="0.2">
      <c r="A6" t="s">
        <v>83</v>
      </c>
      <c r="B6">
        <f>AVERAGE(M2:M96)</f>
        <v>11.957894736842105</v>
      </c>
      <c r="L6">
        <v>1600002183267</v>
      </c>
      <c r="M6">
        <v>8</v>
      </c>
      <c r="N6" t="s">
        <v>102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375</v>
      </c>
      <c r="V6">
        <v>327</v>
      </c>
      <c r="W6">
        <v>1</v>
      </c>
      <c r="X6">
        <v>1</v>
      </c>
      <c r="Y6" t="s">
        <v>71</v>
      </c>
      <c r="Z6">
        <v>7</v>
      </c>
      <c r="AA6">
        <v>0</v>
      </c>
      <c r="AB6">
        <v>1</v>
      </c>
    </row>
    <row r="7" spans="1:28" x14ac:dyDescent="0.2">
      <c r="A7" t="s">
        <v>86</v>
      </c>
      <c r="B7">
        <f>STDEV(M2:M96)</f>
        <v>2.3151480329200793</v>
      </c>
      <c r="L7">
        <v>1600002183286</v>
      </c>
      <c r="M7">
        <v>8</v>
      </c>
      <c r="N7" t="s">
        <v>102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375</v>
      </c>
      <c r="V7">
        <v>327</v>
      </c>
      <c r="W7">
        <v>1</v>
      </c>
      <c r="X7">
        <v>1</v>
      </c>
      <c r="Y7" t="s">
        <v>71</v>
      </c>
      <c r="Z7">
        <v>8</v>
      </c>
      <c r="AA7">
        <v>0</v>
      </c>
      <c r="AB7">
        <v>0</v>
      </c>
    </row>
    <row r="8" spans="1:28" x14ac:dyDescent="0.2">
      <c r="A8" t="s">
        <v>85</v>
      </c>
      <c r="B8">
        <v>5</v>
      </c>
      <c r="L8">
        <v>1600002183891</v>
      </c>
      <c r="M8">
        <v>8</v>
      </c>
      <c r="N8" t="s">
        <v>102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375</v>
      </c>
      <c r="V8">
        <v>327</v>
      </c>
      <c r="W8">
        <v>1</v>
      </c>
      <c r="X8">
        <v>1</v>
      </c>
      <c r="Y8" t="s">
        <v>71</v>
      </c>
      <c r="Z8">
        <v>8</v>
      </c>
      <c r="AA8">
        <v>0</v>
      </c>
      <c r="AB8">
        <v>1</v>
      </c>
    </row>
    <row r="9" spans="1:28" x14ac:dyDescent="0.2">
      <c r="A9" t="s">
        <v>84</v>
      </c>
      <c r="B9">
        <v>0</v>
      </c>
      <c r="L9">
        <v>1600002183109</v>
      </c>
      <c r="M9">
        <v>9</v>
      </c>
      <c r="N9" t="s">
        <v>102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375</v>
      </c>
      <c r="V9">
        <v>327</v>
      </c>
      <c r="W9">
        <v>1</v>
      </c>
      <c r="X9">
        <v>1</v>
      </c>
      <c r="Y9" t="s">
        <v>71</v>
      </c>
      <c r="Z9">
        <v>8</v>
      </c>
      <c r="AA9">
        <v>0</v>
      </c>
      <c r="AB9">
        <v>1</v>
      </c>
    </row>
    <row r="10" spans="1:28" x14ac:dyDescent="0.2">
      <c r="L10">
        <v>1600002183257</v>
      </c>
      <c r="M10">
        <v>9</v>
      </c>
      <c r="N10" t="s">
        <v>102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375</v>
      </c>
      <c r="V10">
        <v>327</v>
      </c>
      <c r="W10">
        <v>1</v>
      </c>
      <c r="X10">
        <v>1</v>
      </c>
      <c r="Y10" t="s">
        <v>71</v>
      </c>
      <c r="Z10">
        <v>9</v>
      </c>
      <c r="AA10">
        <v>0</v>
      </c>
      <c r="AB10">
        <v>1</v>
      </c>
    </row>
    <row r="11" spans="1:28" x14ac:dyDescent="0.2">
      <c r="L11">
        <v>1600002183294</v>
      </c>
      <c r="M11">
        <v>9</v>
      </c>
      <c r="N11" t="s">
        <v>102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375</v>
      </c>
      <c r="V11">
        <v>327</v>
      </c>
      <c r="W11">
        <v>1</v>
      </c>
      <c r="X11">
        <v>1</v>
      </c>
      <c r="Y11" t="s">
        <v>71</v>
      </c>
      <c r="Z11">
        <v>9</v>
      </c>
      <c r="AA11">
        <v>0</v>
      </c>
      <c r="AB11">
        <v>1</v>
      </c>
    </row>
    <row r="12" spans="1:28" x14ac:dyDescent="0.2">
      <c r="L12">
        <v>1600002183512</v>
      </c>
      <c r="M12">
        <v>9</v>
      </c>
      <c r="N12" t="s">
        <v>102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375</v>
      </c>
      <c r="V12">
        <v>327</v>
      </c>
      <c r="W12">
        <v>1</v>
      </c>
      <c r="X12">
        <v>1</v>
      </c>
      <c r="Y12" t="s">
        <v>71</v>
      </c>
      <c r="Z12">
        <v>9</v>
      </c>
      <c r="AA12">
        <v>0</v>
      </c>
      <c r="AB12">
        <v>1</v>
      </c>
    </row>
    <row r="13" spans="1:28" x14ac:dyDescent="0.2">
      <c r="L13">
        <v>1600002183568</v>
      </c>
      <c r="M13">
        <v>9</v>
      </c>
      <c r="N13" t="s">
        <v>102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375</v>
      </c>
      <c r="V13">
        <v>327</v>
      </c>
      <c r="W13">
        <v>1</v>
      </c>
      <c r="X13">
        <v>1</v>
      </c>
      <c r="Y13" t="s">
        <v>71</v>
      </c>
      <c r="Z13">
        <v>9</v>
      </c>
      <c r="AA13">
        <v>0</v>
      </c>
      <c r="AB13">
        <v>1</v>
      </c>
    </row>
    <row r="14" spans="1:28" x14ac:dyDescent="0.2">
      <c r="L14">
        <v>1600002183577</v>
      </c>
      <c r="M14">
        <v>9</v>
      </c>
      <c r="N14" t="s">
        <v>102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375</v>
      </c>
      <c r="V14">
        <v>327</v>
      </c>
      <c r="W14">
        <v>1</v>
      </c>
      <c r="X14">
        <v>1</v>
      </c>
      <c r="Y14" t="s">
        <v>71</v>
      </c>
      <c r="Z14">
        <v>9</v>
      </c>
      <c r="AA14">
        <v>0</v>
      </c>
      <c r="AB14">
        <v>1</v>
      </c>
    </row>
    <row r="15" spans="1:28" x14ac:dyDescent="0.2">
      <c r="L15">
        <v>1600002183587</v>
      </c>
      <c r="M15">
        <v>9</v>
      </c>
      <c r="N15" t="s">
        <v>102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375</v>
      </c>
      <c r="V15">
        <v>327</v>
      </c>
      <c r="W15">
        <v>1</v>
      </c>
      <c r="X15">
        <v>1</v>
      </c>
      <c r="Y15" t="s">
        <v>71</v>
      </c>
      <c r="Z15">
        <v>9</v>
      </c>
      <c r="AA15">
        <v>0</v>
      </c>
      <c r="AB15">
        <v>0</v>
      </c>
    </row>
    <row r="16" spans="1:28" x14ac:dyDescent="0.2">
      <c r="L16">
        <v>1600002183606</v>
      </c>
      <c r="M16">
        <v>9</v>
      </c>
      <c r="N16" t="s">
        <v>102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375</v>
      </c>
      <c r="V16">
        <v>327</v>
      </c>
      <c r="W16">
        <v>1</v>
      </c>
      <c r="X16">
        <v>1</v>
      </c>
      <c r="Y16" t="s">
        <v>71</v>
      </c>
      <c r="Z16">
        <v>9</v>
      </c>
      <c r="AA16">
        <v>0</v>
      </c>
      <c r="AB16">
        <v>1</v>
      </c>
    </row>
    <row r="17" spans="12:28" x14ac:dyDescent="0.2">
      <c r="L17">
        <v>1600002183275</v>
      </c>
      <c r="M17">
        <v>10</v>
      </c>
      <c r="N17" t="s">
        <v>102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375</v>
      </c>
      <c r="V17">
        <v>327</v>
      </c>
      <c r="W17">
        <v>1</v>
      </c>
      <c r="X17">
        <v>1</v>
      </c>
      <c r="Y17" t="s">
        <v>71</v>
      </c>
      <c r="Z17">
        <v>10</v>
      </c>
      <c r="AA17">
        <v>0</v>
      </c>
      <c r="AB17">
        <v>2</v>
      </c>
    </row>
    <row r="18" spans="12:28" x14ac:dyDescent="0.2">
      <c r="L18">
        <v>1600002183444</v>
      </c>
      <c r="M18">
        <v>10</v>
      </c>
      <c r="N18" t="s">
        <v>102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375</v>
      </c>
      <c r="V18">
        <v>327</v>
      </c>
      <c r="W18">
        <v>1</v>
      </c>
      <c r="X18">
        <v>1</v>
      </c>
      <c r="Y18" t="s">
        <v>71</v>
      </c>
      <c r="Z18">
        <v>10</v>
      </c>
      <c r="AA18">
        <v>0</v>
      </c>
      <c r="AB18">
        <v>1</v>
      </c>
    </row>
    <row r="19" spans="12:28" x14ac:dyDescent="0.2">
      <c r="L19">
        <v>1600002183455</v>
      </c>
      <c r="M19">
        <v>10</v>
      </c>
      <c r="N19" t="s">
        <v>102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375</v>
      </c>
      <c r="V19">
        <v>327</v>
      </c>
      <c r="W19">
        <v>1</v>
      </c>
      <c r="X19">
        <v>1</v>
      </c>
      <c r="Y19" t="s">
        <v>71</v>
      </c>
      <c r="Z19">
        <v>10</v>
      </c>
      <c r="AA19">
        <v>0</v>
      </c>
      <c r="AB19">
        <v>0</v>
      </c>
    </row>
    <row r="20" spans="12:28" x14ac:dyDescent="0.2">
      <c r="L20">
        <v>1600002183521</v>
      </c>
      <c r="M20">
        <v>10</v>
      </c>
      <c r="N20" t="s">
        <v>102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375</v>
      </c>
      <c r="V20">
        <v>327</v>
      </c>
      <c r="W20">
        <v>1</v>
      </c>
      <c r="X20">
        <v>1</v>
      </c>
      <c r="Y20" t="s">
        <v>71</v>
      </c>
      <c r="Z20">
        <v>10</v>
      </c>
      <c r="AA20">
        <v>0</v>
      </c>
      <c r="AB20">
        <v>1</v>
      </c>
    </row>
    <row r="21" spans="12:28" x14ac:dyDescent="0.2">
      <c r="L21">
        <v>1600002183532</v>
      </c>
      <c r="M21">
        <v>10</v>
      </c>
      <c r="N21" t="s">
        <v>102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375</v>
      </c>
      <c r="V21">
        <v>327</v>
      </c>
      <c r="W21">
        <v>1</v>
      </c>
      <c r="X21">
        <v>1</v>
      </c>
      <c r="Y21" t="s">
        <v>71</v>
      </c>
      <c r="Z21">
        <v>10</v>
      </c>
      <c r="AA21">
        <v>0</v>
      </c>
      <c r="AB21">
        <v>1</v>
      </c>
    </row>
    <row r="22" spans="12:28" x14ac:dyDescent="0.2">
      <c r="L22">
        <v>1600002183596</v>
      </c>
      <c r="M22">
        <v>10</v>
      </c>
      <c r="N22" t="s">
        <v>102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375</v>
      </c>
      <c r="V22">
        <v>327</v>
      </c>
      <c r="W22">
        <v>1</v>
      </c>
      <c r="X22">
        <v>1</v>
      </c>
      <c r="Y22" t="s">
        <v>71</v>
      </c>
      <c r="Z22">
        <v>10</v>
      </c>
      <c r="AA22">
        <v>0</v>
      </c>
      <c r="AB22">
        <v>2</v>
      </c>
    </row>
    <row r="23" spans="12:28" x14ac:dyDescent="0.2">
      <c r="L23">
        <v>1600002183652</v>
      </c>
      <c r="M23">
        <v>10</v>
      </c>
      <c r="N23" t="s">
        <v>102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375</v>
      </c>
      <c r="V23">
        <v>327</v>
      </c>
      <c r="W23">
        <v>1</v>
      </c>
      <c r="X23">
        <v>1</v>
      </c>
      <c r="Y23" t="s">
        <v>71</v>
      </c>
      <c r="Z23">
        <v>10</v>
      </c>
      <c r="AA23">
        <v>0</v>
      </c>
      <c r="AB23">
        <v>0</v>
      </c>
    </row>
    <row r="24" spans="12:28" x14ac:dyDescent="0.2">
      <c r="L24">
        <v>1600002183901</v>
      </c>
      <c r="M24">
        <v>10</v>
      </c>
      <c r="N24" t="s">
        <v>102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375</v>
      </c>
      <c r="V24">
        <v>327</v>
      </c>
      <c r="W24">
        <v>1</v>
      </c>
      <c r="X24">
        <v>1</v>
      </c>
      <c r="Y24" t="s">
        <v>71</v>
      </c>
      <c r="Z24">
        <v>10</v>
      </c>
      <c r="AA24">
        <v>0</v>
      </c>
      <c r="AB24">
        <v>2</v>
      </c>
    </row>
    <row r="25" spans="12:28" x14ac:dyDescent="0.2">
      <c r="L25">
        <v>1600002182859</v>
      </c>
      <c r="M25">
        <v>11</v>
      </c>
      <c r="N25" t="s">
        <v>102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375</v>
      </c>
      <c r="V25">
        <v>327</v>
      </c>
      <c r="W25">
        <v>1</v>
      </c>
      <c r="X25">
        <v>1</v>
      </c>
      <c r="Y25" t="s">
        <v>71</v>
      </c>
      <c r="Z25">
        <v>10</v>
      </c>
      <c r="AA25">
        <v>0</v>
      </c>
      <c r="AB25">
        <v>0</v>
      </c>
    </row>
    <row r="26" spans="12:28" x14ac:dyDescent="0.2">
      <c r="L26">
        <v>1600002182953</v>
      </c>
      <c r="M26">
        <v>11</v>
      </c>
      <c r="N26" t="s">
        <v>102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375</v>
      </c>
      <c r="V26">
        <v>327</v>
      </c>
      <c r="W26">
        <v>1</v>
      </c>
      <c r="X26">
        <v>1</v>
      </c>
      <c r="Y26" t="s">
        <v>71</v>
      </c>
      <c r="Z26">
        <v>10</v>
      </c>
      <c r="AA26">
        <v>0</v>
      </c>
      <c r="AB26">
        <v>1</v>
      </c>
    </row>
    <row r="27" spans="12:28" x14ac:dyDescent="0.2">
      <c r="L27">
        <v>1600002183023</v>
      </c>
      <c r="M27">
        <v>11</v>
      </c>
      <c r="N27" t="s">
        <v>102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375</v>
      </c>
      <c r="V27">
        <v>327</v>
      </c>
      <c r="W27">
        <v>1</v>
      </c>
      <c r="X27">
        <v>1</v>
      </c>
      <c r="Y27" t="s">
        <v>71</v>
      </c>
      <c r="Z27">
        <v>11</v>
      </c>
      <c r="AA27">
        <v>0</v>
      </c>
      <c r="AB27">
        <v>1</v>
      </c>
    </row>
    <row r="28" spans="12:28" x14ac:dyDescent="0.2">
      <c r="L28">
        <v>1600002183034</v>
      </c>
      <c r="M28">
        <v>11</v>
      </c>
      <c r="N28" t="s">
        <v>102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375</v>
      </c>
      <c r="V28">
        <v>327</v>
      </c>
      <c r="W28">
        <v>1</v>
      </c>
      <c r="X28">
        <v>1</v>
      </c>
      <c r="Y28" t="s">
        <v>71</v>
      </c>
      <c r="Z28">
        <v>11</v>
      </c>
      <c r="AA28">
        <v>0</v>
      </c>
      <c r="AB28">
        <v>1</v>
      </c>
    </row>
    <row r="29" spans="12:28" x14ac:dyDescent="0.2">
      <c r="L29">
        <v>1600002183046</v>
      </c>
      <c r="M29">
        <v>11</v>
      </c>
      <c r="N29" t="s">
        <v>102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375</v>
      </c>
      <c r="V29">
        <v>327</v>
      </c>
      <c r="W29">
        <v>1</v>
      </c>
      <c r="X29">
        <v>1</v>
      </c>
      <c r="Y29" t="s">
        <v>71</v>
      </c>
      <c r="Z29">
        <v>11</v>
      </c>
      <c r="AA29">
        <v>0</v>
      </c>
      <c r="AB29">
        <v>0</v>
      </c>
    </row>
    <row r="30" spans="12:28" x14ac:dyDescent="0.2">
      <c r="L30">
        <v>1600002183071</v>
      </c>
      <c r="M30">
        <v>11</v>
      </c>
      <c r="N30" t="s">
        <v>102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375</v>
      </c>
      <c r="V30">
        <v>327</v>
      </c>
      <c r="W30">
        <v>1</v>
      </c>
      <c r="X30">
        <v>1</v>
      </c>
      <c r="Y30" t="s">
        <v>71</v>
      </c>
      <c r="Z30">
        <v>11</v>
      </c>
      <c r="AA30">
        <v>0</v>
      </c>
      <c r="AB30">
        <v>0</v>
      </c>
    </row>
    <row r="31" spans="12:28" x14ac:dyDescent="0.2">
      <c r="L31">
        <v>1600002183083</v>
      </c>
      <c r="M31">
        <v>11</v>
      </c>
      <c r="N31" t="s">
        <v>102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375</v>
      </c>
      <c r="V31">
        <v>327</v>
      </c>
      <c r="W31">
        <v>1</v>
      </c>
      <c r="X31">
        <v>1</v>
      </c>
      <c r="Y31" t="s">
        <v>71</v>
      </c>
      <c r="Z31">
        <v>11</v>
      </c>
      <c r="AA31">
        <v>0</v>
      </c>
      <c r="AB31">
        <v>1</v>
      </c>
    </row>
    <row r="32" spans="12:28" x14ac:dyDescent="0.2">
      <c r="L32">
        <v>1600002183184</v>
      </c>
      <c r="M32">
        <v>11</v>
      </c>
      <c r="N32" t="s">
        <v>102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375</v>
      </c>
      <c r="V32">
        <v>327</v>
      </c>
      <c r="W32">
        <v>1</v>
      </c>
      <c r="X32">
        <v>1</v>
      </c>
      <c r="Y32" t="s">
        <v>71</v>
      </c>
      <c r="Z32">
        <v>11</v>
      </c>
      <c r="AA32">
        <v>0</v>
      </c>
      <c r="AB32">
        <v>1</v>
      </c>
    </row>
    <row r="33" spans="12:28" x14ac:dyDescent="0.2">
      <c r="L33">
        <v>1600002183371</v>
      </c>
      <c r="M33">
        <v>11</v>
      </c>
      <c r="N33" t="s">
        <v>102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375</v>
      </c>
      <c r="V33">
        <v>327</v>
      </c>
      <c r="W33">
        <v>1</v>
      </c>
      <c r="X33">
        <v>1</v>
      </c>
      <c r="Y33" t="s">
        <v>71</v>
      </c>
      <c r="Z33">
        <v>11</v>
      </c>
      <c r="AA33">
        <v>0</v>
      </c>
      <c r="AB33">
        <v>1</v>
      </c>
    </row>
    <row r="34" spans="12:28" x14ac:dyDescent="0.2">
      <c r="L34">
        <v>1600002183408</v>
      </c>
      <c r="M34">
        <v>11</v>
      </c>
      <c r="N34" t="s">
        <v>102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375</v>
      </c>
      <c r="V34">
        <v>327</v>
      </c>
      <c r="W34">
        <v>1</v>
      </c>
      <c r="X34">
        <v>1</v>
      </c>
      <c r="Y34" t="s">
        <v>71</v>
      </c>
      <c r="Z34">
        <v>11</v>
      </c>
      <c r="AA34">
        <v>0</v>
      </c>
      <c r="AB34">
        <v>3</v>
      </c>
    </row>
    <row r="35" spans="12:28" x14ac:dyDescent="0.2">
      <c r="L35">
        <v>1600002183433</v>
      </c>
      <c r="M35">
        <v>11</v>
      </c>
      <c r="N35" t="s">
        <v>102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375</v>
      </c>
      <c r="V35">
        <v>327</v>
      </c>
      <c r="W35">
        <v>1</v>
      </c>
      <c r="X35">
        <v>1</v>
      </c>
      <c r="Y35" t="s">
        <v>71</v>
      </c>
      <c r="Z35">
        <v>11</v>
      </c>
      <c r="AA35">
        <v>0</v>
      </c>
      <c r="AB35">
        <v>0</v>
      </c>
    </row>
    <row r="36" spans="12:28" x14ac:dyDescent="0.2">
      <c r="L36">
        <v>1600002183465</v>
      </c>
      <c r="M36">
        <v>11</v>
      </c>
      <c r="N36" t="s">
        <v>102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375</v>
      </c>
      <c r="V36">
        <v>327</v>
      </c>
      <c r="W36">
        <v>1</v>
      </c>
      <c r="X36">
        <v>1</v>
      </c>
      <c r="Y36" t="s">
        <v>71</v>
      </c>
      <c r="Z36">
        <v>11</v>
      </c>
      <c r="AA36">
        <v>0</v>
      </c>
      <c r="AB36">
        <v>3</v>
      </c>
    </row>
    <row r="37" spans="12:28" x14ac:dyDescent="0.2">
      <c r="L37">
        <v>1600002183476</v>
      </c>
      <c r="M37">
        <v>11</v>
      </c>
      <c r="N37" t="s">
        <v>102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375</v>
      </c>
      <c r="V37">
        <v>327</v>
      </c>
      <c r="W37">
        <v>1</v>
      </c>
      <c r="X37">
        <v>1</v>
      </c>
      <c r="Y37" t="s">
        <v>71</v>
      </c>
      <c r="Z37">
        <v>11</v>
      </c>
      <c r="AA37">
        <v>0</v>
      </c>
      <c r="AB37">
        <v>1</v>
      </c>
    </row>
    <row r="38" spans="12:28" x14ac:dyDescent="0.2">
      <c r="L38">
        <v>1600002183488</v>
      </c>
      <c r="M38">
        <v>11</v>
      </c>
      <c r="N38" t="s">
        <v>102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375</v>
      </c>
      <c r="V38">
        <v>327</v>
      </c>
      <c r="W38">
        <v>1</v>
      </c>
      <c r="X38">
        <v>1</v>
      </c>
      <c r="Y38" t="s">
        <v>71</v>
      </c>
      <c r="Z38">
        <v>11</v>
      </c>
      <c r="AA38">
        <v>0</v>
      </c>
      <c r="AB38">
        <v>1</v>
      </c>
    </row>
    <row r="39" spans="12:28" x14ac:dyDescent="0.2">
      <c r="L39">
        <v>1600002183628</v>
      </c>
      <c r="M39">
        <v>11</v>
      </c>
      <c r="N39" t="s">
        <v>102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375</v>
      </c>
      <c r="V39">
        <v>327</v>
      </c>
      <c r="W39">
        <v>1</v>
      </c>
      <c r="X39">
        <v>1</v>
      </c>
      <c r="Y39" t="s">
        <v>71</v>
      </c>
      <c r="Z39">
        <v>11</v>
      </c>
      <c r="AA39">
        <v>0</v>
      </c>
      <c r="AB39">
        <v>0</v>
      </c>
    </row>
    <row r="40" spans="12:28" x14ac:dyDescent="0.2">
      <c r="L40">
        <v>1600002183739</v>
      </c>
      <c r="M40">
        <v>11</v>
      </c>
      <c r="N40" t="s">
        <v>102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375</v>
      </c>
      <c r="V40">
        <v>327</v>
      </c>
      <c r="W40">
        <v>1</v>
      </c>
      <c r="X40">
        <v>1</v>
      </c>
      <c r="Y40" t="s">
        <v>71</v>
      </c>
      <c r="Z40">
        <v>11</v>
      </c>
      <c r="AA40">
        <v>0</v>
      </c>
      <c r="AB40">
        <v>1</v>
      </c>
    </row>
    <row r="41" spans="12:28" x14ac:dyDescent="0.2">
      <c r="L41">
        <v>1600002182631</v>
      </c>
      <c r="M41">
        <v>12</v>
      </c>
      <c r="N41" t="s">
        <v>102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375</v>
      </c>
      <c r="V41">
        <v>327</v>
      </c>
      <c r="W41">
        <v>1</v>
      </c>
      <c r="X41">
        <v>1</v>
      </c>
      <c r="Y41" t="s">
        <v>71</v>
      </c>
      <c r="Z41">
        <v>12</v>
      </c>
      <c r="AA41">
        <v>0</v>
      </c>
      <c r="AB41">
        <v>1</v>
      </c>
    </row>
    <row r="42" spans="12:28" x14ac:dyDescent="0.2">
      <c r="L42">
        <v>1600002182660</v>
      </c>
      <c r="M42">
        <v>12</v>
      </c>
      <c r="N42" t="s">
        <v>102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375</v>
      </c>
      <c r="V42">
        <v>327</v>
      </c>
      <c r="W42">
        <v>1</v>
      </c>
      <c r="X42">
        <v>1</v>
      </c>
      <c r="Y42" t="s">
        <v>71</v>
      </c>
      <c r="Z42">
        <v>12</v>
      </c>
      <c r="AA42">
        <v>0</v>
      </c>
      <c r="AB42">
        <v>1</v>
      </c>
    </row>
    <row r="43" spans="12:28" x14ac:dyDescent="0.2">
      <c r="L43">
        <v>1600002182673</v>
      </c>
      <c r="M43">
        <v>12</v>
      </c>
      <c r="N43" t="s">
        <v>102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375</v>
      </c>
      <c r="V43">
        <v>327</v>
      </c>
      <c r="W43">
        <v>1</v>
      </c>
      <c r="X43">
        <v>1</v>
      </c>
      <c r="Y43" t="s">
        <v>71</v>
      </c>
      <c r="Z43">
        <v>11</v>
      </c>
      <c r="AA43">
        <v>0</v>
      </c>
      <c r="AB43">
        <v>0</v>
      </c>
    </row>
    <row r="44" spans="12:28" x14ac:dyDescent="0.2">
      <c r="L44">
        <v>1600002182884</v>
      </c>
      <c r="M44">
        <v>12</v>
      </c>
      <c r="N44" t="s">
        <v>102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375</v>
      </c>
      <c r="V44">
        <v>327</v>
      </c>
      <c r="W44">
        <v>1</v>
      </c>
      <c r="X44">
        <v>1</v>
      </c>
      <c r="Y44" t="s">
        <v>71</v>
      </c>
      <c r="Z44">
        <v>12</v>
      </c>
      <c r="AA44">
        <v>0</v>
      </c>
      <c r="AB44">
        <v>1</v>
      </c>
    </row>
    <row r="45" spans="12:28" x14ac:dyDescent="0.2">
      <c r="L45">
        <v>1600002182912</v>
      </c>
      <c r="M45">
        <v>12</v>
      </c>
      <c r="N45" t="s">
        <v>102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375</v>
      </c>
      <c r="V45">
        <v>327</v>
      </c>
      <c r="W45">
        <v>1</v>
      </c>
      <c r="X45">
        <v>1</v>
      </c>
      <c r="Y45" t="s">
        <v>71</v>
      </c>
      <c r="Z45">
        <v>12</v>
      </c>
      <c r="AA45">
        <v>0</v>
      </c>
      <c r="AB45">
        <v>2</v>
      </c>
    </row>
    <row r="46" spans="12:28" x14ac:dyDescent="0.2">
      <c r="L46">
        <v>1600002183146</v>
      </c>
      <c r="M46">
        <v>12</v>
      </c>
      <c r="N46" t="s">
        <v>102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375</v>
      </c>
      <c r="V46">
        <v>327</v>
      </c>
      <c r="W46">
        <v>1</v>
      </c>
      <c r="X46">
        <v>1</v>
      </c>
      <c r="Y46" t="s">
        <v>71</v>
      </c>
      <c r="Z46">
        <v>12</v>
      </c>
      <c r="AA46">
        <v>0</v>
      </c>
      <c r="AB46">
        <v>1</v>
      </c>
    </row>
    <row r="47" spans="12:28" x14ac:dyDescent="0.2">
      <c r="L47">
        <v>1600002183159</v>
      </c>
      <c r="M47">
        <v>12</v>
      </c>
      <c r="N47" t="s">
        <v>102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375</v>
      </c>
      <c r="V47">
        <v>327</v>
      </c>
      <c r="W47">
        <v>1</v>
      </c>
      <c r="X47">
        <v>1</v>
      </c>
      <c r="Y47" t="s">
        <v>71</v>
      </c>
      <c r="Z47">
        <v>12</v>
      </c>
      <c r="AA47">
        <v>0</v>
      </c>
      <c r="AB47">
        <v>1</v>
      </c>
    </row>
    <row r="48" spans="12:28" x14ac:dyDescent="0.2">
      <c r="L48">
        <v>1600002183172</v>
      </c>
      <c r="M48">
        <v>12</v>
      </c>
      <c r="N48" t="s">
        <v>102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375</v>
      </c>
      <c r="V48">
        <v>327</v>
      </c>
      <c r="W48">
        <v>1</v>
      </c>
      <c r="X48">
        <v>1</v>
      </c>
      <c r="Y48" t="s">
        <v>71</v>
      </c>
      <c r="Z48">
        <v>12</v>
      </c>
      <c r="AA48">
        <v>0</v>
      </c>
      <c r="AB48">
        <v>1</v>
      </c>
    </row>
    <row r="49" spans="12:28" x14ac:dyDescent="0.2">
      <c r="L49">
        <v>1600002183210</v>
      </c>
      <c r="M49">
        <v>12</v>
      </c>
      <c r="N49" t="s">
        <v>102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375</v>
      </c>
      <c r="V49">
        <v>327</v>
      </c>
      <c r="W49">
        <v>1</v>
      </c>
      <c r="X49">
        <v>1</v>
      </c>
      <c r="Y49" t="s">
        <v>71</v>
      </c>
      <c r="Z49">
        <v>12</v>
      </c>
      <c r="AA49">
        <v>0</v>
      </c>
      <c r="AB49">
        <v>1</v>
      </c>
    </row>
    <row r="50" spans="12:28" x14ac:dyDescent="0.2">
      <c r="L50">
        <v>1600002183304</v>
      </c>
      <c r="M50">
        <v>12</v>
      </c>
      <c r="N50" t="s">
        <v>102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375</v>
      </c>
      <c r="V50">
        <v>327</v>
      </c>
      <c r="W50">
        <v>1</v>
      </c>
      <c r="X50">
        <v>1</v>
      </c>
      <c r="Y50" t="s">
        <v>71</v>
      </c>
      <c r="Z50">
        <v>11</v>
      </c>
      <c r="AA50">
        <v>0</v>
      </c>
      <c r="AB50">
        <v>0</v>
      </c>
    </row>
    <row r="51" spans="12:28" x14ac:dyDescent="0.2">
      <c r="L51">
        <v>1600002183384</v>
      </c>
      <c r="M51">
        <v>12</v>
      </c>
      <c r="N51" t="s">
        <v>102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375</v>
      </c>
      <c r="V51">
        <v>327</v>
      </c>
      <c r="W51">
        <v>1</v>
      </c>
      <c r="X51">
        <v>1</v>
      </c>
      <c r="Y51" t="s">
        <v>71</v>
      </c>
      <c r="Z51">
        <v>12</v>
      </c>
      <c r="AA51">
        <v>0</v>
      </c>
      <c r="AB51">
        <v>1</v>
      </c>
    </row>
    <row r="52" spans="12:28" x14ac:dyDescent="0.2">
      <c r="L52">
        <v>1600002183396</v>
      </c>
      <c r="M52">
        <v>12</v>
      </c>
      <c r="N52" t="s">
        <v>102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375</v>
      </c>
      <c r="V52">
        <v>327</v>
      </c>
      <c r="W52">
        <v>1</v>
      </c>
      <c r="X52">
        <v>1</v>
      </c>
      <c r="Y52" t="s">
        <v>71</v>
      </c>
      <c r="Z52">
        <v>12</v>
      </c>
      <c r="AA52">
        <v>0</v>
      </c>
      <c r="AB52">
        <v>1</v>
      </c>
    </row>
    <row r="53" spans="12:28" x14ac:dyDescent="0.2">
      <c r="L53">
        <v>1600002183420</v>
      </c>
      <c r="M53">
        <v>12</v>
      </c>
      <c r="N53" t="s">
        <v>102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375</v>
      </c>
      <c r="V53">
        <v>327</v>
      </c>
      <c r="W53">
        <v>1</v>
      </c>
      <c r="X53">
        <v>1</v>
      </c>
      <c r="Y53" t="s">
        <v>71</v>
      </c>
      <c r="Z53">
        <v>12</v>
      </c>
      <c r="AA53">
        <v>0</v>
      </c>
      <c r="AB53">
        <v>1</v>
      </c>
    </row>
    <row r="54" spans="12:28" x14ac:dyDescent="0.2">
      <c r="L54">
        <v>1600002183500</v>
      </c>
      <c r="M54">
        <v>12</v>
      </c>
      <c r="N54" t="s">
        <v>102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375</v>
      </c>
      <c r="V54">
        <v>327</v>
      </c>
      <c r="W54">
        <v>1</v>
      </c>
      <c r="X54">
        <v>1</v>
      </c>
      <c r="Y54" t="s">
        <v>71</v>
      </c>
      <c r="Z54">
        <v>12</v>
      </c>
      <c r="AA54">
        <v>0</v>
      </c>
      <c r="AB54">
        <v>1</v>
      </c>
    </row>
    <row r="55" spans="12:28" x14ac:dyDescent="0.2">
      <c r="L55">
        <v>1600002183555</v>
      </c>
      <c r="M55">
        <v>12</v>
      </c>
      <c r="N55" t="s">
        <v>102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375</v>
      </c>
      <c r="V55">
        <v>327</v>
      </c>
      <c r="W55">
        <v>1</v>
      </c>
      <c r="X55">
        <v>1</v>
      </c>
      <c r="Y55" t="s">
        <v>71</v>
      </c>
      <c r="Z55">
        <v>12</v>
      </c>
      <c r="AA55">
        <v>0</v>
      </c>
      <c r="AB55">
        <v>1</v>
      </c>
    </row>
    <row r="56" spans="12:28" x14ac:dyDescent="0.2">
      <c r="L56">
        <v>1600002183615</v>
      </c>
      <c r="M56">
        <v>12</v>
      </c>
      <c r="N56" t="s">
        <v>102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375</v>
      </c>
      <c r="V56">
        <v>327</v>
      </c>
      <c r="W56">
        <v>1</v>
      </c>
      <c r="X56">
        <v>1</v>
      </c>
      <c r="Y56" t="s">
        <v>71</v>
      </c>
      <c r="Z56">
        <v>12</v>
      </c>
      <c r="AA56">
        <v>0</v>
      </c>
      <c r="AB56">
        <v>1</v>
      </c>
    </row>
    <row r="57" spans="12:28" x14ac:dyDescent="0.2">
      <c r="L57">
        <v>1600002183639</v>
      </c>
      <c r="M57">
        <v>12</v>
      </c>
      <c r="N57" t="s">
        <v>102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375</v>
      </c>
      <c r="V57">
        <v>327</v>
      </c>
      <c r="W57">
        <v>1</v>
      </c>
      <c r="X57">
        <v>1</v>
      </c>
      <c r="Y57" t="s">
        <v>71</v>
      </c>
      <c r="Z57">
        <v>12</v>
      </c>
      <c r="AA57">
        <v>0</v>
      </c>
      <c r="AB57">
        <v>2</v>
      </c>
    </row>
    <row r="58" spans="12:28" x14ac:dyDescent="0.2">
      <c r="L58">
        <v>1600002183727</v>
      </c>
      <c r="M58">
        <v>12</v>
      </c>
      <c r="N58" t="s">
        <v>102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375</v>
      </c>
      <c r="V58">
        <v>327</v>
      </c>
      <c r="W58">
        <v>1</v>
      </c>
      <c r="X58">
        <v>1</v>
      </c>
      <c r="Y58" t="s">
        <v>71</v>
      </c>
      <c r="Z58">
        <v>12</v>
      </c>
      <c r="AA58">
        <v>0</v>
      </c>
      <c r="AB58">
        <v>2</v>
      </c>
    </row>
    <row r="59" spans="12:28" x14ac:dyDescent="0.2">
      <c r="L59">
        <v>1600002183751</v>
      </c>
      <c r="M59">
        <v>12</v>
      </c>
      <c r="N59" t="s">
        <v>102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375</v>
      </c>
      <c r="V59">
        <v>327</v>
      </c>
      <c r="W59">
        <v>1</v>
      </c>
      <c r="X59">
        <v>1</v>
      </c>
      <c r="Y59" t="s">
        <v>71</v>
      </c>
      <c r="Z59">
        <v>12</v>
      </c>
      <c r="AA59">
        <v>0</v>
      </c>
      <c r="AB59">
        <v>0</v>
      </c>
    </row>
    <row r="60" spans="12:28" x14ac:dyDescent="0.2">
      <c r="L60">
        <v>1600002183777</v>
      </c>
      <c r="M60">
        <v>12</v>
      </c>
      <c r="N60" t="s">
        <v>102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375</v>
      </c>
      <c r="V60">
        <v>327</v>
      </c>
      <c r="W60">
        <v>1</v>
      </c>
      <c r="X60">
        <v>1</v>
      </c>
      <c r="Y60" t="s">
        <v>71</v>
      </c>
      <c r="Z60">
        <v>12</v>
      </c>
      <c r="AA60">
        <v>0</v>
      </c>
      <c r="AB60">
        <v>1</v>
      </c>
    </row>
    <row r="61" spans="12:28" x14ac:dyDescent="0.2">
      <c r="L61">
        <v>1600002183848</v>
      </c>
      <c r="M61">
        <v>12</v>
      </c>
      <c r="N61" t="s">
        <v>102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375</v>
      </c>
      <c r="V61">
        <v>327</v>
      </c>
      <c r="W61">
        <v>1</v>
      </c>
      <c r="X61">
        <v>1</v>
      </c>
      <c r="Y61" t="s">
        <v>71</v>
      </c>
      <c r="Z61">
        <v>12</v>
      </c>
      <c r="AA61">
        <v>0</v>
      </c>
      <c r="AB61">
        <v>2</v>
      </c>
    </row>
    <row r="62" spans="12:28" x14ac:dyDescent="0.2">
      <c r="L62">
        <v>1600002183911</v>
      </c>
      <c r="M62">
        <v>12</v>
      </c>
      <c r="N62" t="s">
        <v>102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375</v>
      </c>
      <c r="V62">
        <v>327</v>
      </c>
      <c r="W62">
        <v>1</v>
      </c>
      <c r="X62">
        <v>1</v>
      </c>
      <c r="Y62" t="s">
        <v>71</v>
      </c>
      <c r="Z62">
        <v>12</v>
      </c>
      <c r="AA62">
        <v>0</v>
      </c>
      <c r="AB62">
        <v>1</v>
      </c>
    </row>
    <row r="63" spans="12:28" x14ac:dyDescent="0.2">
      <c r="L63">
        <v>1600002182831</v>
      </c>
      <c r="M63">
        <v>13</v>
      </c>
      <c r="N63" t="s">
        <v>102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375</v>
      </c>
      <c r="V63">
        <v>327</v>
      </c>
      <c r="W63">
        <v>1</v>
      </c>
      <c r="X63">
        <v>1</v>
      </c>
      <c r="Y63" t="s">
        <v>71</v>
      </c>
      <c r="Z63">
        <v>13</v>
      </c>
      <c r="AA63">
        <v>0</v>
      </c>
      <c r="AB63">
        <v>2</v>
      </c>
    </row>
    <row r="64" spans="12:28" x14ac:dyDescent="0.2">
      <c r="L64">
        <v>1600002182845</v>
      </c>
      <c r="M64">
        <v>13</v>
      </c>
      <c r="N64" t="s">
        <v>102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375</v>
      </c>
      <c r="V64">
        <v>327</v>
      </c>
      <c r="W64">
        <v>1</v>
      </c>
      <c r="X64">
        <v>1</v>
      </c>
      <c r="Y64" t="s">
        <v>71</v>
      </c>
      <c r="Z64">
        <v>13</v>
      </c>
      <c r="AA64">
        <v>0</v>
      </c>
      <c r="AB64">
        <v>2</v>
      </c>
    </row>
    <row r="65" spans="12:28" x14ac:dyDescent="0.2">
      <c r="L65">
        <v>1600002182870</v>
      </c>
      <c r="M65">
        <v>13</v>
      </c>
      <c r="N65" t="s">
        <v>102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375</v>
      </c>
      <c r="V65">
        <v>327</v>
      </c>
      <c r="W65">
        <v>1</v>
      </c>
      <c r="X65">
        <v>1</v>
      </c>
      <c r="Y65" t="s">
        <v>71</v>
      </c>
      <c r="Z65">
        <v>13</v>
      </c>
      <c r="AA65">
        <v>0</v>
      </c>
      <c r="AB65">
        <v>1</v>
      </c>
    </row>
    <row r="66" spans="12:28" x14ac:dyDescent="0.2">
      <c r="L66">
        <v>1600002183057</v>
      </c>
      <c r="M66">
        <v>13</v>
      </c>
      <c r="N66" t="s">
        <v>102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375</v>
      </c>
      <c r="V66">
        <v>327</v>
      </c>
      <c r="W66">
        <v>1</v>
      </c>
      <c r="X66">
        <v>1</v>
      </c>
      <c r="Y66" t="s">
        <v>71</v>
      </c>
      <c r="Z66">
        <v>13</v>
      </c>
      <c r="AA66">
        <v>0</v>
      </c>
      <c r="AB66">
        <v>1</v>
      </c>
    </row>
    <row r="67" spans="12:28" x14ac:dyDescent="0.2">
      <c r="L67">
        <v>1600002183119</v>
      </c>
      <c r="M67">
        <v>13</v>
      </c>
      <c r="N67" t="s">
        <v>102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375</v>
      </c>
      <c r="V67">
        <v>327</v>
      </c>
      <c r="W67">
        <v>1</v>
      </c>
      <c r="X67">
        <v>1</v>
      </c>
      <c r="Y67" t="s">
        <v>71</v>
      </c>
      <c r="Z67">
        <v>13</v>
      </c>
      <c r="AA67">
        <v>0</v>
      </c>
      <c r="AB67">
        <v>1</v>
      </c>
    </row>
    <row r="68" spans="12:28" x14ac:dyDescent="0.2">
      <c r="L68">
        <v>1600002183132</v>
      </c>
      <c r="M68">
        <v>13</v>
      </c>
      <c r="N68" t="s">
        <v>102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375</v>
      </c>
      <c r="V68">
        <v>327</v>
      </c>
      <c r="W68">
        <v>1</v>
      </c>
      <c r="X68">
        <v>1</v>
      </c>
      <c r="Y68" t="s">
        <v>71</v>
      </c>
      <c r="Z68">
        <v>13</v>
      </c>
      <c r="AA68">
        <v>0</v>
      </c>
      <c r="AB68">
        <v>4</v>
      </c>
    </row>
    <row r="69" spans="12:28" x14ac:dyDescent="0.2">
      <c r="L69">
        <v>1600002183196</v>
      </c>
      <c r="M69">
        <v>13</v>
      </c>
      <c r="N69" t="s">
        <v>102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375</v>
      </c>
      <c r="V69">
        <v>327</v>
      </c>
      <c r="W69">
        <v>1</v>
      </c>
      <c r="X69">
        <v>1</v>
      </c>
      <c r="Y69" t="s">
        <v>71</v>
      </c>
      <c r="Z69">
        <v>13</v>
      </c>
      <c r="AA69">
        <v>0</v>
      </c>
      <c r="AB69">
        <v>1</v>
      </c>
    </row>
    <row r="70" spans="12:28" x14ac:dyDescent="0.2">
      <c r="L70">
        <v>1600002183542</v>
      </c>
      <c r="M70">
        <v>13</v>
      </c>
      <c r="N70" t="s">
        <v>102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375</v>
      </c>
      <c r="V70">
        <v>327</v>
      </c>
      <c r="W70">
        <v>1</v>
      </c>
      <c r="X70">
        <v>1</v>
      </c>
      <c r="Y70" t="s">
        <v>71</v>
      </c>
      <c r="Z70">
        <v>13</v>
      </c>
      <c r="AA70">
        <v>0</v>
      </c>
      <c r="AB70">
        <v>2</v>
      </c>
    </row>
    <row r="71" spans="12:28" x14ac:dyDescent="0.2">
      <c r="L71">
        <v>1600002183712</v>
      </c>
      <c r="M71">
        <v>13</v>
      </c>
      <c r="N71" t="s">
        <v>102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375</v>
      </c>
      <c r="V71">
        <v>327</v>
      </c>
      <c r="W71">
        <v>1</v>
      </c>
      <c r="X71">
        <v>1</v>
      </c>
      <c r="Y71" t="s">
        <v>71</v>
      </c>
      <c r="Z71">
        <v>13</v>
      </c>
      <c r="AA71">
        <v>0</v>
      </c>
      <c r="AB71">
        <v>1</v>
      </c>
    </row>
    <row r="72" spans="12:28" x14ac:dyDescent="0.2">
      <c r="L72">
        <v>1600002183764</v>
      </c>
      <c r="M72">
        <v>13</v>
      </c>
      <c r="N72" t="s">
        <v>102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375</v>
      </c>
      <c r="V72">
        <v>327</v>
      </c>
      <c r="W72">
        <v>1</v>
      </c>
      <c r="X72">
        <v>1</v>
      </c>
      <c r="Y72" t="s">
        <v>71</v>
      </c>
      <c r="Z72">
        <v>12</v>
      </c>
      <c r="AA72">
        <v>0</v>
      </c>
      <c r="AB72">
        <v>0</v>
      </c>
    </row>
    <row r="73" spans="12:28" x14ac:dyDescent="0.2">
      <c r="L73">
        <v>1600002183803</v>
      </c>
      <c r="M73">
        <v>13</v>
      </c>
      <c r="N73" t="s">
        <v>102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375</v>
      </c>
      <c r="V73">
        <v>327</v>
      </c>
      <c r="W73">
        <v>1</v>
      </c>
      <c r="X73">
        <v>1</v>
      </c>
      <c r="Y73" t="s">
        <v>71</v>
      </c>
      <c r="Z73">
        <v>13</v>
      </c>
      <c r="AA73">
        <v>0</v>
      </c>
      <c r="AB73">
        <v>1</v>
      </c>
    </row>
    <row r="74" spans="12:28" x14ac:dyDescent="0.2">
      <c r="L74">
        <v>1600002183861</v>
      </c>
      <c r="M74">
        <v>13</v>
      </c>
      <c r="N74" t="s">
        <v>102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375</v>
      </c>
      <c r="V74">
        <v>327</v>
      </c>
      <c r="W74">
        <v>1</v>
      </c>
      <c r="X74">
        <v>1</v>
      </c>
      <c r="Y74" t="s">
        <v>71</v>
      </c>
      <c r="Z74">
        <v>13</v>
      </c>
      <c r="AA74">
        <v>0</v>
      </c>
      <c r="AB74">
        <v>0</v>
      </c>
    </row>
    <row r="75" spans="12:28" x14ac:dyDescent="0.2">
      <c r="L75">
        <v>1600002182644</v>
      </c>
      <c r="M75">
        <v>14</v>
      </c>
      <c r="N75" t="s">
        <v>102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375</v>
      </c>
      <c r="V75">
        <v>327</v>
      </c>
      <c r="W75">
        <v>1</v>
      </c>
      <c r="X75">
        <v>1</v>
      </c>
      <c r="Y75" t="s">
        <v>71</v>
      </c>
      <c r="Z75">
        <v>14</v>
      </c>
      <c r="AA75">
        <v>0</v>
      </c>
      <c r="AB75">
        <v>1</v>
      </c>
    </row>
    <row r="76" spans="12:28" x14ac:dyDescent="0.2">
      <c r="L76">
        <v>1600002182924</v>
      </c>
      <c r="M76">
        <v>14</v>
      </c>
      <c r="N76" t="s">
        <v>102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375</v>
      </c>
      <c r="V76">
        <v>327</v>
      </c>
      <c r="W76">
        <v>1</v>
      </c>
      <c r="X76">
        <v>1</v>
      </c>
      <c r="Y76" t="s">
        <v>71</v>
      </c>
      <c r="Z76">
        <v>14</v>
      </c>
      <c r="AA76">
        <v>0</v>
      </c>
      <c r="AB76">
        <v>1</v>
      </c>
    </row>
    <row r="77" spans="12:28" x14ac:dyDescent="0.2">
      <c r="L77">
        <v>1600002182939</v>
      </c>
      <c r="M77">
        <v>14</v>
      </c>
      <c r="N77" t="s">
        <v>102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375</v>
      </c>
      <c r="V77">
        <v>327</v>
      </c>
      <c r="W77">
        <v>1</v>
      </c>
      <c r="X77">
        <v>1</v>
      </c>
      <c r="Y77" t="s">
        <v>71</v>
      </c>
      <c r="Z77">
        <v>14</v>
      </c>
      <c r="AA77">
        <v>0</v>
      </c>
      <c r="AB77">
        <v>1</v>
      </c>
    </row>
    <row r="78" spans="12:28" x14ac:dyDescent="0.2">
      <c r="L78">
        <v>1600002183009</v>
      </c>
      <c r="M78">
        <v>14</v>
      </c>
      <c r="N78" t="s">
        <v>102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375</v>
      </c>
      <c r="V78">
        <v>327</v>
      </c>
      <c r="W78">
        <v>1</v>
      </c>
      <c r="X78">
        <v>1</v>
      </c>
      <c r="Y78" t="s">
        <v>71</v>
      </c>
      <c r="Z78">
        <v>14</v>
      </c>
      <c r="AA78">
        <v>0</v>
      </c>
      <c r="AB78">
        <v>1</v>
      </c>
    </row>
    <row r="79" spans="12:28" x14ac:dyDescent="0.2">
      <c r="L79">
        <v>1600002183095</v>
      </c>
      <c r="M79">
        <v>14</v>
      </c>
      <c r="N79" t="s">
        <v>102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375</v>
      </c>
      <c r="V79">
        <v>327</v>
      </c>
      <c r="W79">
        <v>1</v>
      </c>
      <c r="X79">
        <v>1</v>
      </c>
      <c r="Y79" t="s">
        <v>71</v>
      </c>
      <c r="Z79">
        <v>13</v>
      </c>
      <c r="AA79">
        <v>0</v>
      </c>
      <c r="AB79">
        <v>1</v>
      </c>
    </row>
    <row r="80" spans="12:28" x14ac:dyDescent="0.2">
      <c r="L80">
        <v>1600002183317</v>
      </c>
      <c r="M80">
        <v>14</v>
      </c>
      <c r="N80" t="s">
        <v>102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375</v>
      </c>
      <c r="V80">
        <v>327</v>
      </c>
      <c r="W80">
        <v>1</v>
      </c>
      <c r="X80">
        <v>1</v>
      </c>
      <c r="Y80" t="s">
        <v>71</v>
      </c>
      <c r="Z80">
        <v>14</v>
      </c>
      <c r="AA80">
        <v>0</v>
      </c>
      <c r="AB80">
        <v>1</v>
      </c>
    </row>
    <row r="81" spans="12:28" x14ac:dyDescent="0.2">
      <c r="L81">
        <v>1600002183680</v>
      </c>
      <c r="M81">
        <v>14</v>
      </c>
      <c r="N81" t="s">
        <v>102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375</v>
      </c>
      <c r="V81">
        <v>327</v>
      </c>
      <c r="W81">
        <v>1</v>
      </c>
      <c r="X81">
        <v>1</v>
      </c>
      <c r="Y81" t="s">
        <v>71</v>
      </c>
      <c r="Z81">
        <v>14</v>
      </c>
      <c r="AA81">
        <v>0</v>
      </c>
      <c r="AB81">
        <v>1</v>
      </c>
    </row>
    <row r="82" spans="12:28" x14ac:dyDescent="0.2">
      <c r="L82">
        <v>1600002183789</v>
      </c>
      <c r="M82">
        <v>14</v>
      </c>
      <c r="N82" t="s">
        <v>102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375</v>
      </c>
      <c r="V82">
        <v>327</v>
      </c>
      <c r="W82">
        <v>1</v>
      </c>
      <c r="X82">
        <v>1</v>
      </c>
      <c r="Y82" t="s">
        <v>71</v>
      </c>
      <c r="Z82">
        <v>13</v>
      </c>
      <c r="AA82">
        <v>0</v>
      </c>
      <c r="AB82">
        <v>2</v>
      </c>
    </row>
    <row r="83" spans="12:28" x14ac:dyDescent="0.2">
      <c r="L83">
        <v>1600002183876</v>
      </c>
      <c r="M83">
        <v>14</v>
      </c>
      <c r="N83" t="s">
        <v>102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375</v>
      </c>
      <c r="V83">
        <v>327</v>
      </c>
      <c r="W83">
        <v>1</v>
      </c>
      <c r="X83">
        <v>1</v>
      </c>
      <c r="Y83" t="s">
        <v>71</v>
      </c>
      <c r="Z83">
        <v>14</v>
      </c>
      <c r="AA83">
        <v>0</v>
      </c>
      <c r="AB83">
        <v>2</v>
      </c>
    </row>
    <row r="84" spans="12:28" x14ac:dyDescent="0.2">
      <c r="L84">
        <v>1600002182702</v>
      </c>
      <c r="M84">
        <v>15</v>
      </c>
      <c r="N84" t="s">
        <v>102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375</v>
      </c>
      <c r="V84">
        <v>327</v>
      </c>
      <c r="W84">
        <v>1</v>
      </c>
      <c r="X84">
        <v>1</v>
      </c>
      <c r="Y84" t="s">
        <v>71</v>
      </c>
      <c r="Z84">
        <v>15</v>
      </c>
      <c r="AA84">
        <v>0</v>
      </c>
      <c r="AB84">
        <v>3</v>
      </c>
    </row>
    <row r="85" spans="12:28" x14ac:dyDescent="0.2">
      <c r="L85">
        <v>1600002182718</v>
      </c>
      <c r="M85">
        <v>15</v>
      </c>
      <c r="N85" t="s">
        <v>102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375</v>
      </c>
      <c r="V85">
        <v>327</v>
      </c>
      <c r="W85">
        <v>1</v>
      </c>
      <c r="X85">
        <v>1</v>
      </c>
      <c r="Y85" t="s">
        <v>71</v>
      </c>
      <c r="Z85">
        <v>15</v>
      </c>
      <c r="AA85">
        <v>0</v>
      </c>
      <c r="AB85">
        <v>4</v>
      </c>
    </row>
    <row r="86" spans="12:28" x14ac:dyDescent="0.2">
      <c r="L86">
        <v>1600002182815</v>
      </c>
      <c r="M86">
        <v>15</v>
      </c>
      <c r="N86" t="s">
        <v>102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375</v>
      </c>
      <c r="V86">
        <v>327</v>
      </c>
      <c r="W86">
        <v>1</v>
      </c>
      <c r="X86">
        <v>1</v>
      </c>
      <c r="Y86" t="s">
        <v>71</v>
      </c>
      <c r="Z86">
        <v>15</v>
      </c>
      <c r="AA86">
        <v>0</v>
      </c>
      <c r="AB86">
        <v>1</v>
      </c>
    </row>
    <row r="87" spans="12:28" x14ac:dyDescent="0.2">
      <c r="L87">
        <v>1600002182897</v>
      </c>
      <c r="M87">
        <v>15</v>
      </c>
      <c r="N87" t="s">
        <v>102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375</v>
      </c>
      <c r="V87">
        <v>327</v>
      </c>
      <c r="W87">
        <v>1</v>
      </c>
      <c r="X87">
        <v>1</v>
      </c>
      <c r="Y87" t="s">
        <v>71</v>
      </c>
      <c r="Z87">
        <v>15</v>
      </c>
      <c r="AA87">
        <v>0</v>
      </c>
      <c r="AB87">
        <v>1</v>
      </c>
    </row>
    <row r="88" spans="12:28" x14ac:dyDescent="0.2">
      <c r="L88">
        <v>1600002183817</v>
      </c>
      <c r="M88">
        <v>15</v>
      </c>
      <c r="N88" t="s">
        <v>102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375</v>
      </c>
      <c r="V88">
        <v>327</v>
      </c>
      <c r="W88">
        <v>1</v>
      </c>
      <c r="X88">
        <v>1</v>
      </c>
      <c r="Y88" t="s">
        <v>71</v>
      </c>
      <c r="Z88">
        <v>14</v>
      </c>
      <c r="AA88">
        <v>0</v>
      </c>
      <c r="AB88">
        <v>2</v>
      </c>
    </row>
    <row r="89" spans="12:28" x14ac:dyDescent="0.2">
      <c r="L89">
        <v>1600002183832</v>
      </c>
      <c r="M89">
        <v>15</v>
      </c>
      <c r="N89" t="s">
        <v>102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375</v>
      </c>
      <c r="V89">
        <v>327</v>
      </c>
      <c r="W89">
        <v>1</v>
      </c>
      <c r="X89">
        <v>1</v>
      </c>
      <c r="Y89" t="s">
        <v>71</v>
      </c>
      <c r="Z89">
        <v>15</v>
      </c>
      <c r="AA89">
        <v>0</v>
      </c>
      <c r="AB89">
        <v>1</v>
      </c>
    </row>
    <row r="90" spans="12:28" x14ac:dyDescent="0.2">
      <c r="L90">
        <v>1600002182685</v>
      </c>
      <c r="M90">
        <v>16</v>
      </c>
      <c r="N90" t="s">
        <v>102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375</v>
      </c>
      <c r="V90">
        <v>327</v>
      </c>
      <c r="W90">
        <v>1</v>
      </c>
      <c r="X90">
        <v>1</v>
      </c>
      <c r="Y90" t="s">
        <v>71</v>
      </c>
      <c r="Z90">
        <v>16</v>
      </c>
      <c r="AA90">
        <v>0</v>
      </c>
      <c r="AB90">
        <v>1</v>
      </c>
    </row>
    <row r="91" spans="12:28" x14ac:dyDescent="0.2">
      <c r="L91">
        <v>1600002183354</v>
      </c>
      <c r="M91">
        <v>16</v>
      </c>
      <c r="N91" t="s">
        <v>102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375</v>
      </c>
      <c r="V91">
        <v>327</v>
      </c>
      <c r="W91">
        <v>1</v>
      </c>
      <c r="X91">
        <v>1</v>
      </c>
      <c r="Y91" t="s">
        <v>71</v>
      </c>
      <c r="Z91">
        <v>16</v>
      </c>
      <c r="AA91">
        <v>0</v>
      </c>
      <c r="AB91">
        <v>4</v>
      </c>
    </row>
    <row r="92" spans="12:28" x14ac:dyDescent="0.2">
      <c r="L92">
        <v>1600002183664</v>
      </c>
      <c r="M92">
        <v>16</v>
      </c>
      <c r="N92" t="s">
        <v>102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375</v>
      </c>
      <c r="V92">
        <v>327</v>
      </c>
      <c r="W92">
        <v>1</v>
      </c>
      <c r="X92">
        <v>1</v>
      </c>
      <c r="Y92" t="s">
        <v>71</v>
      </c>
      <c r="Z92">
        <v>16</v>
      </c>
      <c r="AA92">
        <v>0</v>
      </c>
      <c r="AB92">
        <v>2</v>
      </c>
    </row>
    <row r="93" spans="12:28" x14ac:dyDescent="0.2">
      <c r="L93">
        <v>1600002183695</v>
      </c>
      <c r="M93">
        <v>16</v>
      </c>
      <c r="N93" t="s">
        <v>102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375</v>
      </c>
      <c r="V93">
        <v>327</v>
      </c>
      <c r="W93">
        <v>1</v>
      </c>
      <c r="X93">
        <v>1</v>
      </c>
      <c r="Y93" t="s">
        <v>71</v>
      </c>
      <c r="Z93">
        <v>16</v>
      </c>
      <c r="AA93">
        <v>0</v>
      </c>
      <c r="AB93">
        <v>1</v>
      </c>
    </row>
    <row r="94" spans="12:28" x14ac:dyDescent="0.2">
      <c r="L94">
        <v>1600002182970</v>
      </c>
      <c r="M94">
        <v>17</v>
      </c>
      <c r="N94" t="s">
        <v>102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375</v>
      </c>
      <c r="V94">
        <v>327</v>
      </c>
      <c r="W94">
        <v>1</v>
      </c>
      <c r="X94">
        <v>1</v>
      </c>
      <c r="Y94" t="s">
        <v>71</v>
      </c>
      <c r="Z94">
        <v>17</v>
      </c>
      <c r="AA94">
        <v>0</v>
      </c>
      <c r="AB94">
        <v>1</v>
      </c>
    </row>
    <row r="95" spans="12:28" x14ac:dyDescent="0.2">
      <c r="L95">
        <v>1600002182776</v>
      </c>
      <c r="M95">
        <v>18</v>
      </c>
      <c r="N95" t="s">
        <v>102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375</v>
      </c>
      <c r="V95">
        <v>327</v>
      </c>
      <c r="W95">
        <v>1</v>
      </c>
      <c r="X95">
        <v>1</v>
      </c>
      <c r="Y95" t="s">
        <v>71</v>
      </c>
      <c r="Z95">
        <v>18</v>
      </c>
      <c r="AA95">
        <v>0</v>
      </c>
      <c r="AB95">
        <v>1</v>
      </c>
    </row>
    <row r="96" spans="12:28" x14ac:dyDescent="0.2">
      <c r="L96">
        <v>1600002182796</v>
      </c>
      <c r="M96">
        <v>18</v>
      </c>
      <c r="N96" t="s">
        <v>102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375</v>
      </c>
      <c r="V96">
        <v>327</v>
      </c>
      <c r="W96">
        <v>1</v>
      </c>
      <c r="X96">
        <v>1</v>
      </c>
      <c r="Y96" t="s">
        <v>71</v>
      </c>
      <c r="Z96">
        <v>18</v>
      </c>
      <c r="AA96">
        <v>0</v>
      </c>
      <c r="AB96">
        <v>5</v>
      </c>
    </row>
    <row r="97" spans="12:28" x14ac:dyDescent="0.2">
      <c r="L97" s="5">
        <v>1600002182733</v>
      </c>
      <c r="M97" s="5">
        <v>20</v>
      </c>
      <c r="N97" s="5" t="s">
        <v>102</v>
      </c>
      <c r="O97" s="5">
        <v>200</v>
      </c>
      <c r="P97" s="5" t="s">
        <v>67</v>
      </c>
      <c r="Q97" s="5" t="s">
        <v>92</v>
      </c>
      <c r="R97" s="5" t="s">
        <v>69</v>
      </c>
      <c r="S97" s="5" t="s">
        <v>70</v>
      </c>
      <c r="T97" s="5"/>
      <c r="U97" s="5">
        <v>375</v>
      </c>
      <c r="V97" s="5">
        <v>327</v>
      </c>
      <c r="W97" s="5">
        <v>1</v>
      </c>
      <c r="X97" s="5">
        <v>1</v>
      </c>
      <c r="Y97" s="5" t="s">
        <v>71</v>
      </c>
      <c r="Z97" s="5">
        <v>19</v>
      </c>
      <c r="AA97" s="5">
        <v>0</v>
      </c>
      <c r="AB97" s="5">
        <v>4</v>
      </c>
    </row>
    <row r="98" spans="12:28" x14ac:dyDescent="0.2">
      <c r="L98" s="5">
        <v>1600002182987</v>
      </c>
      <c r="M98" s="5">
        <v>21</v>
      </c>
      <c r="N98" s="5" t="s">
        <v>102</v>
      </c>
      <c r="O98" s="5">
        <v>200</v>
      </c>
      <c r="P98" s="5" t="s">
        <v>67</v>
      </c>
      <c r="Q98" s="5" t="s">
        <v>92</v>
      </c>
      <c r="R98" s="5" t="s">
        <v>69</v>
      </c>
      <c r="S98" s="5" t="s">
        <v>70</v>
      </c>
      <c r="T98" s="5"/>
      <c r="U98" s="5">
        <v>375</v>
      </c>
      <c r="V98" s="5">
        <v>327</v>
      </c>
      <c r="W98" s="5">
        <v>1</v>
      </c>
      <c r="X98" s="5">
        <v>1</v>
      </c>
      <c r="Y98" s="5" t="s">
        <v>71</v>
      </c>
      <c r="Z98" s="5">
        <v>21</v>
      </c>
      <c r="AA98" s="5">
        <v>0</v>
      </c>
      <c r="AB98" s="5">
        <v>1</v>
      </c>
    </row>
    <row r="99" spans="12:28" x14ac:dyDescent="0.2">
      <c r="L99" s="5">
        <v>1600002183333</v>
      </c>
      <c r="M99" s="5">
        <v>21</v>
      </c>
      <c r="N99" s="5" t="s">
        <v>102</v>
      </c>
      <c r="O99" s="5">
        <v>200</v>
      </c>
      <c r="P99" s="5" t="s">
        <v>67</v>
      </c>
      <c r="Q99" s="5" t="s">
        <v>92</v>
      </c>
      <c r="R99" s="5" t="s">
        <v>69</v>
      </c>
      <c r="S99" s="5" t="s">
        <v>70</v>
      </c>
      <c r="T99" s="5"/>
      <c r="U99" s="5">
        <v>375</v>
      </c>
      <c r="V99" s="5">
        <v>327</v>
      </c>
      <c r="W99" s="5">
        <v>1</v>
      </c>
      <c r="X99" s="5">
        <v>1</v>
      </c>
      <c r="Y99" s="5" t="s">
        <v>71</v>
      </c>
      <c r="Z99" s="5">
        <v>20</v>
      </c>
      <c r="AA99" s="5">
        <v>0</v>
      </c>
      <c r="AB99" s="5">
        <v>2</v>
      </c>
    </row>
    <row r="100" spans="12:28" x14ac:dyDescent="0.2">
      <c r="L100" s="5">
        <v>1600002182753</v>
      </c>
      <c r="M100" s="5">
        <v>22</v>
      </c>
      <c r="N100" s="5" t="s">
        <v>102</v>
      </c>
      <c r="O100" s="5">
        <v>200</v>
      </c>
      <c r="P100" s="5" t="s">
        <v>67</v>
      </c>
      <c r="Q100" s="5" t="s">
        <v>92</v>
      </c>
      <c r="R100" s="5" t="s">
        <v>69</v>
      </c>
      <c r="S100" s="5" t="s">
        <v>70</v>
      </c>
      <c r="T100" s="5"/>
      <c r="U100" s="5">
        <v>375</v>
      </c>
      <c r="V100" s="5">
        <v>327</v>
      </c>
      <c r="W100" s="5">
        <v>1</v>
      </c>
      <c r="X100" s="5">
        <v>1</v>
      </c>
      <c r="Y100" s="5" t="s">
        <v>71</v>
      </c>
      <c r="Z100" s="5">
        <v>22</v>
      </c>
      <c r="AA100" s="5">
        <v>0</v>
      </c>
      <c r="AB100" s="5">
        <v>3</v>
      </c>
    </row>
    <row r="101" spans="12:28" x14ac:dyDescent="0.2">
      <c r="L101" s="5">
        <v>1600002182584</v>
      </c>
      <c r="M101" s="5">
        <v>43</v>
      </c>
      <c r="N101" s="5" t="s">
        <v>102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375</v>
      </c>
      <c r="V101" s="5">
        <v>327</v>
      </c>
      <c r="W101" s="5">
        <v>1</v>
      </c>
      <c r="X101" s="5">
        <v>1</v>
      </c>
      <c r="Y101" s="5" t="s">
        <v>71</v>
      </c>
      <c r="Z101" s="5">
        <v>38</v>
      </c>
      <c r="AA101" s="5">
        <v>0</v>
      </c>
      <c r="AB101" s="5">
        <v>19</v>
      </c>
    </row>
  </sheetData>
  <autoFilter ref="L1:AB101" xr:uid="{A2041054-696B-AC4C-B903-71D8F5517F60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DE8F8-BFFB-0941-9BF9-6DB9954E1425}">
  <dimension ref="A1:AB101"/>
  <sheetViews>
    <sheetView workbookViewId="0">
      <selection activeCell="L23" sqref="L23"/>
    </sheetView>
  </sheetViews>
  <sheetFormatPr baseColWidth="10" defaultRowHeight="16" x14ac:dyDescent="0.2"/>
  <cols>
    <col min="1" max="1" width="16" bestFit="1" customWidth="1"/>
    <col min="2" max="2" width="9.6640625" bestFit="1" customWidth="1"/>
    <col min="3" max="3" width="7.83203125" bestFit="1" customWidth="1"/>
    <col min="4" max="4" width="4.33203125" bestFit="1" customWidth="1"/>
    <col min="5" max="5" width="4.6640625" bestFit="1" customWidth="1"/>
    <col min="6" max="6" width="8.33203125" bestFit="1" customWidth="1"/>
    <col min="7" max="7" width="7.1640625" bestFit="1" customWidth="1"/>
    <col min="8" max="8" width="10.5" bestFit="1" customWidth="1"/>
    <col min="9" max="9" width="14.6640625" bestFit="1" customWidth="1"/>
    <col min="10" max="10" width="11" bestFit="1" customWidth="1"/>
    <col min="11" max="11" width="9.6640625" bestFit="1" customWidth="1"/>
    <col min="12" max="12" width="10.33203125" bestFit="1" customWidth="1"/>
    <col min="13" max="13" width="7.5" bestFit="1" customWidth="1"/>
    <col min="14" max="14" width="16" bestFit="1" customWidth="1"/>
    <col min="15" max="15" width="12.5" bestFit="1" customWidth="1"/>
    <col min="16" max="16" width="15.83203125" bestFit="1" customWidth="1"/>
    <col min="17" max="17" width="11.5" bestFit="1" customWidth="1"/>
    <col min="18" max="18" width="8.6640625" bestFit="1" customWidth="1"/>
    <col min="19" max="19" width="7.33203125" bestFit="1" customWidth="1"/>
    <col min="20" max="20" width="13.83203125" bestFit="1" customWidth="1"/>
    <col min="21" max="21" width="5.5" bestFit="1" customWidth="1"/>
    <col min="22" max="22" width="9.1640625" bestFit="1" customWidth="1"/>
    <col min="23" max="23" width="10.33203125" bestFit="1" customWidth="1"/>
    <col min="24" max="24" width="9.6640625" bestFit="1" customWidth="1"/>
    <col min="25" max="25" width="25.83203125" bestFit="1" customWidth="1"/>
    <col min="26" max="26" width="7.33203125" bestFit="1" customWidth="1"/>
    <col min="27" max="27" width="8.33203125" bestFit="1" customWidth="1"/>
    <col min="28" max="28" width="7.6640625" bestFit="1" customWidth="1"/>
  </cols>
  <sheetData>
    <row r="1" spans="1:28" x14ac:dyDescent="0.2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39</v>
      </c>
      <c r="I1" t="s">
        <v>40</v>
      </c>
      <c r="J1" t="s">
        <v>41</v>
      </c>
      <c r="K1" t="s">
        <v>42</v>
      </c>
      <c r="L1" t="s">
        <v>50</v>
      </c>
      <c r="M1" t="s">
        <v>51</v>
      </c>
      <c r="N1" t="s">
        <v>52</v>
      </c>
      <c r="O1" t="s">
        <v>53</v>
      </c>
      <c r="P1" t="s">
        <v>54</v>
      </c>
      <c r="Q1" t="s">
        <v>55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  <c r="X1" t="s">
        <v>62</v>
      </c>
      <c r="Y1" t="s">
        <v>63</v>
      </c>
      <c r="Z1" t="s">
        <v>64</v>
      </c>
      <c r="AA1" t="s">
        <v>65</v>
      </c>
      <c r="AB1" t="s">
        <v>66</v>
      </c>
    </row>
    <row r="2" spans="1:28" x14ac:dyDescent="0.2">
      <c r="A2" t="s">
        <v>107</v>
      </c>
      <c r="B2">
        <v>100</v>
      </c>
      <c r="C2">
        <v>16</v>
      </c>
      <c r="D2">
        <v>8</v>
      </c>
      <c r="E2">
        <v>59</v>
      </c>
      <c r="F2" t="s">
        <v>108</v>
      </c>
      <c r="G2" t="s">
        <v>45</v>
      </c>
      <c r="H2" s="4">
        <v>5747126</v>
      </c>
      <c r="I2" t="s">
        <v>109</v>
      </c>
      <c r="J2" t="s">
        <v>110</v>
      </c>
      <c r="K2" t="s">
        <v>111</v>
      </c>
      <c r="L2">
        <v>1600002432395</v>
      </c>
      <c r="M2">
        <v>8</v>
      </c>
      <c r="N2" t="s">
        <v>107</v>
      </c>
      <c r="O2">
        <v>200</v>
      </c>
      <c r="P2" t="s">
        <v>67</v>
      </c>
      <c r="Q2" t="s">
        <v>92</v>
      </c>
      <c r="R2" t="s">
        <v>69</v>
      </c>
      <c r="S2" t="s">
        <v>70</v>
      </c>
      <c r="U2">
        <v>1954</v>
      </c>
      <c r="V2">
        <v>352</v>
      </c>
      <c r="W2">
        <v>1</v>
      </c>
      <c r="X2">
        <v>1</v>
      </c>
      <c r="Y2" t="s">
        <v>71</v>
      </c>
      <c r="Z2">
        <v>8</v>
      </c>
      <c r="AA2">
        <v>0</v>
      </c>
      <c r="AB2">
        <v>0</v>
      </c>
    </row>
    <row r="3" spans="1:28" x14ac:dyDescent="0.2">
      <c r="A3" t="s">
        <v>49</v>
      </c>
      <c r="B3">
        <v>100</v>
      </c>
      <c r="C3">
        <v>16</v>
      </c>
      <c r="D3">
        <v>8</v>
      </c>
      <c r="E3">
        <v>59</v>
      </c>
      <c r="F3" t="s">
        <v>108</v>
      </c>
      <c r="G3" t="s">
        <v>45</v>
      </c>
      <c r="H3" s="4">
        <v>5747126</v>
      </c>
      <c r="I3" t="s">
        <v>109</v>
      </c>
      <c r="J3" t="s">
        <v>110</v>
      </c>
      <c r="K3" t="s">
        <v>111</v>
      </c>
      <c r="L3">
        <v>1600002432206</v>
      </c>
      <c r="M3">
        <v>10</v>
      </c>
      <c r="N3" t="s">
        <v>107</v>
      </c>
      <c r="O3">
        <v>200</v>
      </c>
      <c r="P3" t="s">
        <v>67</v>
      </c>
      <c r="Q3" t="s">
        <v>92</v>
      </c>
      <c r="R3" t="s">
        <v>69</v>
      </c>
      <c r="S3" t="s">
        <v>70</v>
      </c>
      <c r="U3">
        <v>1954</v>
      </c>
      <c r="V3">
        <v>352</v>
      </c>
      <c r="W3">
        <v>1</v>
      </c>
      <c r="X3">
        <v>1</v>
      </c>
      <c r="Y3" t="s">
        <v>71</v>
      </c>
      <c r="Z3">
        <v>9</v>
      </c>
      <c r="AA3">
        <v>0</v>
      </c>
      <c r="AB3">
        <v>0</v>
      </c>
    </row>
    <row r="4" spans="1:28" x14ac:dyDescent="0.2">
      <c r="L4">
        <v>1600002432229</v>
      </c>
      <c r="M4">
        <v>10</v>
      </c>
      <c r="N4" t="s">
        <v>107</v>
      </c>
      <c r="O4">
        <v>200</v>
      </c>
      <c r="P4" t="s">
        <v>67</v>
      </c>
      <c r="Q4" t="s">
        <v>92</v>
      </c>
      <c r="R4" t="s">
        <v>69</v>
      </c>
      <c r="S4" t="s">
        <v>70</v>
      </c>
      <c r="U4">
        <v>1954</v>
      </c>
      <c r="V4">
        <v>352</v>
      </c>
      <c r="W4">
        <v>1</v>
      </c>
      <c r="X4">
        <v>1</v>
      </c>
      <c r="Y4" t="s">
        <v>71</v>
      </c>
      <c r="Z4">
        <v>9</v>
      </c>
      <c r="AA4">
        <v>0</v>
      </c>
      <c r="AB4">
        <v>1</v>
      </c>
    </row>
    <row r="5" spans="1:28" x14ac:dyDescent="0.2">
      <c r="A5" t="s">
        <v>83</v>
      </c>
      <c r="B5">
        <f>AVERAGE(M2:M100)</f>
        <v>15.707070707070708</v>
      </c>
      <c r="L5">
        <v>1600002432252</v>
      </c>
      <c r="M5">
        <v>10</v>
      </c>
      <c r="N5" t="s">
        <v>107</v>
      </c>
      <c r="O5">
        <v>200</v>
      </c>
      <c r="P5" t="s">
        <v>67</v>
      </c>
      <c r="Q5" t="s">
        <v>92</v>
      </c>
      <c r="R5" t="s">
        <v>69</v>
      </c>
      <c r="S5" t="s">
        <v>70</v>
      </c>
      <c r="U5">
        <v>1954</v>
      </c>
      <c r="V5">
        <v>352</v>
      </c>
      <c r="W5">
        <v>1</v>
      </c>
      <c r="X5">
        <v>1</v>
      </c>
      <c r="Y5" t="s">
        <v>71</v>
      </c>
      <c r="Z5">
        <v>10</v>
      </c>
      <c r="AA5">
        <v>0</v>
      </c>
      <c r="AB5">
        <v>0</v>
      </c>
    </row>
    <row r="6" spans="1:28" x14ac:dyDescent="0.2">
      <c r="A6" t="s">
        <v>86</v>
      </c>
      <c r="B6">
        <f>STDEV(M2:M100)</f>
        <v>3.3934285992510276</v>
      </c>
      <c r="L6">
        <v>1600002432278</v>
      </c>
      <c r="M6">
        <v>10</v>
      </c>
      <c r="N6" t="s">
        <v>107</v>
      </c>
      <c r="O6">
        <v>200</v>
      </c>
      <c r="P6" t="s">
        <v>67</v>
      </c>
      <c r="Q6" t="s">
        <v>92</v>
      </c>
      <c r="R6" t="s">
        <v>69</v>
      </c>
      <c r="S6" t="s">
        <v>70</v>
      </c>
      <c r="U6">
        <v>1954</v>
      </c>
      <c r="V6">
        <v>352</v>
      </c>
      <c r="W6">
        <v>1</v>
      </c>
      <c r="X6">
        <v>1</v>
      </c>
      <c r="Y6" t="s">
        <v>71</v>
      </c>
      <c r="Z6">
        <v>10</v>
      </c>
      <c r="AA6">
        <v>0</v>
      </c>
      <c r="AB6">
        <v>0</v>
      </c>
    </row>
    <row r="7" spans="1:28" x14ac:dyDescent="0.2">
      <c r="A7" t="s">
        <v>85</v>
      </c>
      <c r="B7">
        <v>1</v>
      </c>
      <c r="L7">
        <v>1600002432325</v>
      </c>
      <c r="M7">
        <v>10</v>
      </c>
      <c r="N7" t="s">
        <v>107</v>
      </c>
      <c r="O7">
        <v>200</v>
      </c>
      <c r="P7" t="s">
        <v>67</v>
      </c>
      <c r="Q7" t="s">
        <v>92</v>
      </c>
      <c r="R7" t="s">
        <v>69</v>
      </c>
      <c r="S7" t="s">
        <v>70</v>
      </c>
      <c r="U7">
        <v>1954</v>
      </c>
      <c r="V7">
        <v>352</v>
      </c>
      <c r="W7">
        <v>1</v>
      </c>
      <c r="X7">
        <v>1</v>
      </c>
      <c r="Y7" t="s">
        <v>71</v>
      </c>
      <c r="Z7">
        <v>10</v>
      </c>
      <c r="AA7">
        <v>0</v>
      </c>
      <c r="AB7">
        <v>0</v>
      </c>
    </row>
    <row r="8" spans="1:28" x14ac:dyDescent="0.2">
      <c r="A8" t="s">
        <v>84</v>
      </c>
      <c r="B8">
        <v>0</v>
      </c>
      <c r="L8">
        <v>1600002432335</v>
      </c>
      <c r="M8">
        <v>10</v>
      </c>
      <c r="N8" t="s">
        <v>107</v>
      </c>
      <c r="O8">
        <v>200</v>
      </c>
      <c r="P8" t="s">
        <v>67</v>
      </c>
      <c r="Q8" t="s">
        <v>92</v>
      </c>
      <c r="R8" t="s">
        <v>69</v>
      </c>
      <c r="S8" t="s">
        <v>70</v>
      </c>
      <c r="U8">
        <v>1954</v>
      </c>
      <c r="V8">
        <v>352</v>
      </c>
      <c r="W8">
        <v>1</v>
      </c>
      <c r="X8">
        <v>1</v>
      </c>
      <c r="Y8" t="s">
        <v>71</v>
      </c>
      <c r="Z8">
        <v>10</v>
      </c>
      <c r="AA8">
        <v>0</v>
      </c>
      <c r="AB8">
        <v>1</v>
      </c>
    </row>
    <row r="9" spans="1:28" x14ac:dyDescent="0.2">
      <c r="L9">
        <v>1600002431430</v>
      </c>
      <c r="M9">
        <v>11</v>
      </c>
      <c r="N9" t="s">
        <v>107</v>
      </c>
      <c r="O9">
        <v>200</v>
      </c>
      <c r="P9" t="s">
        <v>67</v>
      </c>
      <c r="Q9" t="s">
        <v>92</v>
      </c>
      <c r="R9" t="s">
        <v>69</v>
      </c>
      <c r="S9" t="s">
        <v>70</v>
      </c>
      <c r="U9">
        <v>1954</v>
      </c>
      <c r="V9">
        <v>352</v>
      </c>
      <c r="W9">
        <v>1</v>
      </c>
      <c r="X9">
        <v>1</v>
      </c>
      <c r="Y9" t="s">
        <v>71</v>
      </c>
      <c r="Z9">
        <v>10</v>
      </c>
      <c r="AA9">
        <v>0</v>
      </c>
      <c r="AB9">
        <v>0</v>
      </c>
    </row>
    <row r="10" spans="1:28" x14ac:dyDescent="0.2">
      <c r="L10">
        <v>1600002431443</v>
      </c>
      <c r="M10">
        <v>11</v>
      </c>
      <c r="N10" t="s">
        <v>107</v>
      </c>
      <c r="O10">
        <v>200</v>
      </c>
      <c r="P10" t="s">
        <v>67</v>
      </c>
      <c r="Q10" t="s">
        <v>92</v>
      </c>
      <c r="R10" t="s">
        <v>69</v>
      </c>
      <c r="S10" t="s">
        <v>70</v>
      </c>
      <c r="U10">
        <v>1954</v>
      </c>
      <c r="V10">
        <v>352</v>
      </c>
      <c r="W10">
        <v>1</v>
      </c>
      <c r="X10">
        <v>1</v>
      </c>
      <c r="Y10" t="s">
        <v>71</v>
      </c>
      <c r="Z10">
        <v>11</v>
      </c>
      <c r="AA10">
        <v>0</v>
      </c>
      <c r="AB10">
        <v>1</v>
      </c>
    </row>
    <row r="11" spans="1:28" x14ac:dyDescent="0.2">
      <c r="L11">
        <v>1600002431611</v>
      </c>
      <c r="M11">
        <v>11</v>
      </c>
      <c r="N11" t="s">
        <v>107</v>
      </c>
      <c r="O11">
        <v>200</v>
      </c>
      <c r="P11" t="s">
        <v>67</v>
      </c>
      <c r="Q11" t="s">
        <v>92</v>
      </c>
      <c r="R11" t="s">
        <v>69</v>
      </c>
      <c r="S11" t="s">
        <v>70</v>
      </c>
      <c r="U11">
        <v>1954</v>
      </c>
      <c r="V11">
        <v>352</v>
      </c>
      <c r="W11">
        <v>1</v>
      </c>
      <c r="X11">
        <v>1</v>
      </c>
      <c r="Y11" t="s">
        <v>71</v>
      </c>
      <c r="Z11">
        <v>11</v>
      </c>
      <c r="AA11">
        <v>0</v>
      </c>
      <c r="AB11">
        <v>1</v>
      </c>
    </row>
    <row r="12" spans="1:28" x14ac:dyDescent="0.2">
      <c r="L12">
        <v>1600002431623</v>
      </c>
      <c r="M12">
        <v>11</v>
      </c>
      <c r="N12" t="s">
        <v>107</v>
      </c>
      <c r="O12">
        <v>200</v>
      </c>
      <c r="P12" t="s">
        <v>67</v>
      </c>
      <c r="Q12" t="s">
        <v>92</v>
      </c>
      <c r="R12" t="s">
        <v>69</v>
      </c>
      <c r="S12" t="s">
        <v>70</v>
      </c>
      <c r="U12">
        <v>1954</v>
      </c>
      <c r="V12">
        <v>352</v>
      </c>
      <c r="W12">
        <v>1</v>
      </c>
      <c r="X12">
        <v>1</v>
      </c>
      <c r="Y12" t="s">
        <v>71</v>
      </c>
      <c r="Z12">
        <v>11</v>
      </c>
      <c r="AA12">
        <v>0</v>
      </c>
      <c r="AB12">
        <v>1</v>
      </c>
    </row>
    <row r="13" spans="1:28" x14ac:dyDescent="0.2">
      <c r="L13">
        <v>1600002432289</v>
      </c>
      <c r="M13">
        <v>11</v>
      </c>
      <c r="N13" t="s">
        <v>107</v>
      </c>
      <c r="O13">
        <v>200</v>
      </c>
      <c r="P13" t="s">
        <v>67</v>
      </c>
      <c r="Q13" t="s">
        <v>92</v>
      </c>
      <c r="R13" t="s">
        <v>69</v>
      </c>
      <c r="S13" t="s">
        <v>70</v>
      </c>
      <c r="U13">
        <v>1954</v>
      </c>
      <c r="V13">
        <v>352</v>
      </c>
      <c r="W13">
        <v>1</v>
      </c>
      <c r="X13">
        <v>1</v>
      </c>
      <c r="Y13" t="s">
        <v>71</v>
      </c>
      <c r="Z13">
        <v>11</v>
      </c>
      <c r="AA13">
        <v>0</v>
      </c>
      <c r="AB13">
        <v>0</v>
      </c>
    </row>
    <row r="14" spans="1:28" x14ac:dyDescent="0.2">
      <c r="L14">
        <v>1600002432301</v>
      </c>
      <c r="M14">
        <v>11</v>
      </c>
      <c r="N14" t="s">
        <v>107</v>
      </c>
      <c r="O14">
        <v>200</v>
      </c>
      <c r="P14" t="s">
        <v>67</v>
      </c>
      <c r="Q14" t="s">
        <v>92</v>
      </c>
      <c r="R14" t="s">
        <v>69</v>
      </c>
      <c r="S14" t="s">
        <v>70</v>
      </c>
      <c r="U14">
        <v>1954</v>
      </c>
      <c r="V14">
        <v>352</v>
      </c>
      <c r="W14">
        <v>1</v>
      </c>
      <c r="X14">
        <v>1</v>
      </c>
      <c r="Y14" t="s">
        <v>71</v>
      </c>
      <c r="Z14">
        <v>11</v>
      </c>
      <c r="AA14">
        <v>0</v>
      </c>
      <c r="AB14">
        <v>1</v>
      </c>
    </row>
    <row r="15" spans="1:28" x14ac:dyDescent="0.2">
      <c r="L15">
        <v>1600002432312</v>
      </c>
      <c r="M15">
        <v>11</v>
      </c>
      <c r="N15" t="s">
        <v>107</v>
      </c>
      <c r="O15">
        <v>200</v>
      </c>
      <c r="P15" t="s">
        <v>67</v>
      </c>
      <c r="Q15" t="s">
        <v>92</v>
      </c>
      <c r="R15" t="s">
        <v>69</v>
      </c>
      <c r="S15" t="s">
        <v>70</v>
      </c>
      <c r="U15">
        <v>1954</v>
      </c>
      <c r="V15">
        <v>352</v>
      </c>
      <c r="W15">
        <v>1</v>
      </c>
      <c r="X15">
        <v>1</v>
      </c>
      <c r="Y15" t="s">
        <v>71</v>
      </c>
      <c r="Z15">
        <v>11</v>
      </c>
      <c r="AA15">
        <v>0</v>
      </c>
      <c r="AB15">
        <v>1</v>
      </c>
    </row>
    <row r="16" spans="1:28" x14ac:dyDescent="0.2">
      <c r="L16">
        <v>1600002431455</v>
      </c>
      <c r="M16">
        <v>12</v>
      </c>
      <c r="N16" t="s">
        <v>107</v>
      </c>
      <c r="O16">
        <v>200</v>
      </c>
      <c r="P16" t="s">
        <v>67</v>
      </c>
      <c r="Q16" t="s">
        <v>92</v>
      </c>
      <c r="R16" t="s">
        <v>69</v>
      </c>
      <c r="S16" t="s">
        <v>70</v>
      </c>
      <c r="U16">
        <v>1954</v>
      </c>
      <c r="V16">
        <v>352</v>
      </c>
      <c r="W16">
        <v>1</v>
      </c>
      <c r="X16">
        <v>1</v>
      </c>
      <c r="Y16" t="s">
        <v>71</v>
      </c>
      <c r="Z16">
        <v>12</v>
      </c>
      <c r="AA16">
        <v>0</v>
      </c>
      <c r="AB16">
        <v>1</v>
      </c>
    </row>
    <row r="17" spans="12:28" x14ac:dyDescent="0.2">
      <c r="L17">
        <v>1600002432239</v>
      </c>
      <c r="M17">
        <v>12</v>
      </c>
      <c r="N17" t="s">
        <v>107</v>
      </c>
      <c r="O17">
        <v>200</v>
      </c>
      <c r="P17" t="s">
        <v>67</v>
      </c>
      <c r="Q17" t="s">
        <v>92</v>
      </c>
      <c r="R17" t="s">
        <v>69</v>
      </c>
      <c r="S17" t="s">
        <v>70</v>
      </c>
      <c r="U17">
        <v>1954</v>
      </c>
      <c r="V17">
        <v>352</v>
      </c>
      <c r="W17">
        <v>1</v>
      </c>
      <c r="X17">
        <v>1</v>
      </c>
      <c r="Y17" t="s">
        <v>71</v>
      </c>
      <c r="Z17">
        <v>12</v>
      </c>
      <c r="AA17">
        <v>0</v>
      </c>
      <c r="AB17">
        <v>1</v>
      </c>
    </row>
    <row r="18" spans="12:28" x14ac:dyDescent="0.2">
      <c r="L18">
        <v>1600002432359</v>
      </c>
      <c r="M18">
        <v>12</v>
      </c>
      <c r="N18" t="s">
        <v>107</v>
      </c>
      <c r="O18">
        <v>200</v>
      </c>
      <c r="P18" t="s">
        <v>67</v>
      </c>
      <c r="Q18" t="s">
        <v>92</v>
      </c>
      <c r="R18" t="s">
        <v>69</v>
      </c>
      <c r="S18" t="s">
        <v>70</v>
      </c>
      <c r="U18">
        <v>1954</v>
      </c>
      <c r="V18">
        <v>352</v>
      </c>
      <c r="W18">
        <v>1</v>
      </c>
      <c r="X18">
        <v>1</v>
      </c>
      <c r="Y18" t="s">
        <v>71</v>
      </c>
      <c r="Z18">
        <v>12</v>
      </c>
      <c r="AA18">
        <v>0</v>
      </c>
      <c r="AB18">
        <v>1</v>
      </c>
    </row>
    <row r="19" spans="12:28" x14ac:dyDescent="0.2">
      <c r="L19">
        <v>1600002432404</v>
      </c>
      <c r="M19">
        <v>12</v>
      </c>
      <c r="N19" t="s">
        <v>107</v>
      </c>
      <c r="O19">
        <v>200</v>
      </c>
      <c r="P19" t="s">
        <v>67</v>
      </c>
      <c r="Q19" t="s">
        <v>92</v>
      </c>
      <c r="R19" t="s">
        <v>69</v>
      </c>
      <c r="S19" t="s">
        <v>70</v>
      </c>
      <c r="U19">
        <v>1954</v>
      </c>
      <c r="V19">
        <v>352</v>
      </c>
      <c r="W19">
        <v>1</v>
      </c>
      <c r="X19">
        <v>1</v>
      </c>
      <c r="Y19" t="s">
        <v>71</v>
      </c>
      <c r="Z19">
        <v>12</v>
      </c>
      <c r="AA19">
        <v>0</v>
      </c>
      <c r="AB19">
        <v>0</v>
      </c>
    </row>
    <row r="20" spans="12:28" x14ac:dyDescent="0.2">
      <c r="L20">
        <v>1600002432417</v>
      </c>
      <c r="M20">
        <v>12</v>
      </c>
      <c r="N20" t="s">
        <v>107</v>
      </c>
      <c r="O20">
        <v>200</v>
      </c>
      <c r="P20" t="s">
        <v>67</v>
      </c>
      <c r="Q20" t="s">
        <v>92</v>
      </c>
      <c r="R20" t="s">
        <v>69</v>
      </c>
      <c r="S20" t="s">
        <v>70</v>
      </c>
      <c r="U20">
        <v>1954</v>
      </c>
      <c r="V20">
        <v>352</v>
      </c>
      <c r="W20">
        <v>1</v>
      </c>
      <c r="X20">
        <v>1</v>
      </c>
      <c r="Y20" t="s">
        <v>71</v>
      </c>
      <c r="Z20">
        <v>12</v>
      </c>
      <c r="AA20">
        <v>0</v>
      </c>
      <c r="AB20">
        <v>1</v>
      </c>
    </row>
    <row r="21" spans="12:28" x14ac:dyDescent="0.2">
      <c r="L21">
        <v>1600002432430</v>
      </c>
      <c r="M21">
        <v>12</v>
      </c>
      <c r="N21" t="s">
        <v>107</v>
      </c>
      <c r="O21">
        <v>200</v>
      </c>
      <c r="P21" t="s">
        <v>67</v>
      </c>
      <c r="Q21" t="s">
        <v>92</v>
      </c>
      <c r="R21" t="s">
        <v>69</v>
      </c>
      <c r="S21" t="s">
        <v>70</v>
      </c>
      <c r="U21">
        <v>1954</v>
      </c>
      <c r="V21">
        <v>352</v>
      </c>
      <c r="W21">
        <v>1</v>
      </c>
      <c r="X21">
        <v>1</v>
      </c>
      <c r="Y21" t="s">
        <v>71</v>
      </c>
      <c r="Z21">
        <v>12</v>
      </c>
      <c r="AA21">
        <v>0</v>
      </c>
      <c r="AB21">
        <v>0</v>
      </c>
    </row>
    <row r="22" spans="12:28" x14ac:dyDescent="0.2">
      <c r="L22">
        <v>1600002432443</v>
      </c>
      <c r="M22">
        <v>12</v>
      </c>
      <c r="N22" t="s">
        <v>107</v>
      </c>
      <c r="O22">
        <v>200</v>
      </c>
      <c r="P22" t="s">
        <v>67</v>
      </c>
      <c r="Q22" t="s">
        <v>92</v>
      </c>
      <c r="R22" t="s">
        <v>69</v>
      </c>
      <c r="S22" t="s">
        <v>70</v>
      </c>
      <c r="U22">
        <v>1954</v>
      </c>
      <c r="V22">
        <v>352</v>
      </c>
      <c r="W22">
        <v>1</v>
      </c>
      <c r="X22">
        <v>1</v>
      </c>
      <c r="Y22" t="s">
        <v>71</v>
      </c>
      <c r="Z22">
        <v>12</v>
      </c>
      <c r="AA22">
        <v>0</v>
      </c>
      <c r="AB22">
        <v>0</v>
      </c>
    </row>
    <row r="23" spans="12:28" x14ac:dyDescent="0.2">
      <c r="L23">
        <v>1600002432468</v>
      </c>
      <c r="M23">
        <v>12</v>
      </c>
      <c r="N23" t="s">
        <v>107</v>
      </c>
      <c r="O23">
        <v>200</v>
      </c>
      <c r="P23" t="s">
        <v>67</v>
      </c>
      <c r="Q23" t="s">
        <v>92</v>
      </c>
      <c r="R23" t="s">
        <v>69</v>
      </c>
      <c r="S23" t="s">
        <v>70</v>
      </c>
      <c r="U23">
        <v>1954</v>
      </c>
      <c r="V23">
        <v>352</v>
      </c>
      <c r="W23">
        <v>1</v>
      </c>
      <c r="X23">
        <v>1</v>
      </c>
      <c r="Y23" t="s">
        <v>71</v>
      </c>
      <c r="Z23">
        <v>12</v>
      </c>
      <c r="AA23">
        <v>0</v>
      </c>
      <c r="AB23">
        <v>1</v>
      </c>
    </row>
    <row r="24" spans="12:28" x14ac:dyDescent="0.2">
      <c r="L24">
        <v>1600002431355</v>
      </c>
      <c r="M24">
        <v>13</v>
      </c>
      <c r="N24" t="s">
        <v>107</v>
      </c>
      <c r="O24">
        <v>200</v>
      </c>
      <c r="P24" t="s">
        <v>67</v>
      </c>
      <c r="Q24" t="s">
        <v>92</v>
      </c>
      <c r="R24" t="s">
        <v>69</v>
      </c>
      <c r="S24" t="s">
        <v>70</v>
      </c>
      <c r="U24">
        <v>1954</v>
      </c>
      <c r="V24">
        <v>352</v>
      </c>
      <c r="W24">
        <v>1</v>
      </c>
      <c r="X24">
        <v>1</v>
      </c>
      <c r="Y24" t="s">
        <v>71</v>
      </c>
      <c r="Z24">
        <v>13</v>
      </c>
      <c r="AA24">
        <v>0</v>
      </c>
      <c r="AB24">
        <v>1</v>
      </c>
    </row>
    <row r="25" spans="12:28" x14ac:dyDescent="0.2">
      <c r="L25">
        <v>1600002432105</v>
      </c>
      <c r="M25">
        <v>13</v>
      </c>
      <c r="N25" t="s">
        <v>107</v>
      </c>
      <c r="O25">
        <v>200</v>
      </c>
      <c r="P25" t="s">
        <v>67</v>
      </c>
      <c r="Q25" t="s">
        <v>92</v>
      </c>
      <c r="R25" t="s">
        <v>69</v>
      </c>
      <c r="S25" t="s">
        <v>70</v>
      </c>
      <c r="U25">
        <v>1954</v>
      </c>
      <c r="V25">
        <v>352</v>
      </c>
      <c r="W25">
        <v>1</v>
      </c>
      <c r="X25">
        <v>1</v>
      </c>
      <c r="Y25" t="s">
        <v>71</v>
      </c>
      <c r="Z25">
        <v>13</v>
      </c>
      <c r="AA25">
        <v>0</v>
      </c>
      <c r="AB25">
        <v>2</v>
      </c>
    </row>
    <row r="26" spans="12:28" x14ac:dyDescent="0.2">
      <c r="L26">
        <v>1600002432119</v>
      </c>
      <c r="M26">
        <v>13</v>
      </c>
      <c r="N26" t="s">
        <v>107</v>
      </c>
      <c r="O26">
        <v>200</v>
      </c>
      <c r="P26" t="s">
        <v>67</v>
      </c>
      <c r="Q26" t="s">
        <v>92</v>
      </c>
      <c r="R26" t="s">
        <v>69</v>
      </c>
      <c r="S26" t="s">
        <v>70</v>
      </c>
      <c r="U26">
        <v>1954</v>
      </c>
      <c r="V26">
        <v>352</v>
      </c>
      <c r="W26">
        <v>1</v>
      </c>
      <c r="X26">
        <v>1</v>
      </c>
      <c r="Y26" t="s">
        <v>71</v>
      </c>
      <c r="Z26">
        <v>13</v>
      </c>
      <c r="AA26">
        <v>0</v>
      </c>
      <c r="AB26">
        <v>0</v>
      </c>
    </row>
    <row r="27" spans="12:28" x14ac:dyDescent="0.2">
      <c r="L27">
        <v>1600002432216</v>
      </c>
      <c r="M27">
        <v>13</v>
      </c>
      <c r="N27" t="s">
        <v>107</v>
      </c>
      <c r="O27">
        <v>200</v>
      </c>
      <c r="P27" t="s">
        <v>67</v>
      </c>
      <c r="Q27" t="s">
        <v>92</v>
      </c>
      <c r="R27" t="s">
        <v>69</v>
      </c>
      <c r="S27" t="s">
        <v>70</v>
      </c>
      <c r="U27">
        <v>1954</v>
      </c>
      <c r="V27">
        <v>352</v>
      </c>
      <c r="W27">
        <v>1</v>
      </c>
      <c r="X27">
        <v>1</v>
      </c>
      <c r="Y27" t="s">
        <v>71</v>
      </c>
      <c r="Z27">
        <v>13</v>
      </c>
      <c r="AA27">
        <v>0</v>
      </c>
      <c r="AB27">
        <v>1</v>
      </c>
    </row>
    <row r="28" spans="12:28" x14ac:dyDescent="0.2">
      <c r="L28">
        <v>1600002432346</v>
      </c>
      <c r="M28">
        <v>13</v>
      </c>
      <c r="N28" t="s">
        <v>107</v>
      </c>
      <c r="O28">
        <v>200</v>
      </c>
      <c r="P28" t="s">
        <v>67</v>
      </c>
      <c r="Q28" t="s">
        <v>92</v>
      </c>
      <c r="R28" t="s">
        <v>69</v>
      </c>
      <c r="S28" t="s">
        <v>70</v>
      </c>
      <c r="U28">
        <v>1954</v>
      </c>
      <c r="V28">
        <v>352</v>
      </c>
      <c r="W28">
        <v>1</v>
      </c>
      <c r="X28">
        <v>1</v>
      </c>
      <c r="Y28" t="s">
        <v>71</v>
      </c>
      <c r="Z28">
        <v>12</v>
      </c>
      <c r="AA28">
        <v>0</v>
      </c>
      <c r="AB28">
        <v>0</v>
      </c>
    </row>
    <row r="29" spans="12:28" x14ac:dyDescent="0.2">
      <c r="L29">
        <v>1600002432455</v>
      </c>
      <c r="M29">
        <v>13</v>
      </c>
      <c r="N29" t="s">
        <v>107</v>
      </c>
      <c r="O29">
        <v>200</v>
      </c>
      <c r="P29" t="s">
        <v>67</v>
      </c>
      <c r="Q29" t="s">
        <v>92</v>
      </c>
      <c r="R29" t="s">
        <v>69</v>
      </c>
      <c r="S29" t="s">
        <v>70</v>
      </c>
      <c r="U29">
        <v>1954</v>
      </c>
      <c r="V29">
        <v>352</v>
      </c>
      <c r="W29">
        <v>1</v>
      </c>
      <c r="X29">
        <v>1</v>
      </c>
      <c r="Y29" t="s">
        <v>71</v>
      </c>
      <c r="Z29">
        <v>12</v>
      </c>
      <c r="AA29">
        <v>0</v>
      </c>
      <c r="AB29">
        <v>1</v>
      </c>
    </row>
    <row r="30" spans="12:28" x14ac:dyDescent="0.2">
      <c r="L30">
        <v>1600002432708</v>
      </c>
      <c r="M30">
        <v>13</v>
      </c>
      <c r="N30" t="s">
        <v>107</v>
      </c>
      <c r="O30">
        <v>200</v>
      </c>
      <c r="P30" t="s">
        <v>67</v>
      </c>
      <c r="Q30" t="s">
        <v>92</v>
      </c>
      <c r="R30" t="s">
        <v>69</v>
      </c>
      <c r="S30" t="s">
        <v>70</v>
      </c>
      <c r="U30">
        <v>1954</v>
      </c>
      <c r="V30">
        <v>352</v>
      </c>
      <c r="W30">
        <v>1</v>
      </c>
      <c r="X30">
        <v>1</v>
      </c>
      <c r="Y30" t="s">
        <v>71</v>
      </c>
      <c r="Z30">
        <v>13</v>
      </c>
      <c r="AA30">
        <v>0</v>
      </c>
      <c r="AB30">
        <v>0</v>
      </c>
    </row>
    <row r="31" spans="12:28" x14ac:dyDescent="0.2">
      <c r="L31">
        <v>1600002431852</v>
      </c>
      <c r="M31">
        <v>14</v>
      </c>
      <c r="N31" t="s">
        <v>107</v>
      </c>
      <c r="O31">
        <v>200</v>
      </c>
      <c r="P31" t="s">
        <v>67</v>
      </c>
      <c r="Q31" t="s">
        <v>92</v>
      </c>
      <c r="R31" t="s">
        <v>69</v>
      </c>
      <c r="S31" t="s">
        <v>70</v>
      </c>
      <c r="U31">
        <v>1954</v>
      </c>
      <c r="V31">
        <v>352</v>
      </c>
      <c r="W31">
        <v>1</v>
      </c>
      <c r="X31">
        <v>1</v>
      </c>
      <c r="Y31" t="s">
        <v>71</v>
      </c>
      <c r="Z31">
        <v>14</v>
      </c>
      <c r="AA31">
        <v>0</v>
      </c>
      <c r="AB31">
        <v>1</v>
      </c>
    </row>
    <row r="32" spans="12:28" x14ac:dyDescent="0.2">
      <c r="L32">
        <v>1600002431934</v>
      </c>
      <c r="M32">
        <v>14</v>
      </c>
      <c r="N32" t="s">
        <v>107</v>
      </c>
      <c r="O32">
        <v>200</v>
      </c>
      <c r="P32" t="s">
        <v>67</v>
      </c>
      <c r="Q32" t="s">
        <v>92</v>
      </c>
      <c r="R32" t="s">
        <v>69</v>
      </c>
      <c r="S32" t="s">
        <v>70</v>
      </c>
      <c r="U32">
        <v>1954</v>
      </c>
      <c r="V32">
        <v>352</v>
      </c>
      <c r="W32">
        <v>1</v>
      </c>
      <c r="X32">
        <v>1</v>
      </c>
      <c r="Y32" t="s">
        <v>71</v>
      </c>
      <c r="Z32">
        <v>14</v>
      </c>
      <c r="AA32">
        <v>0</v>
      </c>
      <c r="AB32">
        <v>0</v>
      </c>
    </row>
    <row r="33" spans="12:28" x14ac:dyDescent="0.2">
      <c r="L33">
        <v>1600002432622</v>
      </c>
      <c r="M33">
        <v>14</v>
      </c>
      <c r="N33" t="s">
        <v>107</v>
      </c>
      <c r="O33">
        <v>200</v>
      </c>
      <c r="P33" t="s">
        <v>67</v>
      </c>
      <c r="Q33" t="s">
        <v>92</v>
      </c>
      <c r="R33" t="s">
        <v>69</v>
      </c>
      <c r="S33" t="s">
        <v>70</v>
      </c>
      <c r="U33">
        <v>1954</v>
      </c>
      <c r="V33">
        <v>352</v>
      </c>
      <c r="W33">
        <v>1</v>
      </c>
      <c r="X33">
        <v>1</v>
      </c>
      <c r="Y33" t="s">
        <v>71</v>
      </c>
      <c r="Z33">
        <v>14</v>
      </c>
      <c r="AA33">
        <v>0</v>
      </c>
      <c r="AB33">
        <v>0</v>
      </c>
    </row>
    <row r="34" spans="12:28" x14ac:dyDescent="0.2">
      <c r="L34">
        <v>1600002431339</v>
      </c>
      <c r="M34">
        <v>15</v>
      </c>
      <c r="N34" t="s">
        <v>107</v>
      </c>
      <c r="O34">
        <v>200</v>
      </c>
      <c r="P34" t="s">
        <v>67</v>
      </c>
      <c r="Q34" t="s">
        <v>92</v>
      </c>
      <c r="R34" t="s">
        <v>69</v>
      </c>
      <c r="S34" t="s">
        <v>70</v>
      </c>
      <c r="U34">
        <v>1954</v>
      </c>
      <c r="V34">
        <v>352</v>
      </c>
      <c r="W34">
        <v>1</v>
      </c>
      <c r="X34">
        <v>1</v>
      </c>
      <c r="Y34" t="s">
        <v>71</v>
      </c>
      <c r="Z34">
        <v>15</v>
      </c>
      <c r="AA34">
        <v>0</v>
      </c>
      <c r="AB34">
        <v>1</v>
      </c>
    </row>
    <row r="35" spans="12:28" x14ac:dyDescent="0.2">
      <c r="L35">
        <v>1600002431413</v>
      </c>
      <c r="M35">
        <v>15</v>
      </c>
      <c r="N35" t="s">
        <v>107</v>
      </c>
      <c r="O35">
        <v>200</v>
      </c>
      <c r="P35" t="s">
        <v>67</v>
      </c>
      <c r="Q35" t="s">
        <v>92</v>
      </c>
      <c r="R35" t="s">
        <v>69</v>
      </c>
      <c r="S35" t="s">
        <v>70</v>
      </c>
      <c r="U35">
        <v>1954</v>
      </c>
      <c r="V35">
        <v>352</v>
      </c>
      <c r="W35">
        <v>1</v>
      </c>
      <c r="X35">
        <v>1</v>
      </c>
      <c r="Y35" t="s">
        <v>71</v>
      </c>
      <c r="Z35">
        <v>15</v>
      </c>
      <c r="AA35">
        <v>0</v>
      </c>
      <c r="AB35">
        <v>1</v>
      </c>
    </row>
    <row r="36" spans="12:28" x14ac:dyDescent="0.2">
      <c r="L36">
        <v>1600002431581</v>
      </c>
      <c r="M36">
        <v>15</v>
      </c>
      <c r="N36" t="s">
        <v>107</v>
      </c>
      <c r="O36">
        <v>200</v>
      </c>
      <c r="P36" t="s">
        <v>67</v>
      </c>
      <c r="Q36" t="s">
        <v>92</v>
      </c>
      <c r="R36" t="s">
        <v>69</v>
      </c>
      <c r="S36" t="s">
        <v>70</v>
      </c>
      <c r="U36">
        <v>1954</v>
      </c>
      <c r="V36">
        <v>352</v>
      </c>
      <c r="W36">
        <v>1</v>
      </c>
      <c r="X36">
        <v>1</v>
      </c>
      <c r="Y36" t="s">
        <v>71</v>
      </c>
      <c r="Z36">
        <v>14</v>
      </c>
      <c r="AA36">
        <v>0</v>
      </c>
      <c r="AB36">
        <v>0</v>
      </c>
    </row>
    <row r="37" spans="12:28" x14ac:dyDescent="0.2">
      <c r="L37">
        <v>1600002431596</v>
      </c>
      <c r="M37">
        <v>15</v>
      </c>
      <c r="N37" t="s">
        <v>107</v>
      </c>
      <c r="O37">
        <v>200</v>
      </c>
      <c r="P37" t="s">
        <v>67</v>
      </c>
      <c r="Q37" t="s">
        <v>92</v>
      </c>
      <c r="R37" t="s">
        <v>69</v>
      </c>
      <c r="S37" t="s">
        <v>70</v>
      </c>
      <c r="U37">
        <v>1954</v>
      </c>
      <c r="V37">
        <v>352</v>
      </c>
      <c r="W37">
        <v>1</v>
      </c>
      <c r="X37">
        <v>1</v>
      </c>
      <c r="Y37" t="s">
        <v>71</v>
      </c>
      <c r="Z37">
        <v>15</v>
      </c>
      <c r="AA37">
        <v>0</v>
      </c>
      <c r="AB37">
        <v>1</v>
      </c>
    </row>
    <row r="38" spans="12:28" x14ac:dyDescent="0.2">
      <c r="L38">
        <v>1600002431635</v>
      </c>
      <c r="M38">
        <v>15</v>
      </c>
      <c r="N38" t="s">
        <v>107</v>
      </c>
      <c r="O38">
        <v>200</v>
      </c>
      <c r="P38" t="s">
        <v>67</v>
      </c>
      <c r="Q38" t="s">
        <v>92</v>
      </c>
      <c r="R38" t="s">
        <v>69</v>
      </c>
      <c r="S38" t="s">
        <v>70</v>
      </c>
      <c r="U38">
        <v>1954</v>
      </c>
      <c r="V38">
        <v>352</v>
      </c>
      <c r="W38">
        <v>1</v>
      </c>
      <c r="X38">
        <v>1</v>
      </c>
      <c r="Y38" t="s">
        <v>71</v>
      </c>
      <c r="Z38">
        <v>15</v>
      </c>
      <c r="AA38">
        <v>0</v>
      </c>
      <c r="AB38">
        <v>1</v>
      </c>
    </row>
    <row r="39" spans="12:28" x14ac:dyDescent="0.2">
      <c r="L39">
        <v>1600002431650</v>
      </c>
      <c r="M39">
        <v>15</v>
      </c>
      <c r="N39" t="s">
        <v>107</v>
      </c>
      <c r="O39">
        <v>200</v>
      </c>
      <c r="P39" t="s">
        <v>67</v>
      </c>
      <c r="Q39" t="s">
        <v>92</v>
      </c>
      <c r="R39" t="s">
        <v>69</v>
      </c>
      <c r="S39" t="s">
        <v>70</v>
      </c>
      <c r="U39">
        <v>1954</v>
      </c>
      <c r="V39">
        <v>352</v>
      </c>
      <c r="W39">
        <v>1</v>
      </c>
      <c r="X39">
        <v>1</v>
      </c>
      <c r="Y39" t="s">
        <v>71</v>
      </c>
      <c r="Z39">
        <v>15</v>
      </c>
      <c r="AA39">
        <v>0</v>
      </c>
      <c r="AB39">
        <v>2</v>
      </c>
    </row>
    <row r="40" spans="12:28" x14ac:dyDescent="0.2">
      <c r="L40">
        <v>1600002431751</v>
      </c>
      <c r="M40">
        <v>15</v>
      </c>
      <c r="N40" t="s">
        <v>107</v>
      </c>
      <c r="O40">
        <v>200</v>
      </c>
      <c r="P40" t="s">
        <v>67</v>
      </c>
      <c r="Q40" t="s">
        <v>92</v>
      </c>
      <c r="R40" t="s">
        <v>69</v>
      </c>
      <c r="S40" t="s">
        <v>70</v>
      </c>
      <c r="U40">
        <v>1954</v>
      </c>
      <c r="V40">
        <v>352</v>
      </c>
      <c r="W40">
        <v>1</v>
      </c>
      <c r="X40">
        <v>1</v>
      </c>
      <c r="Y40" t="s">
        <v>71</v>
      </c>
      <c r="Z40">
        <v>15</v>
      </c>
      <c r="AA40">
        <v>0</v>
      </c>
      <c r="AB40">
        <v>1</v>
      </c>
    </row>
    <row r="41" spans="12:28" x14ac:dyDescent="0.2">
      <c r="L41">
        <v>1600002431918</v>
      </c>
      <c r="M41">
        <v>15</v>
      </c>
      <c r="N41" t="s">
        <v>107</v>
      </c>
      <c r="O41">
        <v>200</v>
      </c>
      <c r="P41" t="s">
        <v>67</v>
      </c>
      <c r="Q41" t="s">
        <v>92</v>
      </c>
      <c r="R41" t="s">
        <v>69</v>
      </c>
      <c r="S41" t="s">
        <v>70</v>
      </c>
      <c r="U41">
        <v>1954</v>
      </c>
      <c r="V41">
        <v>352</v>
      </c>
      <c r="W41">
        <v>1</v>
      </c>
      <c r="X41">
        <v>1</v>
      </c>
      <c r="Y41" t="s">
        <v>71</v>
      </c>
      <c r="Z41">
        <v>15</v>
      </c>
      <c r="AA41">
        <v>0</v>
      </c>
      <c r="AB41">
        <v>1</v>
      </c>
    </row>
    <row r="42" spans="12:28" x14ac:dyDescent="0.2">
      <c r="L42">
        <v>1600002432132</v>
      </c>
      <c r="M42">
        <v>15</v>
      </c>
      <c r="N42" t="s">
        <v>107</v>
      </c>
      <c r="O42">
        <v>200</v>
      </c>
      <c r="P42" t="s">
        <v>67</v>
      </c>
      <c r="Q42" t="s">
        <v>92</v>
      </c>
      <c r="R42" t="s">
        <v>69</v>
      </c>
      <c r="S42" t="s">
        <v>70</v>
      </c>
      <c r="U42">
        <v>1954</v>
      </c>
      <c r="V42">
        <v>352</v>
      </c>
      <c r="W42">
        <v>1</v>
      </c>
      <c r="X42">
        <v>1</v>
      </c>
      <c r="Y42" t="s">
        <v>71</v>
      </c>
      <c r="Z42">
        <v>15</v>
      </c>
      <c r="AA42">
        <v>0</v>
      </c>
      <c r="AB42">
        <v>1</v>
      </c>
    </row>
    <row r="43" spans="12:28" x14ac:dyDescent="0.2">
      <c r="L43">
        <v>1600002432165</v>
      </c>
      <c r="M43">
        <v>15</v>
      </c>
      <c r="N43" t="s">
        <v>107</v>
      </c>
      <c r="O43">
        <v>200</v>
      </c>
      <c r="P43" t="s">
        <v>67</v>
      </c>
      <c r="Q43" t="s">
        <v>92</v>
      </c>
      <c r="R43" t="s">
        <v>69</v>
      </c>
      <c r="S43" t="s">
        <v>70</v>
      </c>
      <c r="U43">
        <v>1954</v>
      </c>
      <c r="V43">
        <v>352</v>
      </c>
      <c r="W43">
        <v>1</v>
      </c>
      <c r="X43">
        <v>1</v>
      </c>
      <c r="Y43" t="s">
        <v>71</v>
      </c>
      <c r="Z43">
        <v>15</v>
      </c>
      <c r="AA43">
        <v>0</v>
      </c>
      <c r="AB43">
        <v>0</v>
      </c>
    </row>
    <row r="44" spans="12:28" x14ac:dyDescent="0.2">
      <c r="L44">
        <v>1600002432262</v>
      </c>
      <c r="M44">
        <v>15</v>
      </c>
      <c r="N44" t="s">
        <v>107</v>
      </c>
      <c r="O44">
        <v>200</v>
      </c>
      <c r="P44" t="s">
        <v>67</v>
      </c>
      <c r="Q44" t="s">
        <v>92</v>
      </c>
      <c r="R44" t="s">
        <v>69</v>
      </c>
      <c r="S44" t="s">
        <v>70</v>
      </c>
      <c r="U44">
        <v>1954</v>
      </c>
      <c r="V44">
        <v>352</v>
      </c>
      <c r="W44">
        <v>1</v>
      </c>
      <c r="X44">
        <v>1</v>
      </c>
      <c r="Y44" t="s">
        <v>71</v>
      </c>
      <c r="Z44">
        <v>15</v>
      </c>
      <c r="AA44">
        <v>0</v>
      </c>
      <c r="AB44">
        <v>1</v>
      </c>
    </row>
    <row r="45" spans="12:28" x14ac:dyDescent="0.2">
      <c r="L45">
        <v>1600002432565</v>
      </c>
      <c r="M45">
        <v>15</v>
      </c>
      <c r="N45" t="s">
        <v>107</v>
      </c>
      <c r="O45">
        <v>200</v>
      </c>
      <c r="P45" t="s">
        <v>67</v>
      </c>
      <c r="Q45" t="s">
        <v>92</v>
      </c>
      <c r="R45" t="s">
        <v>69</v>
      </c>
      <c r="S45" t="s">
        <v>70</v>
      </c>
      <c r="U45">
        <v>1954</v>
      </c>
      <c r="V45">
        <v>352</v>
      </c>
      <c r="W45">
        <v>1</v>
      </c>
      <c r="X45">
        <v>1</v>
      </c>
      <c r="Y45" t="s">
        <v>71</v>
      </c>
      <c r="Z45">
        <v>15</v>
      </c>
      <c r="AA45">
        <v>0</v>
      </c>
      <c r="AB45">
        <v>1</v>
      </c>
    </row>
    <row r="46" spans="12:28" x14ac:dyDescent="0.2">
      <c r="L46">
        <v>1600002432672</v>
      </c>
      <c r="M46">
        <v>15</v>
      </c>
      <c r="N46" t="s">
        <v>107</v>
      </c>
      <c r="O46">
        <v>200</v>
      </c>
      <c r="P46" t="s">
        <v>67</v>
      </c>
      <c r="Q46" t="s">
        <v>92</v>
      </c>
      <c r="R46" t="s">
        <v>69</v>
      </c>
      <c r="S46" t="s">
        <v>70</v>
      </c>
      <c r="U46">
        <v>1954</v>
      </c>
      <c r="V46">
        <v>352</v>
      </c>
      <c r="W46">
        <v>1</v>
      </c>
      <c r="X46">
        <v>1</v>
      </c>
      <c r="Y46" t="s">
        <v>71</v>
      </c>
      <c r="Z46">
        <v>15</v>
      </c>
      <c r="AA46">
        <v>0</v>
      </c>
      <c r="AB46">
        <v>0</v>
      </c>
    </row>
    <row r="47" spans="12:28" x14ac:dyDescent="0.2">
      <c r="L47">
        <v>1600002431547</v>
      </c>
      <c r="M47">
        <v>16</v>
      </c>
      <c r="N47" t="s">
        <v>107</v>
      </c>
      <c r="O47">
        <v>200</v>
      </c>
      <c r="P47" t="s">
        <v>67</v>
      </c>
      <c r="Q47" t="s">
        <v>92</v>
      </c>
      <c r="R47" t="s">
        <v>69</v>
      </c>
      <c r="S47" t="s">
        <v>70</v>
      </c>
      <c r="U47">
        <v>1954</v>
      </c>
      <c r="V47">
        <v>352</v>
      </c>
      <c r="W47">
        <v>1</v>
      </c>
      <c r="X47">
        <v>1</v>
      </c>
      <c r="Y47" t="s">
        <v>71</v>
      </c>
      <c r="Z47">
        <v>16</v>
      </c>
      <c r="AA47">
        <v>0</v>
      </c>
      <c r="AB47">
        <v>1</v>
      </c>
    </row>
    <row r="48" spans="12:28" x14ac:dyDescent="0.2">
      <c r="L48">
        <v>1600002431564</v>
      </c>
      <c r="M48">
        <v>16</v>
      </c>
      <c r="N48" t="s">
        <v>107</v>
      </c>
      <c r="O48">
        <v>200</v>
      </c>
      <c r="P48" t="s">
        <v>67</v>
      </c>
      <c r="Q48" t="s">
        <v>92</v>
      </c>
      <c r="R48" t="s">
        <v>69</v>
      </c>
      <c r="S48" t="s">
        <v>70</v>
      </c>
      <c r="U48">
        <v>1954</v>
      </c>
      <c r="V48">
        <v>352</v>
      </c>
      <c r="W48">
        <v>1</v>
      </c>
      <c r="X48">
        <v>1</v>
      </c>
      <c r="Y48" t="s">
        <v>71</v>
      </c>
      <c r="Z48">
        <v>16</v>
      </c>
      <c r="AA48">
        <v>0</v>
      </c>
      <c r="AB48">
        <v>1</v>
      </c>
    </row>
    <row r="49" spans="12:28" x14ac:dyDescent="0.2">
      <c r="L49">
        <v>1600002431867</v>
      </c>
      <c r="M49">
        <v>16</v>
      </c>
      <c r="N49" t="s">
        <v>107</v>
      </c>
      <c r="O49">
        <v>200</v>
      </c>
      <c r="P49" t="s">
        <v>67</v>
      </c>
      <c r="Q49" t="s">
        <v>92</v>
      </c>
      <c r="R49" t="s">
        <v>69</v>
      </c>
      <c r="S49" t="s">
        <v>70</v>
      </c>
      <c r="U49">
        <v>1954</v>
      </c>
      <c r="V49">
        <v>352</v>
      </c>
      <c r="W49">
        <v>1</v>
      </c>
      <c r="X49">
        <v>1</v>
      </c>
      <c r="Y49" t="s">
        <v>71</v>
      </c>
      <c r="Z49">
        <v>16</v>
      </c>
      <c r="AA49">
        <v>0</v>
      </c>
      <c r="AB49">
        <v>0</v>
      </c>
    </row>
    <row r="50" spans="12:28" x14ac:dyDescent="0.2">
      <c r="L50">
        <v>1600002431948</v>
      </c>
      <c r="M50">
        <v>16</v>
      </c>
      <c r="N50" t="s">
        <v>107</v>
      </c>
      <c r="O50">
        <v>200</v>
      </c>
      <c r="P50" t="s">
        <v>67</v>
      </c>
      <c r="Q50" t="s">
        <v>92</v>
      </c>
      <c r="R50" t="s">
        <v>69</v>
      </c>
      <c r="S50" t="s">
        <v>70</v>
      </c>
      <c r="U50">
        <v>1954</v>
      </c>
      <c r="V50">
        <v>352</v>
      </c>
      <c r="W50">
        <v>1</v>
      </c>
      <c r="X50">
        <v>1</v>
      </c>
      <c r="Y50" t="s">
        <v>71</v>
      </c>
      <c r="Z50">
        <v>16</v>
      </c>
      <c r="AA50">
        <v>0</v>
      </c>
      <c r="AB50">
        <v>1</v>
      </c>
    </row>
    <row r="51" spans="12:28" x14ac:dyDescent="0.2">
      <c r="L51">
        <v>1600002431982</v>
      </c>
      <c r="M51">
        <v>16</v>
      </c>
      <c r="N51" t="s">
        <v>107</v>
      </c>
      <c r="O51">
        <v>200</v>
      </c>
      <c r="P51" t="s">
        <v>67</v>
      </c>
      <c r="Q51" t="s">
        <v>92</v>
      </c>
      <c r="R51" t="s">
        <v>69</v>
      </c>
      <c r="S51" t="s">
        <v>70</v>
      </c>
      <c r="U51">
        <v>1954</v>
      </c>
      <c r="V51">
        <v>352</v>
      </c>
      <c r="W51">
        <v>1</v>
      </c>
      <c r="X51">
        <v>1</v>
      </c>
      <c r="Y51" t="s">
        <v>71</v>
      </c>
      <c r="Z51">
        <v>16</v>
      </c>
      <c r="AA51">
        <v>0</v>
      </c>
      <c r="AB51">
        <v>1</v>
      </c>
    </row>
    <row r="52" spans="12:28" x14ac:dyDescent="0.2">
      <c r="L52">
        <v>1600002432053</v>
      </c>
      <c r="M52">
        <v>16</v>
      </c>
      <c r="N52" t="s">
        <v>107</v>
      </c>
      <c r="O52">
        <v>200</v>
      </c>
      <c r="P52" t="s">
        <v>67</v>
      </c>
      <c r="Q52" t="s">
        <v>92</v>
      </c>
      <c r="R52" t="s">
        <v>69</v>
      </c>
      <c r="S52" t="s">
        <v>70</v>
      </c>
      <c r="U52">
        <v>1954</v>
      </c>
      <c r="V52">
        <v>352</v>
      </c>
      <c r="W52">
        <v>1</v>
      </c>
      <c r="X52">
        <v>1</v>
      </c>
      <c r="Y52" t="s">
        <v>71</v>
      </c>
      <c r="Z52">
        <v>16</v>
      </c>
      <c r="AA52">
        <v>0</v>
      </c>
      <c r="AB52">
        <v>2</v>
      </c>
    </row>
    <row r="53" spans="12:28" x14ac:dyDescent="0.2">
      <c r="L53">
        <v>1600002432088</v>
      </c>
      <c r="M53">
        <v>16</v>
      </c>
      <c r="N53" t="s">
        <v>107</v>
      </c>
      <c r="O53">
        <v>200</v>
      </c>
      <c r="P53" t="s">
        <v>67</v>
      </c>
      <c r="Q53" t="s">
        <v>92</v>
      </c>
      <c r="R53" t="s">
        <v>69</v>
      </c>
      <c r="S53" t="s">
        <v>70</v>
      </c>
      <c r="U53">
        <v>1954</v>
      </c>
      <c r="V53">
        <v>352</v>
      </c>
      <c r="W53">
        <v>1</v>
      </c>
      <c r="X53">
        <v>1</v>
      </c>
      <c r="Y53" t="s">
        <v>71</v>
      </c>
      <c r="Z53">
        <v>16</v>
      </c>
      <c r="AA53">
        <v>0</v>
      </c>
      <c r="AB53">
        <v>1</v>
      </c>
    </row>
    <row r="54" spans="12:28" x14ac:dyDescent="0.2">
      <c r="L54">
        <v>1600002432148</v>
      </c>
      <c r="M54">
        <v>16</v>
      </c>
      <c r="N54" t="s">
        <v>107</v>
      </c>
      <c r="O54">
        <v>200</v>
      </c>
      <c r="P54" t="s">
        <v>67</v>
      </c>
      <c r="Q54" t="s">
        <v>92</v>
      </c>
      <c r="R54" t="s">
        <v>69</v>
      </c>
      <c r="S54" t="s">
        <v>70</v>
      </c>
      <c r="U54">
        <v>1954</v>
      </c>
      <c r="V54">
        <v>352</v>
      </c>
      <c r="W54">
        <v>1</v>
      </c>
      <c r="X54">
        <v>1</v>
      </c>
      <c r="Y54" t="s">
        <v>71</v>
      </c>
      <c r="Z54">
        <v>16</v>
      </c>
      <c r="AA54">
        <v>0</v>
      </c>
      <c r="AB54">
        <v>0</v>
      </c>
    </row>
    <row r="55" spans="12:28" x14ac:dyDescent="0.2">
      <c r="L55">
        <v>1600002432497</v>
      </c>
      <c r="M55">
        <v>16</v>
      </c>
      <c r="N55" t="s">
        <v>107</v>
      </c>
      <c r="O55">
        <v>200</v>
      </c>
      <c r="P55" t="s">
        <v>67</v>
      </c>
      <c r="Q55" t="s">
        <v>92</v>
      </c>
      <c r="R55" t="s">
        <v>69</v>
      </c>
      <c r="S55" t="s">
        <v>70</v>
      </c>
      <c r="U55">
        <v>1954</v>
      </c>
      <c r="V55">
        <v>352</v>
      </c>
      <c r="W55">
        <v>1</v>
      </c>
      <c r="X55">
        <v>1</v>
      </c>
      <c r="Y55" t="s">
        <v>71</v>
      </c>
      <c r="Z55">
        <v>16</v>
      </c>
      <c r="AA55">
        <v>0</v>
      </c>
      <c r="AB55">
        <v>2</v>
      </c>
    </row>
    <row r="56" spans="12:28" x14ac:dyDescent="0.2">
      <c r="L56">
        <v>1600002432514</v>
      </c>
      <c r="M56">
        <v>16</v>
      </c>
      <c r="N56" t="s">
        <v>107</v>
      </c>
      <c r="O56">
        <v>200</v>
      </c>
      <c r="P56" t="s">
        <v>67</v>
      </c>
      <c r="Q56" t="s">
        <v>92</v>
      </c>
      <c r="R56" t="s">
        <v>69</v>
      </c>
      <c r="S56" t="s">
        <v>70</v>
      </c>
      <c r="U56">
        <v>1954</v>
      </c>
      <c r="V56">
        <v>352</v>
      </c>
      <c r="W56">
        <v>1</v>
      </c>
      <c r="X56">
        <v>1</v>
      </c>
      <c r="Y56" t="s">
        <v>71</v>
      </c>
      <c r="Z56">
        <v>16</v>
      </c>
      <c r="AA56">
        <v>0</v>
      </c>
      <c r="AB56">
        <v>0</v>
      </c>
    </row>
    <row r="57" spans="12:28" x14ac:dyDescent="0.2">
      <c r="L57">
        <v>1600002432655</v>
      </c>
      <c r="M57">
        <v>16</v>
      </c>
      <c r="N57" t="s">
        <v>107</v>
      </c>
      <c r="O57">
        <v>200</v>
      </c>
      <c r="P57" t="s">
        <v>67</v>
      </c>
      <c r="Q57" t="s">
        <v>92</v>
      </c>
      <c r="R57" t="s">
        <v>69</v>
      </c>
      <c r="S57" t="s">
        <v>70</v>
      </c>
      <c r="U57">
        <v>1954</v>
      </c>
      <c r="V57">
        <v>352</v>
      </c>
      <c r="W57">
        <v>1</v>
      </c>
      <c r="X57">
        <v>1</v>
      </c>
      <c r="Y57" t="s">
        <v>71</v>
      </c>
      <c r="Z57">
        <v>16</v>
      </c>
      <c r="AA57">
        <v>0</v>
      </c>
      <c r="AB57">
        <v>1</v>
      </c>
    </row>
    <row r="58" spans="12:28" x14ac:dyDescent="0.2">
      <c r="L58">
        <v>1600002431069</v>
      </c>
      <c r="M58">
        <v>17</v>
      </c>
      <c r="N58" t="s">
        <v>107</v>
      </c>
      <c r="O58">
        <v>200</v>
      </c>
      <c r="P58" t="s">
        <v>67</v>
      </c>
      <c r="Q58" t="s">
        <v>92</v>
      </c>
      <c r="R58" t="s">
        <v>69</v>
      </c>
      <c r="S58" t="s">
        <v>70</v>
      </c>
      <c r="U58">
        <v>1954</v>
      </c>
      <c r="V58">
        <v>352</v>
      </c>
      <c r="W58">
        <v>1</v>
      </c>
      <c r="X58">
        <v>1</v>
      </c>
      <c r="Y58" t="s">
        <v>71</v>
      </c>
      <c r="Z58">
        <v>17</v>
      </c>
      <c r="AA58">
        <v>0</v>
      </c>
      <c r="AB58">
        <v>1</v>
      </c>
    </row>
    <row r="59" spans="12:28" x14ac:dyDescent="0.2">
      <c r="L59">
        <v>1600002431126</v>
      </c>
      <c r="M59">
        <v>17</v>
      </c>
      <c r="N59" t="s">
        <v>107</v>
      </c>
      <c r="O59">
        <v>200</v>
      </c>
      <c r="P59" t="s">
        <v>67</v>
      </c>
      <c r="Q59" t="s">
        <v>92</v>
      </c>
      <c r="R59" t="s">
        <v>69</v>
      </c>
      <c r="S59" t="s">
        <v>70</v>
      </c>
      <c r="U59">
        <v>1954</v>
      </c>
      <c r="V59">
        <v>352</v>
      </c>
      <c r="W59">
        <v>1</v>
      </c>
      <c r="X59">
        <v>1</v>
      </c>
      <c r="Y59" t="s">
        <v>71</v>
      </c>
      <c r="Z59">
        <v>17</v>
      </c>
      <c r="AA59">
        <v>0</v>
      </c>
      <c r="AB59">
        <v>1</v>
      </c>
    </row>
    <row r="60" spans="12:28" x14ac:dyDescent="0.2">
      <c r="L60">
        <v>1600002431144</v>
      </c>
      <c r="M60">
        <v>17</v>
      </c>
      <c r="N60" t="s">
        <v>107</v>
      </c>
      <c r="O60">
        <v>200</v>
      </c>
      <c r="P60" t="s">
        <v>67</v>
      </c>
      <c r="Q60" t="s">
        <v>92</v>
      </c>
      <c r="R60" t="s">
        <v>69</v>
      </c>
      <c r="S60" t="s">
        <v>70</v>
      </c>
      <c r="U60">
        <v>1954</v>
      </c>
      <c r="V60">
        <v>352</v>
      </c>
      <c r="W60">
        <v>1</v>
      </c>
      <c r="X60">
        <v>1</v>
      </c>
      <c r="Y60" t="s">
        <v>71</v>
      </c>
      <c r="Z60">
        <v>17</v>
      </c>
      <c r="AA60">
        <v>0</v>
      </c>
      <c r="AB60">
        <v>2</v>
      </c>
    </row>
    <row r="61" spans="12:28" x14ac:dyDescent="0.2">
      <c r="L61">
        <v>1600002431162</v>
      </c>
      <c r="M61">
        <v>17</v>
      </c>
      <c r="N61" t="s">
        <v>107</v>
      </c>
      <c r="O61">
        <v>200</v>
      </c>
      <c r="P61" t="s">
        <v>67</v>
      </c>
      <c r="Q61" t="s">
        <v>92</v>
      </c>
      <c r="R61" t="s">
        <v>69</v>
      </c>
      <c r="S61" t="s">
        <v>70</v>
      </c>
      <c r="U61">
        <v>1954</v>
      </c>
      <c r="V61">
        <v>352</v>
      </c>
      <c r="W61">
        <v>1</v>
      </c>
      <c r="X61">
        <v>1</v>
      </c>
      <c r="Y61" t="s">
        <v>71</v>
      </c>
      <c r="Z61">
        <v>17</v>
      </c>
      <c r="AA61">
        <v>0</v>
      </c>
      <c r="AB61">
        <v>1</v>
      </c>
    </row>
    <row r="62" spans="12:28" x14ac:dyDescent="0.2">
      <c r="L62">
        <v>1600002431733</v>
      </c>
      <c r="M62">
        <v>17</v>
      </c>
      <c r="N62" t="s">
        <v>107</v>
      </c>
      <c r="O62">
        <v>200</v>
      </c>
      <c r="P62" t="s">
        <v>67</v>
      </c>
      <c r="Q62" t="s">
        <v>92</v>
      </c>
      <c r="R62" t="s">
        <v>69</v>
      </c>
      <c r="S62" t="s">
        <v>70</v>
      </c>
      <c r="U62">
        <v>1954</v>
      </c>
      <c r="V62">
        <v>352</v>
      </c>
      <c r="W62">
        <v>1</v>
      </c>
      <c r="X62">
        <v>1</v>
      </c>
      <c r="Y62" t="s">
        <v>71</v>
      </c>
      <c r="Z62">
        <v>17</v>
      </c>
      <c r="AA62">
        <v>0</v>
      </c>
      <c r="AB62">
        <v>1</v>
      </c>
    </row>
    <row r="63" spans="12:28" x14ac:dyDescent="0.2">
      <c r="L63">
        <v>1600002431883</v>
      </c>
      <c r="M63">
        <v>17</v>
      </c>
      <c r="N63" t="s">
        <v>107</v>
      </c>
      <c r="O63">
        <v>200</v>
      </c>
      <c r="P63" t="s">
        <v>67</v>
      </c>
      <c r="Q63" t="s">
        <v>92</v>
      </c>
      <c r="R63" t="s">
        <v>69</v>
      </c>
      <c r="S63" t="s">
        <v>70</v>
      </c>
      <c r="U63">
        <v>1954</v>
      </c>
      <c r="V63">
        <v>352</v>
      </c>
      <c r="W63">
        <v>1</v>
      </c>
      <c r="X63">
        <v>1</v>
      </c>
      <c r="Y63" t="s">
        <v>71</v>
      </c>
      <c r="Z63">
        <v>17</v>
      </c>
      <c r="AA63">
        <v>0</v>
      </c>
      <c r="AB63">
        <v>1</v>
      </c>
    </row>
    <row r="64" spans="12:28" x14ac:dyDescent="0.2">
      <c r="L64">
        <v>1600002431900</v>
      </c>
      <c r="M64">
        <v>17</v>
      </c>
      <c r="N64" t="s">
        <v>107</v>
      </c>
      <c r="O64">
        <v>200</v>
      </c>
      <c r="P64" t="s">
        <v>67</v>
      </c>
      <c r="Q64" t="s">
        <v>92</v>
      </c>
      <c r="R64" t="s">
        <v>69</v>
      </c>
      <c r="S64" t="s">
        <v>70</v>
      </c>
      <c r="U64">
        <v>1954</v>
      </c>
      <c r="V64">
        <v>352</v>
      </c>
      <c r="W64">
        <v>1</v>
      </c>
      <c r="X64">
        <v>1</v>
      </c>
      <c r="Y64" t="s">
        <v>71</v>
      </c>
      <c r="Z64">
        <v>17</v>
      </c>
      <c r="AA64">
        <v>0</v>
      </c>
      <c r="AB64">
        <v>1</v>
      </c>
    </row>
    <row r="65" spans="12:28" x14ac:dyDescent="0.2">
      <c r="L65">
        <v>1600002431999</v>
      </c>
      <c r="M65">
        <v>17</v>
      </c>
      <c r="N65" t="s">
        <v>107</v>
      </c>
      <c r="O65">
        <v>200</v>
      </c>
      <c r="P65" t="s">
        <v>67</v>
      </c>
      <c r="Q65" t="s">
        <v>92</v>
      </c>
      <c r="R65" t="s">
        <v>69</v>
      </c>
      <c r="S65" t="s">
        <v>70</v>
      </c>
      <c r="U65">
        <v>1954</v>
      </c>
      <c r="V65">
        <v>352</v>
      </c>
      <c r="W65">
        <v>1</v>
      </c>
      <c r="X65">
        <v>1</v>
      </c>
      <c r="Y65" t="s">
        <v>71</v>
      </c>
      <c r="Z65">
        <v>17</v>
      </c>
      <c r="AA65">
        <v>0</v>
      </c>
      <c r="AB65">
        <v>1</v>
      </c>
    </row>
    <row r="66" spans="12:28" x14ac:dyDescent="0.2">
      <c r="L66">
        <v>1600002432036</v>
      </c>
      <c r="M66">
        <v>17</v>
      </c>
      <c r="N66" t="s">
        <v>107</v>
      </c>
      <c r="O66">
        <v>200</v>
      </c>
      <c r="P66" t="s">
        <v>67</v>
      </c>
      <c r="Q66" t="s">
        <v>92</v>
      </c>
      <c r="R66" t="s">
        <v>69</v>
      </c>
      <c r="S66" t="s">
        <v>70</v>
      </c>
      <c r="U66">
        <v>1954</v>
      </c>
      <c r="V66">
        <v>352</v>
      </c>
      <c r="W66">
        <v>1</v>
      </c>
      <c r="X66">
        <v>1</v>
      </c>
      <c r="Y66" t="s">
        <v>71</v>
      </c>
      <c r="Z66">
        <v>17</v>
      </c>
      <c r="AA66">
        <v>0</v>
      </c>
      <c r="AB66">
        <v>1</v>
      </c>
    </row>
    <row r="67" spans="12:28" x14ac:dyDescent="0.2">
      <c r="L67">
        <v>1600002432480</v>
      </c>
      <c r="M67">
        <v>17</v>
      </c>
      <c r="N67" t="s">
        <v>107</v>
      </c>
      <c r="O67">
        <v>200</v>
      </c>
      <c r="P67" t="s">
        <v>67</v>
      </c>
      <c r="Q67" t="s">
        <v>92</v>
      </c>
      <c r="R67" t="s">
        <v>69</v>
      </c>
      <c r="S67" t="s">
        <v>70</v>
      </c>
      <c r="U67">
        <v>1954</v>
      </c>
      <c r="V67">
        <v>352</v>
      </c>
      <c r="W67">
        <v>1</v>
      </c>
      <c r="X67">
        <v>1</v>
      </c>
      <c r="Y67" t="s">
        <v>71</v>
      </c>
      <c r="Z67">
        <v>17</v>
      </c>
      <c r="AA67">
        <v>0</v>
      </c>
      <c r="AB67">
        <v>1</v>
      </c>
    </row>
    <row r="68" spans="12:28" x14ac:dyDescent="0.2">
      <c r="L68">
        <v>1600002432530</v>
      </c>
      <c r="M68">
        <v>17</v>
      </c>
      <c r="N68" t="s">
        <v>107</v>
      </c>
      <c r="O68">
        <v>200</v>
      </c>
      <c r="P68" t="s">
        <v>67</v>
      </c>
      <c r="Q68" t="s">
        <v>92</v>
      </c>
      <c r="R68" t="s">
        <v>69</v>
      </c>
      <c r="S68" t="s">
        <v>70</v>
      </c>
      <c r="U68">
        <v>1954</v>
      </c>
      <c r="V68">
        <v>352</v>
      </c>
      <c r="W68">
        <v>1</v>
      </c>
      <c r="X68">
        <v>1</v>
      </c>
      <c r="Y68" t="s">
        <v>71</v>
      </c>
      <c r="Z68">
        <v>17</v>
      </c>
      <c r="AA68">
        <v>0</v>
      </c>
      <c r="AB68">
        <v>1</v>
      </c>
    </row>
    <row r="69" spans="12:28" x14ac:dyDescent="0.2">
      <c r="L69">
        <v>1600002431086</v>
      </c>
      <c r="M69">
        <v>18</v>
      </c>
      <c r="N69" t="s">
        <v>107</v>
      </c>
      <c r="O69">
        <v>200</v>
      </c>
      <c r="P69" t="s">
        <v>67</v>
      </c>
      <c r="Q69" t="s">
        <v>92</v>
      </c>
      <c r="R69" t="s">
        <v>69</v>
      </c>
      <c r="S69" t="s">
        <v>70</v>
      </c>
      <c r="U69">
        <v>1954</v>
      </c>
      <c r="V69">
        <v>352</v>
      </c>
      <c r="W69">
        <v>1</v>
      </c>
      <c r="X69">
        <v>1</v>
      </c>
      <c r="Y69" t="s">
        <v>71</v>
      </c>
      <c r="Z69">
        <v>18</v>
      </c>
      <c r="AA69">
        <v>0</v>
      </c>
      <c r="AB69">
        <v>1</v>
      </c>
    </row>
    <row r="70" spans="12:28" x14ac:dyDescent="0.2">
      <c r="L70">
        <v>1600002431180</v>
      </c>
      <c r="M70">
        <v>18</v>
      </c>
      <c r="N70" t="s">
        <v>107</v>
      </c>
      <c r="O70">
        <v>200</v>
      </c>
      <c r="P70" t="s">
        <v>67</v>
      </c>
      <c r="Q70" t="s">
        <v>92</v>
      </c>
      <c r="R70" t="s">
        <v>69</v>
      </c>
      <c r="S70" t="s">
        <v>70</v>
      </c>
      <c r="U70">
        <v>1954</v>
      </c>
      <c r="V70">
        <v>352</v>
      </c>
      <c r="W70">
        <v>1</v>
      </c>
      <c r="X70">
        <v>1</v>
      </c>
      <c r="Y70" t="s">
        <v>71</v>
      </c>
      <c r="Z70">
        <v>17</v>
      </c>
      <c r="AA70">
        <v>0</v>
      </c>
      <c r="AB70">
        <v>2</v>
      </c>
    </row>
    <row r="71" spans="12:28" x14ac:dyDescent="0.2">
      <c r="L71">
        <v>1600002431198</v>
      </c>
      <c r="M71">
        <v>18</v>
      </c>
      <c r="N71" t="s">
        <v>107</v>
      </c>
      <c r="O71">
        <v>200</v>
      </c>
      <c r="P71" t="s">
        <v>67</v>
      </c>
      <c r="Q71" t="s">
        <v>92</v>
      </c>
      <c r="R71" t="s">
        <v>69</v>
      </c>
      <c r="S71" t="s">
        <v>70</v>
      </c>
      <c r="U71">
        <v>1954</v>
      </c>
      <c r="V71">
        <v>352</v>
      </c>
      <c r="W71">
        <v>1</v>
      </c>
      <c r="X71">
        <v>1</v>
      </c>
      <c r="Y71" t="s">
        <v>71</v>
      </c>
      <c r="Z71">
        <v>18</v>
      </c>
      <c r="AA71">
        <v>0</v>
      </c>
      <c r="AB71">
        <v>2</v>
      </c>
    </row>
    <row r="72" spans="12:28" x14ac:dyDescent="0.2">
      <c r="L72">
        <v>1600002431280</v>
      </c>
      <c r="M72">
        <v>18</v>
      </c>
      <c r="N72" t="s">
        <v>107</v>
      </c>
      <c r="O72">
        <v>200</v>
      </c>
      <c r="P72" t="s">
        <v>67</v>
      </c>
      <c r="Q72" t="s">
        <v>92</v>
      </c>
      <c r="R72" t="s">
        <v>69</v>
      </c>
      <c r="S72" t="s">
        <v>70</v>
      </c>
      <c r="U72">
        <v>1954</v>
      </c>
      <c r="V72">
        <v>352</v>
      </c>
      <c r="W72">
        <v>1</v>
      </c>
      <c r="X72">
        <v>1</v>
      </c>
      <c r="Y72" t="s">
        <v>71</v>
      </c>
      <c r="Z72">
        <v>18</v>
      </c>
      <c r="AA72">
        <v>0</v>
      </c>
      <c r="AB72">
        <v>1</v>
      </c>
    </row>
    <row r="73" spans="12:28" x14ac:dyDescent="0.2">
      <c r="L73">
        <v>1600002431320</v>
      </c>
      <c r="M73">
        <v>18</v>
      </c>
      <c r="N73" t="s">
        <v>107</v>
      </c>
      <c r="O73">
        <v>200</v>
      </c>
      <c r="P73" t="s">
        <v>67</v>
      </c>
      <c r="Q73" t="s">
        <v>92</v>
      </c>
      <c r="R73" t="s">
        <v>69</v>
      </c>
      <c r="S73" t="s">
        <v>70</v>
      </c>
      <c r="U73">
        <v>1954</v>
      </c>
      <c r="V73">
        <v>352</v>
      </c>
      <c r="W73">
        <v>1</v>
      </c>
      <c r="X73">
        <v>1</v>
      </c>
      <c r="Y73" t="s">
        <v>71</v>
      </c>
      <c r="Z73">
        <v>18</v>
      </c>
      <c r="AA73">
        <v>0</v>
      </c>
      <c r="AB73">
        <v>3</v>
      </c>
    </row>
    <row r="74" spans="12:28" x14ac:dyDescent="0.2">
      <c r="L74">
        <v>1600002431488</v>
      </c>
      <c r="M74">
        <v>18</v>
      </c>
      <c r="N74" t="s">
        <v>107</v>
      </c>
      <c r="O74">
        <v>200</v>
      </c>
      <c r="P74" t="s">
        <v>67</v>
      </c>
      <c r="Q74" t="s">
        <v>92</v>
      </c>
      <c r="R74" t="s">
        <v>69</v>
      </c>
      <c r="S74" t="s">
        <v>70</v>
      </c>
      <c r="U74">
        <v>1954</v>
      </c>
      <c r="V74">
        <v>352</v>
      </c>
      <c r="W74">
        <v>1</v>
      </c>
      <c r="X74">
        <v>1</v>
      </c>
      <c r="Y74" t="s">
        <v>71</v>
      </c>
      <c r="Z74">
        <v>18</v>
      </c>
      <c r="AA74">
        <v>0</v>
      </c>
      <c r="AB74">
        <v>1</v>
      </c>
    </row>
    <row r="75" spans="12:28" x14ac:dyDescent="0.2">
      <c r="L75">
        <v>1600002431964</v>
      </c>
      <c r="M75">
        <v>18</v>
      </c>
      <c r="N75" t="s">
        <v>107</v>
      </c>
      <c r="O75">
        <v>200</v>
      </c>
      <c r="P75" t="s">
        <v>67</v>
      </c>
      <c r="Q75" t="s">
        <v>92</v>
      </c>
      <c r="R75" t="s">
        <v>69</v>
      </c>
      <c r="S75" t="s">
        <v>70</v>
      </c>
      <c r="U75">
        <v>1954</v>
      </c>
      <c r="V75">
        <v>352</v>
      </c>
      <c r="W75">
        <v>1</v>
      </c>
      <c r="X75">
        <v>1</v>
      </c>
      <c r="Y75" t="s">
        <v>71</v>
      </c>
      <c r="Z75">
        <v>17</v>
      </c>
      <c r="AA75">
        <v>0</v>
      </c>
      <c r="AB75">
        <v>2</v>
      </c>
    </row>
    <row r="76" spans="12:28" x14ac:dyDescent="0.2">
      <c r="L76">
        <v>1600002432070</v>
      </c>
      <c r="M76">
        <v>18</v>
      </c>
      <c r="N76" t="s">
        <v>107</v>
      </c>
      <c r="O76">
        <v>200</v>
      </c>
      <c r="P76" t="s">
        <v>67</v>
      </c>
      <c r="Q76" t="s">
        <v>92</v>
      </c>
      <c r="R76" t="s">
        <v>69</v>
      </c>
      <c r="S76" t="s">
        <v>70</v>
      </c>
      <c r="U76">
        <v>1954</v>
      </c>
      <c r="V76">
        <v>352</v>
      </c>
      <c r="W76">
        <v>1</v>
      </c>
      <c r="X76">
        <v>1</v>
      </c>
      <c r="Y76" t="s">
        <v>71</v>
      </c>
      <c r="Z76">
        <v>18</v>
      </c>
      <c r="AA76">
        <v>0</v>
      </c>
      <c r="AB76">
        <v>1</v>
      </c>
    </row>
    <row r="77" spans="12:28" x14ac:dyDescent="0.2">
      <c r="L77">
        <v>1600002432547</v>
      </c>
      <c r="M77">
        <v>18</v>
      </c>
      <c r="N77" t="s">
        <v>107</v>
      </c>
      <c r="O77">
        <v>200</v>
      </c>
      <c r="P77" t="s">
        <v>67</v>
      </c>
      <c r="Q77" t="s">
        <v>92</v>
      </c>
      <c r="R77" t="s">
        <v>69</v>
      </c>
      <c r="S77" t="s">
        <v>70</v>
      </c>
      <c r="U77">
        <v>1954</v>
      </c>
      <c r="V77">
        <v>352</v>
      </c>
      <c r="W77">
        <v>1</v>
      </c>
      <c r="X77">
        <v>1</v>
      </c>
      <c r="Y77" t="s">
        <v>71</v>
      </c>
      <c r="Z77">
        <v>18</v>
      </c>
      <c r="AA77">
        <v>0</v>
      </c>
      <c r="AB77">
        <v>1</v>
      </c>
    </row>
    <row r="78" spans="12:28" x14ac:dyDescent="0.2">
      <c r="L78">
        <v>1600002432581</v>
      </c>
      <c r="M78">
        <v>18</v>
      </c>
      <c r="N78" t="s">
        <v>107</v>
      </c>
      <c r="O78">
        <v>200</v>
      </c>
      <c r="P78" t="s">
        <v>67</v>
      </c>
      <c r="Q78" t="s">
        <v>92</v>
      </c>
      <c r="R78" t="s">
        <v>69</v>
      </c>
      <c r="S78" t="s">
        <v>70</v>
      </c>
      <c r="U78">
        <v>1954</v>
      </c>
      <c r="V78">
        <v>352</v>
      </c>
      <c r="W78">
        <v>1</v>
      </c>
      <c r="X78">
        <v>1</v>
      </c>
      <c r="Y78" t="s">
        <v>71</v>
      </c>
      <c r="Z78">
        <v>18</v>
      </c>
      <c r="AA78">
        <v>0</v>
      </c>
      <c r="AB78">
        <v>0</v>
      </c>
    </row>
    <row r="79" spans="12:28" x14ac:dyDescent="0.2">
      <c r="L79">
        <v>1600002432636</v>
      </c>
      <c r="M79">
        <v>18</v>
      </c>
      <c r="N79" t="s">
        <v>107</v>
      </c>
      <c r="O79">
        <v>200</v>
      </c>
      <c r="P79" t="s">
        <v>67</v>
      </c>
      <c r="Q79" t="s">
        <v>92</v>
      </c>
      <c r="R79" t="s">
        <v>69</v>
      </c>
      <c r="S79" t="s">
        <v>70</v>
      </c>
      <c r="U79">
        <v>1954</v>
      </c>
      <c r="V79">
        <v>352</v>
      </c>
      <c r="W79">
        <v>1</v>
      </c>
      <c r="X79">
        <v>1</v>
      </c>
      <c r="Y79" t="s">
        <v>71</v>
      </c>
      <c r="Z79">
        <v>18</v>
      </c>
      <c r="AA79">
        <v>0</v>
      </c>
      <c r="AB79">
        <v>1</v>
      </c>
    </row>
    <row r="80" spans="12:28" x14ac:dyDescent="0.2">
      <c r="L80">
        <v>1600002431260</v>
      </c>
      <c r="M80">
        <v>19</v>
      </c>
      <c r="N80" t="s">
        <v>107</v>
      </c>
      <c r="O80">
        <v>200</v>
      </c>
      <c r="P80" t="s">
        <v>67</v>
      </c>
      <c r="Q80" t="s">
        <v>92</v>
      </c>
      <c r="R80" t="s">
        <v>69</v>
      </c>
      <c r="S80" t="s">
        <v>70</v>
      </c>
      <c r="U80">
        <v>1954</v>
      </c>
      <c r="V80">
        <v>352</v>
      </c>
      <c r="W80">
        <v>1</v>
      </c>
      <c r="X80">
        <v>1</v>
      </c>
      <c r="Y80" t="s">
        <v>71</v>
      </c>
      <c r="Z80">
        <v>19</v>
      </c>
      <c r="AA80">
        <v>0</v>
      </c>
      <c r="AB80">
        <v>1</v>
      </c>
    </row>
    <row r="81" spans="12:28" x14ac:dyDescent="0.2">
      <c r="L81">
        <v>1600002431468</v>
      </c>
      <c r="M81">
        <v>19</v>
      </c>
      <c r="N81" t="s">
        <v>107</v>
      </c>
      <c r="O81">
        <v>200</v>
      </c>
      <c r="P81" t="s">
        <v>67</v>
      </c>
      <c r="Q81" t="s">
        <v>92</v>
      </c>
      <c r="R81" t="s">
        <v>69</v>
      </c>
      <c r="S81" t="s">
        <v>70</v>
      </c>
      <c r="U81">
        <v>1954</v>
      </c>
      <c r="V81">
        <v>352</v>
      </c>
      <c r="W81">
        <v>1</v>
      </c>
      <c r="X81">
        <v>1</v>
      </c>
      <c r="Y81" t="s">
        <v>71</v>
      </c>
      <c r="Z81">
        <v>19</v>
      </c>
      <c r="AA81">
        <v>0</v>
      </c>
      <c r="AB81">
        <v>2</v>
      </c>
    </row>
    <row r="82" spans="12:28" x14ac:dyDescent="0.2">
      <c r="L82">
        <v>1600002431528</v>
      </c>
      <c r="M82">
        <v>19</v>
      </c>
      <c r="N82" t="s">
        <v>107</v>
      </c>
      <c r="O82">
        <v>200</v>
      </c>
      <c r="P82" t="s">
        <v>67</v>
      </c>
      <c r="Q82" t="s">
        <v>92</v>
      </c>
      <c r="R82" t="s">
        <v>69</v>
      </c>
      <c r="S82" t="s">
        <v>70</v>
      </c>
      <c r="U82">
        <v>1954</v>
      </c>
      <c r="V82">
        <v>352</v>
      </c>
      <c r="W82">
        <v>1</v>
      </c>
      <c r="X82">
        <v>1</v>
      </c>
      <c r="Y82" t="s">
        <v>71</v>
      </c>
      <c r="Z82">
        <v>19</v>
      </c>
      <c r="AA82">
        <v>0</v>
      </c>
      <c r="AB82">
        <v>2</v>
      </c>
    </row>
    <row r="83" spans="12:28" x14ac:dyDescent="0.2">
      <c r="L83">
        <v>1600002431666</v>
      </c>
      <c r="M83">
        <v>19</v>
      </c>
      <c r="N83" t="s">
        <v>107</v>
      </c>
      <c r="O83">
        <v>200</v>
      </c>
      <c r="P83" t="s">
        <v>67</v>
      </c>
      <c r="Q83" t="s">
        <v>92</v>
      </c>
      <c r="R83" t="s">
        <v>69</v>
      </c>
      <c r="S83" t="s">
        <v>70</v>
      </c>
      <c r="U83">
        <v>1954</v>
      </c>
      <c r="V83">
        <v>352</v>
      </c>
      <c r="W83">
        <v>1</v>
      </c>
      <c r="X83">
        <v>1</v>
      </c>
      <c r="Y83" t="s">
        <v>71</v>
      </c>
      <c r="Z83">
        <v>19</v>
      </c>
      <c r="AA83">
        <v>0</v>
      </c>
      <c r="AB83">
        <v>3</v>
      </c>
    </row>
    <row r="84" spans="12:28" x14ac:dyDescent="0.2">
      <c r="L84">
        <v>1600002431714</v>
      </c>
      <c r="M84">
        <v>19</v>
      </c>
      <c r="N84" t="s">
        <v>107</v>
      </c>
      <c r="O84">
        <v>200</v>
      </c>
      <c r="P84" t="s">
        <v>67</v>
      </c>
      <c r="Q84" t="s">
        <v>92</v>
      </c>
      <c r="R84" t="s">
        <v>69</v>
      </c>
      <c r="S84" t="s">
        <v>70</v>
      </c>
      <c r="U84">
        <v>1954</v>
      </c>
      <c r="V84">
        <v>352</v>
      </c>
      <c r="W84">
        <v>1</v>
      </c>
      <c r="X84">
        <v>1</v>
      </c>
      <c r="Y84" t="s">
        <v>71</v>
      </c>
      <c r="Z84">
        <v>19</v>
      </c>
      <c r="AA84">
        <v>0</v>
      </c>
      <c r="AB84">
        <v>2</v>
      </c>
    </row>
    <row r="85" spans="12:28" x14ac:dyDescent="0.2">
      <c r="L85">
        <v>1600002431767</v>
      </c>
      <c r="M85">
        <v>19</v>
      </c>
      <c r="N85" t="s">
        <v>107</v>
      </c>
      <c r="O85">
        <v>200</v>
      </c>
      <c r="P85" t="s">
        <v>67</v>
      </c>
      <c r="Q85" t="s">
        <v>92</v>
      </c>
      <c r="R85" t="s">
        <v>69</v>
      </c>
      <c r="S85" t="s">
        <v>70</v>
      </c>
      <c r="U85">
        <v>1954</v>
      </c>
      <c r="V85">
        <v>352</v>
      </c>
      <c r="W85">
        <v>1</v>
      </c>
      <c r="X85">
        <v>1</v>
      </c>
      <c r="Y85" t="s">
        <v>71</v>
      </c>
      <c r="Z85">
        <v>19</v>
      </c>
      <c r="AA85">
        <v>0</v>
      </c>
      <c r="AB85">
        <v>1</v>
      </c>
    </row>
    <row r="86" spans="12:28" x14ac:dyDescent="0.2">
      <c r="L86">
        <v>1600002432017</v>
      </c>
      <c r="M86">
        <v>19</v>
      </c>
      <c r="N86" t="s">
        <v>107</v>
      </c>
      <c r="O86">
        <v>200</v>
      </c>
      <c r="P86" t="s">
        <v>67</v>
      </c>
      <c r="Q86" t="s">
        <v>92</v>
      </c>
      <c r="R86" t="s">
        <v>69</v>
      </c>
      <c r="S86" t="s">
        <v>70</v>
      </c>
      <c r="U86">
        <v>1954</v>
      </c>
      <c r="V86">
        <v>352</v>
      </c>
      <c r="W86">
        <v>1</v>
      </c>
      <c r="X86">
        <v>1</v>
      </c>
      <c r="Y86" t="s">
        <v>71</v>
      </c>
      <c r="Z86">
        <v>18</v>
      </c>
      <c r="AA86">
        <v>0</v>
      </c>
      <c r="AB86">
        <v>1</v>
      </c>
    </row>
    <row r="87" spans="12:28" x14ac:dyDescent="0.2">
      <c r="L87">
        <v>1600002432688</v>
      </c>
      <c r="M87">
        <v>19</v>
      </c>
      <c r="N87" t="s">
        <v>107</v>
      </c>
      <c r="O87">
        <v>200</v>
      </c>
      <c r="P87" t="s">
        <v>67</v>
      </c>
      <c r="Q87" t="s">
        <v>92</v>
      </c>
      <c r="R87" t="s">
        <v>69</v>
      </c>
      <c r="S87" t="s">
        <v>70</v>
      </c>
      <c r="U87">
        <v>1954</v>
      </c>
      <c r="V87">
        <v>352</v>
      </c>
      <c r="W87">
        <v>1</v>
      </c>
      <c r="X87">
        <v>1</v>
      </c>
      <c r="Y87" t="s">
        <v>71</v>
      </c>
      <c r="Z87">
        <v>19</v>
      </c>
      <c r="AA87">
        <v>0</v>
      </c>
      <c r="AB87">
        <v>3</v>
      </c>
    </row>
    <row r="88" spans="12:28" x14ac:dyDescent="0.2">
      <c r="L88">
        <v>1600002431105</v>
      </c>
      <c r="M88">
        <v>20</v>
      </c>
      <c r="N88" t="s">
        <v>107</v>
      </c>
      <c r="O88">
        <v>200</v>
      </c>
      <c r="P88" t="s">
        <v>67</v>
      </c>
      <c r="Q88" t="s">
        <v>92</v>
      </c>
      <c r="R88" t="s">
        <v>69</v>
      </c>
      <c r="S88" t="s">
        <v>70</v>
      </c>
      <c r="U88">
        <v>1954</v>
      </c>
      <c r="V88">
        <v>352</v>
      </c>
      <c r="W88">
        <v>1</v>
      </c>
      <c r="X88">
        <v>1</v>
      </c>
      <c r="Y88" t="s">
        <v>71</v>
      </c>
      <c r="Z88">
        <v>19</v>
      </c>
      <c r="AA88">
        <v>0</v>
      </c>
      <c r="AB88">
        <v>1</v>
      </c>
    </row>
    <row r="89" spans="12:28" x14ac:dyDescent="0.2">
      <c r="L89">
        <v>1600002431299</v>
      </c>
      <c r="M89">
        <v>20</v>
      </c>
      <c r="N89" t="s">
        <v>107</v>
      </c>
      <c r="O89">
        <v>200</v>
      </c>
      <c r="P89" t="s">
        <v>67</v>
      </c>
      <c r="Q89" t="s">
        <v>92</v>
      </c>
      <c r="R89" t="s">
        <v>69</v>
      </c>
      <c r="S89" t="s">
        <v>70</v>
      </c>
      <c r="U89">
        <v>1954</v>
      </c>
      <c r="V89">
        <v>352</v>
      </c>
      <c r="W89">
        <v>1</v>
      </c>
      <c r="X89">
        <v>1</v>
      </c>
      <c r="Y89" t="s">
        <v>71</v>
      </c>
      <c r="Z89">
        <v>20</v>
      </c>
      <c r="AA89">
        <v>0</v>
      </c>
      <c r="AB89">
        <v>1</v>
      </c>
    </row>
    <row r="90" spans="12:28" x14ac:dyDescent="0.2">
      <c r="L90">
        <v>1600002431369</v>
      </c>
      <c r="M90">
        <v>20</v>
      </c>
      <c r="N90" t="s">
        <v>107</v>
      </c>
      <c r="O90">
        <v>200</v>
      </c>
      <c r="P90" t="s">
        <v>67</v>
      </c>
      <c r="Q90" t="s">
        <v>92</v>
      </c>
      <c r="R90" t="s">
        <v>69</v>
      </c>
      <c r="S90" t="s">
        <v>70</v>
      </c>
      <c r="U90">
        <v>1954</v>
      </c>
      <c r="V90">
        <v>352</v>
      </c>
      <c r="W90">
        <v>1</v>
      </c>
      <c r="X90">
        <v>1</v>
      </c>
      <c r="Y90" t="s">
        <v>71</v>
      </c>
      <c r="Z90">
        <v>20</v>
      </c>
      <c r="AA90">
        <v>0</v>
      </c>
      <c r="AB90">
        <v>2</v>
      </c>
    </row>
    <row r="91" spans="12:28" x14ac:dyDescent="0.2">
      <c r="L91">
        <v>1600002431507</v>
      </c>
      <c r="M91">
        <v>20</v>
      </c>
      <c r="N91" t="s">
        <v>107</v>
      </c>
      <c r="O91">
        <v>200</v>
      </c>
      <c r="P91" t="s">
        <v>67</v>
      </c>
      <c r="Q91" t="s">
        <v>92</v>
      </c>
      <c r="R91" t="s">
        <v>69</v>
      </c>
      <c r="S91" t="s">
        <v>70</v>
      </c>
      <c r="U91">
        <v>1954</v>
      </c>
      <c r="V91">
        <v>352</v>
      </c>
      <c r="W91">
        <v>1</v>
      </c>
      <c r="X91">
        <v>1</v>
      </c>
      <c r="Y91" t="s">
        <v>71</v>
      </c>
      <c r="Z91">
        <v>20</v>
      </c>
      <c r="AA91">
        <v>0</v>
      </c>
      <c r="AB91">
        <v>1</v>
      </c>
    </row>
    <row r="92" spans="12:28" x14ac:dyDescent="0.2">
      <c r="L92">
        <v>1600002431831</v>
      </c>
      <c r="M92">
        <v>20</v>
      </c>
      <c r="N92" t="s">
        <v>107</v>
      </c>
      <c r="O92">
        <v>200</v>
      </c>
      <c r="P92" t="s">
        <v>67</v>
      </c>
      <c r="Q92" t="s">
        <v>92</v>
      </c>
      <c r="R92" t="s">
        <v>69</v>
      </c>
      <c r="S92" t="s">
        <v>70</v>
      </c>
      <c r="U92">
        <v>1954</v>
      </c>
      <c r="V92">
        <v>352</v>
      </c>
      <c r="W92">
        <v>1</v>
      </c>
      <c r="X92">
        <v>1</v>
      </c>
      <c r="Y92" t="s">
        <v>71</v>
      </c>
      <c r="Z92">
        <v>20</v>
      </c>
      <c r="AA92">
        <v>0</v>
      </c>
      <c r="AB92">
        <v>1</v>
      </c>
    </row>
    <row r="93" spans="12:28" x14ac:dyDescent="0.2">
      <c r="L93">
        <v>1600002431047</v>
      </c>
      <c r="M93">
        <v>21</v>
      </c>
      <c r="N93" t="s">
        <v>107</v>
      </c>
      <c r="O93">
        <v>200</v>
      </c>
      <c r="P93" t="s">
        <v>67</v>
      </c>
      <c r="Q93" t="s">
        <v>92</v>
      </c>
      <c r="R93" t="s">
        <v>69</v>
      </c>
      <c r="S93" t="s">
        <v>70</v>
      </c>
      <c r="U93">
        <v>1954</v>
      </c>
      <c r="V93">
        <v>352</v>
      </c>
      <c r="W93">
        <v>1</v>
      </c>
      <c r="X93">
        <v>1</v>
      </c>
      <c r="Y93" t="s">
        <v>71</v>
      </c>
      <c r="Z93">
        <v>21</v>
      </c>
      <c r="AA93">
        <v>0</v>
      </c>
      <c r="AB93">
        <v>2</v>
      </c>
    </row>
    <row r="94" spans="12:28" x14ac:dyDescent="0.2">
      <c r="L94">
        <v>1600002431216</v>
      </c>
      <c r="M94">
        <v>21</v>
      </c>
      <c r="N94" t="s">
        <v>107</v>
      </c>
      <c r="O94">
        <v>200</v>
      </c>
      <c r="P94" t="s">
        <v>67</v>
      </c>
      <c r="Q94" t="s">
        <v>92</v>
      </c>
      <c r="R94" t="s">
        <v>69</v>
      </c>
      <c r="S94" t="s">
        <v>70</v>
      </c>
      <c r="U94">
        <v>1954</v>
      </c>
      <c r="V94">
        <v>352</v>
      </c>
      <c r="W94">
        <v>1</v>
      </c>
      <c r="X94">
        <v>1</v>
      </c>
      <c r="Y94" t="s">
        <v>71</v>
      </c>
      <c r="Z94">
        <v>21</v>
      </c>
      <c r="AA94">
        <v>0</v>
      </c>
      <c r="AB94">
        <v>1</v>
      </c>
    </row>
    <row r="95" spans="12:28" x14ac:dyDescent="0.2">
      <c r="L95">
        <v>1600002431238</v>
      </c>
      <c r="M95">
        <v>21</v>
      </c>
      <c r="N95" t="s">
        <v>107</v>
      </c>
      <c r="O95">
        <v>200</v>
      </c>
      <c r="P95" t="s">
        <v>67</v>
      </c>
      <c r="Q95" t="s">
        <v>92</v>
      </c>
      <c r="R95" t="s">
        <v>69</v>
      </c>
      <c r="S95" t="s">
        <v>70</v>
      </c>
      <c r="U95">
        <v>1954</v>
      </c>
      <c r="V95">
        <v>352</v>
      </c>
      <c r="W95">
        <v>1</v>
      </c>
      <c r="X95">
        <v>1</v>
      </c>
      <c r="Y95" t="s">
        <v>71</v>
      </c>
      <c r="Z95">
        <v>21</v>
      </c>
      <c r="AA95">
        <v>0</v>
      </c>
      <c r="AB95">
        <v>2</v>
      </c>
    </row>
    <row r="96" spans="12:28" x14ac:dyDescent="0.2">
      <c r="L96">
        <v>1600002431787</v>
      </c>
      <c r="M96">
        <v>21</v>
      </c>
      <c r="N96" t="s">
        <v>107</v>
      </c>
      <c r="O96">
        <v>200</v>
      </c>
      <c r="P96" t="s">
        <v>67</v>
      </c>
      <c r="Q96" t="s">
        <v>92</v>
      </c>
      <c r="R96" t="s">
        <v>69</v>
      </c>
      <c r="S96" t="s">
        <v>70</v>
      </c>
      <c r="U96">
        <v>1954</v>
      </c>
      <c r="V96">
        <v>352</v>
      </c>
      <c r="W96">
        <v>1</v>
      </c>
      <c r="X96">
        <v>1</v>
      </c>
      <c r="Y96" t="s">
        <v>71</v>
      </c>
      <c r="Z96">
        <v>21</v>
      </c>
      <c r="AA96">
        <v>0</v>
      </c>
      <c r="AB96">
        <v>3</v>
      </c>
    </row>
    <row r="97" spans="12:28" x14ac:dyDescent="0.2">
      <c r="L97">
        <v>1600002432600</v>
      </c>
      <c r="M97">
        <v>21</v>
      </c>
      <c r="N97" t="s">
        <v>107</v>
      </c>
      <c r="O97">
        <v>200</v>
      </c>
      <c r="P97" t="s">
        <v>67</v>
      </c>
      <c r="Q97" t="s">
        <v>92</v>
      </c>
      <c r="R97" t="s">
        <v>69</v>
      </c>
      <c r="S97" t="s">
        <v>70</v>
      </c>
      <c r="U97">
        <v>1954</v>
      </c>
      <c r="V97">
        <v>352</v>
      </c>
      <c r="W97">
        <v>1</v>
      </c>
      <c r="X97">
        <v>1</v>
      </c>
      <c r="Y97" t="s">
        <v>71</v>
      </c>
      <c r="Z97">
        <v>21</v>
      </c>
      <c r="AA97">
        <v>0</v>
      </c>
      <c r="AB97">
        <v>1</v>
      </c>
    </row>
    <row r="98" spans="12:28" x14ac:dyDescent="0.2">
      <c r="L98">
        <v>1600002431391</v>
      </c>
      <c r="M98">
        <v>22</v>
      </c>
      <c r="N98" t="s">
        <v>107</v>
      </c>
      <c r="O98">
        <v>200</v>
      </c>
      <c r="P98" t="s">
        <v>67</v>
      </c>
      <c r="Q98" t="s">
        <v>92</v>
      </c>
      <c r="R98" t="s">
        <v>69</v>
      </c>
      <c r="S98" t="s">
        <v>70</v>
      </c>
      <c r="U98">
        <v>1954</v>
      </c>
      <c r="V98">
        <v>352</v>
      </c>
      <c r="W98">
        <v>1</v>
      </c>
      <c r="X98">
        <v>1</v>
      </c>
      <c r="Y98" t="s">
        <v>71</v>
      </c>
      <c r="Z98">
        <v>21</v>
      </c>
      <c r="AA98">
        <v>0</v>
      </c>
      <c r="AB98">
        <v>1</v>
      </c>
    </row>
    <row r="99" spans="12:28" x14ac:dyDescent="0.2">
      <c r="L99">
        <v>1600002431808</v>
      </c>
      <c r="M99">
        <v>23</v>
      </c>
      <c r="N99" t="s">
        <v>107</v>
      </c>
      <c r="O99">
        <v>200</v>
      </c>
      <c r="P99" t="s">
        <v>67</v>
      </c>
      <c r="Q99" t="s">
        <v>92</v>
      </c>
      <c r="R99" t="s">
        <v>69</v>
      </c>
      <c r="S99" t="s">
        <v>70</v>
      </c>
      <c r="U99">
        <v>1954</v>
      </c>
      <c r="V99">
        <v>352</v>
      </c>
      <c r="W99">
        <v>1</v>
      </c>
      <c r="X99">
        <v>1</v>
      </c>
      <c r="Y99" t="s">
        <v>71</v>
      </c>
      <c r="Z99">
        <v>23</v>
      </c>
      <c r="AA99">
        <v>0</v>
      </c>
      <c r="AB99">
        <v>1</v>
      </c>
    </row>
    <row r="100" spans="12:28" x14ac:dyDescent="0.2">
      <c r="L100">
        <v>1600002432371</v>
      </c>
      <c r="M100">
        <v>23</v>
      </c>
      <c r="N100" t="s">
        <v>107</v>
      </c>
      <c r="O100">
        <v>200</v>
      </c>
      <c r="P100" t="s">
        <v>67</v>
      </c>
      <c r="Q100" t="s">
        <v>92</v>
      </c>
      <c r="R100" t="s">
        <v>69</v>
      </c>
      <c r="S100" t="s">
        <v>70</v>
      </c>
      <c r="U100">
        <v>1954</v>
      </c>
      <c r="V100">
        <v>352</v>
      </c>
      <c r="W100">
        <v>1</v>
      </c>
      <c r="X100">
        <v>1</v>
      </c>
      <c r="Y100" t="s">
        <v>71</v>
      </c>
      <c r="Z100">
        <v>23</v>
      </c>
      <c r="AA100">
        <v>0</v>
      </c>
      <c r="AB100">
        <v>2</v>
      </c>
    </row>
    <row r="101" spans="12:28" x14ac:dyDescent="0.2">
      <c r="L101" s="5">
        <v>1600002430981</v>
      </c>
      <c r="M101" s="5">
        <v>59</v>
      </c>
      <c r="N101" s="5" t="s">
        <v>107</v>
      </c>
      <c r="O101" s="5">
        <v>200</v>
      </c>
      <c r="P101" s="5" t="s">
        <v>67</v>
      </c>
      <c r="Q101" s="5" t="s">
        <v>92</v>
      </c>
      <c r="R101" s="5" t="s">
        <v>69</v>
      </c>
      <c r="S101" s="5" t="s">
        <v>70</v>
      </c>
      <c r="T101" s="5"/>
      <c r="U101" s="5">
        <v>1954</v>
      </c>
      <c r="V101" s="5">
        <v>352</v>
      </c>
      <c r="W101" s="5">
        <v>1</v>
      </c>
      <c r="X101" s="5">
        <v>1</v>
      </c>
      <c r="Y101" s="5" t="s">
        <v>71</v>
      </c>
      <c r="Z101" s="5">
        <v>54</v>
      </c>
      <c r="AA101" s="5">
        <v>0</v>
      </c>
      <c r="AB101" s="5">
        <v>20</v>
      </c>
    </row>
  </sheetData>
  <autoFilter ref="L1:AB101" xr:uid="{901DB683-C30C-524B-AE4E-C5F06ECBCD3F}">
    <sortState xmlns:xlrd2="http://schemas.microsoft.com/office/spreadsheetml/2017/richdata2" ref="L2:AB101">
      <sortCondition ref="M1:M10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Werkbladen</vt:lpstr>
      </vt:variant>
      <vt:variant>
        <vt:i4>10</vt:i4>
      </vt:variant>
      <vt:variant>
        <vt:lpstr>Benoemde bereiken</vt:lpstr>
      </vt:variant>
      <vt:variant>
        <vt:i4>16</vt:i4>
      </vt:variant>
    </vt:vector>
  </HeadingPairs>
  <TitlesOfParts>
    <vt:vector size="26" baseType="lpstr">
      <vt:lpstr>storageSizes </vt:lpstr>
      <vt:lpstr>query2</vt:lpstr>
      <vt:lpstr>results</vt:lpstr>
      <vt:lpstr>query3</vt:lpstr>
      <vt:lpstr>query4</vt:lpstr>
      <vt:lpstr>query5</vt:lpstr>
      <vt:lpstr>query6a</vt:lpstr>
      <vt:lpstr>query6b</vt:lpstr>
      <vt:lpstr>query6c</vt:lpstr>
      <vt:lpstr>query1</vt:lpstr>
      <vt:lpstr>query1!query1_full_mongodb</vt:lpstr>
      <vt:lpstr>query1!query1_summary_mongodb</vt:lpstr>
      <vt:lpstr>query2!query2_full_mongodb</vt:lpstr>
      <vt:lpstr>query2!query2_summary_mongodb</vt:lpstr>
      <vt:lpstr>query3!query3_full_mongodb</vt:lpstr>
      <vt:lpstr>query3!query3_summary_mongodb</vt:lpstr>
      <vt:lpstr>query4!query4_full_mongodb</vt:lpstr>
      <vt:lpstr>query4!query4_summary_mongodb</vt:lpstr>
      <vt:lpstr>query5!query5_full_mongodb</vt:lpstr>
      <vt:lpstr>query5!query5_summary_mongodb</vt:lpstr>
      <vt:lpstr>query6a!query6a_full_mongodb</vt:lpstr>
      <vt:lpstr>query6a!query6a_summary_mongodb</vt:lpstr>
      <vt:lpstr>query6b!query6b_full_mongodb</vt:lpstr>
      <vt:lpstr>query6b!query6b_summary_mongodb</vt:lpstr>
      <vt:lpstr>query6c!query6c_full_mongodb</vt:lpstr>
      <vt:lpstr>query6c!query6c_summary_mongodb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Karin Staring</dc:creator>
  <cp:lastModifiedBy>Karin Staring</cp:lastModifiedBy>
  <dcterms:created xsi:type="dcterms:W3CDTF">2020-09-10T09:20:47Z</dcterms:created>
  <dcterms:modified xsi:type="dcterms:W3CDTF">2020-09-16T19:58:50Z</dcterms:modified>
</cp:coreProperties>
</file>