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320" yWindow="0" windowWidth="14640" windowHeight="14480" tabRatio="500"/>
  </bookViews>
  <sheets>
    <sheet name="Statistical Inference 03" sheetId="3"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B10" i="3" l="1"/>
  <c r="B24" i="3"/>
  <c r="B23" i="3"/>
  <c r="B25" i="3"/>
  <c r="B11" i="3"/>
</calcChain>
</file>

<file path=xl/sharedStrings.xml><?xml version="1.0" encoding="utf-8"?>
<sst xmlns="http://schemas.openxmlformats.org/spreadsheetml/2006/main" count="26" uniqueCount="21">
  <si>
    <t>std</t>
  </si>
  <si>
    <t>mu</t>
  </si>
  <si>
    <t>x</t>
  </si>
  <si>
    <t>n</t>
  </si>
  <si>
    <t>df</t>
  </si>
  <si>
    <t>z score</t>
  </si>
  <si>
    <t>p-value</t>
  </si>
  <si>
    <t>z-score</t>
  </si>
  <si>
    <t>question 1</t>
  </si>
  <si>
    <t>question 2</t>
  </si>
  <si>
    <t>Upper tail</t>
  </si>
  <si>
    <t>Lower tail</t>
  </si>
  <si>
    <t>H0: mu&gt;=12</t>
  </si>
  <si>
    <t>Ha: mu&lt;12</t>
  </si>
  <si>
    <t>Alpha (level of significance) = 0.05</t>
  </si>
  <si>
    <t>p-value less than alpha so decision is to reject the null hypothesis. At 0.05 level of significance there is sufficient evidence to conclude that the actual mean waiting time is less than 12 minutes</t>
  </si>
  <si>
    <t>H0: mu&lt;=21.6 gallons</t>
  </si>
  <si>
    <t>Ha: mu&gt;21.6 gallons</t>
  </si>
  <si>
    <t>p-value less than alpha so decision is to reject the null hypothesis. At 0.05 level of significance there is sufficient evidence to conclude that the actual mean consumption of milk is more than 21.6 gallons.</t>
  </si>
  <si>
    <t>Point estimate of difference between mean annual consumption in Webster City and national mean is (24.1 - 21.6) 2.5 gallons.</t>
  </si>
  <si>
    <t>Alpha(level of significance) = 0.05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</si>
</sst>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8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2" borderId="0" xfId="0" applyFill="1"/>
    <xf numFmtId="0" fontId="0" fillId="3" borderId="0" xfId="0" applyFill="1"/>
    <xf numFmtId="0" fontId="3" fillId="2" borderId="1" xfId="0" applyFont="1" applyFill="1" applyBorder="1"/>
    <xf numFmtId="0" fontId="3" fillId="3" borderId="0" xfId="0" applyFont="1" applyFill="1"/>
    <xf numFmtId="0" fontId="3" fillId="3" borderId="0" xfId="0" applyFont="1" applyFill="1" applyBorder="1"/>
    <xf numFmtId="0" fontId="0" fillId="3" borderId="0" xfId="0" applyFont="1" applyFill="1" applyBorder="1"/>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6"/>
  <sheetViews>
    <sheetView tabSelected="1" workbookViewId="0">
      <selection activeCell="F13" sqref="F13"/>
    </sheetView>
  </sheetViews>
  <sheetFormatPr baseColWidth="10" defaultRowHeight="15" x14ac:dyDescent="0"/>
  <cols>
    <col min="1" max="11" width="10.83203125" style="2"/>
  </cols>
  <sheetData>
    <row r="2" spans="1:2">
      <c r="A2" s="4" t="s">
        <v>8</v>
      </c>
    </row>
    <row r="3" spans="1:2">
      <c r="A3" s="4" t="s">
        <v>11</v>
      </c>
      <c r="B3" s="2" t="s">
        <v>14</v>
      </c>
    </row>
    <row r="4" spans="1:2">
      <c r="A4" s="4"/>
      <c r="B4" s="2" t="s">
        <v>12</v>
      </c>
    </row>
    <row r="5" spans="1:2">
      <c r="A5" s="4"/>
      <c r="B5" s="2" t="s">
        <v>13</v>
      </c>
    </row>
    <row r="6" spans="1:2">
      <c r="A6" s="1" t="s">
        <v>2</v>
      </c>
      <c r="B6" s="1">
        <v>10</v>
      </c>
    </row>
    <row r="7" spans="1:2">
      <c r="A7" s="1" t="s">
        <v>1</v>
      </c>
      <c r="B7" s="1">
        <v>12</v>
      </c>
    </row>
    <row r="8" spans="1:2">
      <c r="A8" s="1" t="s">
        <v>0</v>
      </c>
      <c r="B8" s="1">
        <v>8</v>
      </c>
    </row>
    <row r="9" spans="1:2">
      <c r="A9" s="1" t="s">
        <v>3</v>
      </c>
      <c r="B9" s="1">
        <v>50</v>
      </c>
    </row>
    <row r="10" spans="1:2" ht="16" thickBot="1">
      <c r="A10" s="1" t="s">
        <v>5</v>
      </c>
      <c r="B10" s="1">
        <f>(B6-B7)/(B8/SQRT(B9))</f>
        <v>-1.7677669529663689</v>
      </c>
    </row>
    <row r="11" spans="1:2" ht="16" thickBot="1">
      <c r="A11" s="1" t="s">
        <v>6</v>
      </c>
      <c r="B11" s="3">
        <f>NORMSDIST(B10)</f>
        <v>3.8549935871770857E-2</v>
      </c>
    </row>
    <row r="12" spans="1:2">
      <c r="A12" s="2" t="s">
        <v>15</v>
      </c>
      <c r="B12" s="6"/>
    </row>
    <row r="13" spans="1:2">
      <c r="B13" s="5"/>
    </row>
    <row r="15" spans="1:2">
      <c r="A15" s="4" t="s">
        <v>9</v>
      </c>
    </row>
    <row r="16" spans="1:2">
      <c r="A16" s="4" t="s">
        <v>10</v>
      </c>
      <c r="B16" s="2" t="s">
        <v>20</v>
      </c>
    </row>
    <row r="17" spans="1:4">
      <c r="A17" s="4"/>
      <c r="B17" s="2" t="s">
        <v>16</v>
      </c>
    </row>
    <row r="18" spans="1:4">
      <c r="A18" s="4"/>
      <c r="B18" s="2" t="s">
        <v>17</v>
      </c>
    </row>
    <row r="19" spans="1:4">
      <c r="A19" s="1" t="s">
        <v>2</v>
      </c>
      <c r="B19" s="1">
        <v>24.1</v>
      </c>
      <c r="D19" s="2" t="s">
        <v>19</v>
      </c>
    </row>
    <row r="20" spans="1:4">
      <c r="A20" s="1" t="s">
        <v>1</v>
      </c>
      <c r="B20" s="1">
        <v>21.6</v>
      </c>
    </row>
    <row r="21" spans="1:4">
      <c r="A21" s="1" t="s">
        <v>0</v>
      </c>
      <c r="B21" s="1">
        <v>4.8</v>
      </c>
    </row>
    <row r="22" spans="1:4">
      <c r="A22" s="1" t="s">
        <v>3</v>
      </c>
      <c r="B22" s="1">
        <v>16</v>
      </c>
    </row>
    <row r="23" spans="1:4">
      <c r="A23" s="1" t="s">
        <v>4</v>
      </c>
      <c r="B23" s="1">
        <f>B22-1</f>
        <v>15</v>
      </c>
    </row>
    <row r="24" spans="1:4" ht="16" thickBot="1">
      <c r="A24" s="1" t="s">
        <v>7</v>
      </c>
      <c r="B24" s="1">
        <f>(B19-B20)/(B21/SQRT(B22))</f>
        <v>2.0833333333333335</v>
      </c>
    </row>
    <row r="25" spans="1:4" ht="16" thickBot="1">
      <c r="A25" s="1" t="s">
        <v>6</v>
      </c>
      <c r="B25" s="3">
        <f>TDIST(B24,B23,1)</f>
        <v>2.7371589426318493E-2</v>
      </c>
    </row>
    <row r="26" spans="1:4">
      <c r="A26" s="2"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Statistical Inference 03</vt:lpstr>
    </vt:vector>
  </TitlesOfParts>
  <Company>Stevens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Mehrnoosh Oghbaie</dc:creator>
  <cp:lastModifiedBy>Mehrnoosh Oghbaie</cp:lastModifiedBy>
  <dcterms:created xsi:type="dcterms:W3CDTF">2016-09-13T20:04:33Z</dcterms:created>
  <dcterms:modified xsi:type="dcterms:W3CDTF">2016-09-16T18:02:26Z</dcterms:modified>
</cp:coreProperties>
</file>