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orbinian\Programmieren\Matlab\Apps\@DropletTracking\"/>
    </mc:Choice>
  </mc:AlternateContent>
  <bookViews>
    <workbookView xWindow="0" yWindow="0" windowWidth="24000" windowHeight="928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5" i="1"/>
  <c r="C6" i="1"/>
  <c r="C5" i="1"/>
  <c r="B11" i="1"/>
  <c r="C11" i="1" s="1"/>
  <c r="D11" i="1" s="1"/>
  <c r="C9" i="1"/>
  <c r="D9" i="1" s="1"/>
  <c r="C4" i="1"/>
  <c r="D4" i="1" s="1"/>
  <c r="C10" i="1"/>
  <c r="D10" i="1" s="1"/>
  <c r="C8" i="1"/>
  <c r="D8" i="1" s="1"/>
  <c r="C7" i="1"/>
  <c r="D7" i="1" s="1"/>
  <c r="C3" i="1"/>
</calcChain>
</file>

<file path=xl/sharedStrings.xml><?xml version="1.0" encoding="utf-8"?>
<sst xmlns="http://schemas.openxmlformats.org/spreadsheetml/2006/main" count="9" uniqueCount="9">
  <si>
    <t>all</t>
  </si>
  <si>
    <t>load images</t>
  </si>
  <si>
    <t>load intensity</t>
  </si>
  <si>
    <t>bright intensity</t>
  </si>
  <si>
    <t>watershed</t>
  </si>
  <si>
    <t>tracking</t>
  </si>
  <si>
    <t>segmenting (rest)</t>
  </si>
  <si>
    <t>Droplet creation overhead</t>
  </si>
  <si>
    <t>general overhead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</si>
</sst>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8" fontId="0" fillId="0" borderId="0" xfId="0" applyNumberFormat="1"/>
    <xf numFmtId="9" fontId="0" fillId="0" borderId="0" xfId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Tabelle1!$A$4:$A$11</c:f>
              <c:strCache>
                <c:ptCount val="8"/>
                <c:pt idx="0">
                  <c:v>bright intensity</c:v>
                </c:pt>
                <c:pt idx="1">
                  <c:v>watershed</c:v>
                </c:pt>
                <c:pt idx="2">
                  <c:v>load images</c:v>
                </c:pt>
                <c:pt idx="3">
                  <c:v>Droplet creation overhead</c:v>
                </c:pt>
                <c:pt idx="4">
                  <c:v>segmenting (rest)</c:v>
                </c:pt>
                <c:pt idx="5">
                  <c:v>load intensity</c:v>
                </c:pt>
                <c:pt idx="6">
                  <c:v>tracking</c:v>
                </c:pt>
                <c:pt idx="7">
                  <c:v>general overhead</c:v>
                </c:pt>
              </c:strCache>
            </c:strRef>
          </c:cat>
          <c:val>
            <c:numRef>
              <c:f>Tabelle1!$D$4:$D$11</c:f>
              <c:numCache>
                <c:formatCode>0%</c:formatCode>
                <c:ptCount val="8"/>
                <c:pt idx="0">
                  <c:v>0.2848423194303154</c:v>
                </c:pt>
                <c:pt idx="1">
                  <c:v>0.1424211597151577</c:v>
                </c:pt>
                <c:pt idx="2">
                  <c:v>0.17293997965412006</c:v>
                </c:pt>
                <c:pt idx="3">
                  <c:v>0.12207527975584945</c:v>
                </c:pt>
                <c:pt idx="4">
                  <c:v>0.11698880976602238</c:v>
                </c:pt>
                <c:pt idx="5">
                  <c:v>9.8677517802644971E-2</c:v>
                </c:pt>
                <c:pt idx="6">
                  <c:v>3.0518819938962362E-2</c:v>
                </c:pt>
                <c:pt idx="7">
                  <c:v>3.1536113936927776E-2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323849</xdr:colOff>
      <xdr:row>1</xdr:row>
      <xdr:rowOff>52386</xdr:rowOff>
    </xdr:from>
    <xdr:to>
      <xdr:col>12</xdr:col>
      <xdr:colOff>504824</xdr:colOff>
      <xdr:row>20</xdr:row>
      <xdr:rowOff>190499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tabSelected="1" workbookViewId="0">
      <selection activeCell="N13" sqref="N13"/>
    </sheetView>
  </sheetViews>
  <sheetFormatPr baseColWidth="10" defaultRowHeight="15" x14ac:dyDescent="0.25"/>
  <sheetData>
    <row r="3" spans="1:4" x14ac:dyDescent="0.25">
      <c r="A3" t="s">
        <v>0</v>
      </c>
      <c r="B3">
        <v>983</v>
      </c>
      <c r="C3" s="1">
        <f>B3/60</f>
        <v>16.383333333333333</v>
      </c>
    </row>
    <row r="4" spans="1:4" x14ac:dyDescent="0.25">
      <c r="A4" t="s">
        <v>3</v>
      </c>
      <c r="B4">
        <v>280</v>
      </c>
      <c r="C4" s="1">
        <f>B4/60</f>
        <v>4.666666666666667</v>
      </c>
      <c r="D4" s="2">
        <f>C4/C$3</f>
        <v>0.2848423194303154</v>
      </c>
    </row>
    <row r="5" spans="1:4" x14ac:dyDescent="0.25">
      <c r="A5" t="s">
        <v>4</v>
      </c>
      <c r="B5">
        <v>140</v>
      </c>
      <c r="C5" s="1">
        <f>B6/60</f>
        <v>2.8333333333333335</v>
      </c>
      <c r="D5" s="2">
        <f>C6/C$3</f>
        <v>0.1424211597151577</v>
      </c>
    </row>
    <row r="6" spans="1:4" x14ac:dyDescent="0.25">
      <c r="A6" t="s">
        <v>1</v>
      </c>
      <c r="B6">
        <v>170</v>
      </c>
      <c r="C6" s="1">
        <f>B5/60</f>
        <v>2.3333333333333335</v>
      </c>
      <c r="D6" s="2">
        <f>C5/C$3</f>
        <v>0.17293997965412006</v>
      </c>
    </row>
    <row r="7" spans="1:4" x14ac:dyDescent="0.25">
      <c r="A7" t="s">
        <v>7</v>
      </c>
      <c r="B7">
        <v>120</v>
      </c>
      <c r="C7" s="1">
        <f>B7/60</f>
        <v>2</v>
      </c>
      <c r="D7" s="2">
        <f>C7/C$3</f>
        <v>0.12207527975584945</v>
      </c>
    </row>
    <row r="8" spans="1:4" x14ac:dyDescent="0.25">
      <c r="A8" t="s">
        <v>6</v>
      </c>
      <c r="B8">
        <v>115</v>
      </c>
      <c r="C8" s="1">
        <f>B8/60</f>
        <v>1.9166666666666667</v>
      </c>
      <c r="D8" s="2">
        <f>C8/C$3</f>
        <v>0.11698880976602238</v>
      </c>
    </row>
    <row r="9" spans="1:4" x14ac:dyDescent="0.25">
      <c r="A9" t="s">
        <v>2</v>
      </c>
      <c r="B9">
        <v>97</v>
      </c>
      <c r="C9" s="1">
        <f>B9/60</f>
        <v>1.6166666666666667</v>
      </c>
      <c r="D9" s="2">
        <f>C9/C$3</f>
        <v>9.8677517802644971E-2</v>
      </c>
    </row>
    <row r="10" spans="1:4" x14ac:dyDescent="0.25">
      <c r="A10" t="s">
        <v>5</v>
      </c>
      <c r="B10">
        <v>30</v>
      </c>
      <c r="C10" s="1">
        <f>B10/60</f>
        <v>0.5</v>
      </c>
      <c r="D10" s="2">
        <f>C10/C$3</f>
        <v>3.0518819938962362E-2</v>
      </c>
    </row>
    <row r="11" spans="1:4" x14ac:dyDescent="0.25">
      <c r="A11" t="s">
        <v>8</v>
      </c>
      <c r="B11">
        <f>B$3-SUM(B4:B10)</f>
        <v>31</v>
      </c>
      <c r="C11" s="1">
        <f>B11/60</f>
        <v>0.51666666666666672</v>
      </c>
      <c r="D11" s="2">
        <f>C11/C$3</f>
        <v>3.1536113936927776E-2</v>
      </c>
    </row>
  </sheetData>
  <sortState ref="A4:D11">
    <sortCondition descending="1" ref="D4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Korbinian Kapsner</dc:creator>
  <cp:lastModifiedBy>Korbinian Kapsner</cp:lastModifiedBy>
  <dcterms:created xsi:type="dcterms:W3CDTF">2013-10-16T14:50:33Z</dcterms:created>
  <dcterms:modified xsi:type="dcterms:W3CDTF">2013-10-16T15:03:53Z</dcterms:modified>
</cp:coreProperties>
</file>