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olina\Desktop\MAGISTERKA\praca_magisterska\"/>
    </mc:Choice>
  </mc:AlternateContent>
  <xr:revisionPtr revIDLastSave="0" documentId="13_ncr:1_{563CEAB2-1060-42B0-8CB5-16717DAE98A9}" xr6:coauthVersionLast="47" xr6:coauthVersionMax="47" xr10:uidLastSave="{00000000-0000-0000-0000-000000000000}"/>
  <bookViews>
    <workbookView xWindow="14400" yWindow="0" windowWidth="14400" windowHeight="15600" firstSheet="3" activeTab="5" xr2:uid="{6B9777E4-D6B0-46C7-88F2-024B1031AAFA}"/>
  </bookViews>
  <sheets>
    <sheet name="Optymalizacja D" sheetId="1" r:id="rId1"/>
    <sheet name="Stała D " sheetId="5" r:id="rId2"/>
    <sheet name="Optymalizacja 4h" sheetId="7" r:id="rId3"/>
    <sheet name="Stała 4h" sheetId="8" r:id="rId4"/>
    <sheet name="Optymalizacja 1H" sheetId="3" r:id="rId5"/>
    <sheet name="Stała 1h" sheetId="9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0" i="9" l="1"/>
  <c r="R20" i="9"/>
  <c r="P20" i="9"/>
  <c r="Q19" i="9"/>
  <c r="R19" i="9"/>
  <c r="P19" i="9"/>
  <c r="Q24" i="1"/>
  <c r="Q22" i="1"/>
  <c r="Q20" i="1"/>
  <c r="Q19" i="1"/>
</calcChain>
</file>

<file path=xl/sharedStrings.xml><?xml version="1.0" encoding="utf-8"?>
<sst xmlns="http://schemas.openxmlformats.org/spreadsheetml/2006/main" count="58" uniqueCount="13">
  <si>
    <t>OSTRE</t>
  </si>
  <si>
    <t>ROZMYTE</t>
  </si>
  <si>
    <t>RSI</t>
  </si>
  <si>
    <t>%R</t>
  </si>
  <si>
    <t>MA</t>
  </si>
  <si>
    <t>MACD</t>
  </si>
  <si>
    <t>BB</t>
  </si>
  <si>
    <t>size</t>
  </si>
  <si>
    <t>sl</t>
  </si>
  <si>
    <t>tp</t>
  </si>
  <si>
    <t>S</t>
  </si>
  <si>
    <t>średnia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</si>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</sst>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2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28.png"/><Relationship Id="rId3" Type="http://schemas.openxmlformats.org/officeDocument/2006/relationships/image" Target="../media/image13.png"/><Relationship Id="rId21" Type="http://schemas.openxmlformats.org/officeDocument/2006/relationships/image" Target="../media/image31.png"/><Relationship Id="rId7" Type="http://schemas.openxmlformats.org/officeDocument/2006/relationships/image" Target="../media/image17.png"/><Relationship Id="rId12" Type="http://schemas.openxmlformats.org/officeDocument/2006/relationships/image" Target="../media/image22.png"/><Relationship Id="rId17" Type="http://schemas.openxmlformats.org/officeDocument/2006/relationships/image" Target="../media/image27.png"/><Relationship Id="rId2" Type="http://schemas.openxmlformats.org/officeDocument/2006/relationships/image" Target="../media/image12.png"/><Relationship Id="rId16" Type="http://schemas.openxmlformats.org/officeDocument/2006/relationships/image" Target="../media/image26.png"/><Relationship Id="rId20" Type="http://schemas.openxmlformats.org/officeDocument/2006/relationships/image" Target="../media/image30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11" Type="http://schemas.openxmlformats.org/officeDocument/2006/relationships/image" Target="../media/image21.png"/><Relationship Id="rId5" Type="http://schemas.openxmlformats.org/officeDocument/2006/relationships/image" Target="../media/image15.png"/><Relationship Id="rId15" Type="http://schemas.openxmlformats.org/officeDocument/2006/relationships/image" Target="../media/image25.png"/><Relationship Id="rId10" Type="http://schemas.openxmlformats.org/officeDocument/2006/relationships/image" Target="../media/image20.png"/><Relationship Id="rId19" Type="http://schemas.openxmlformats.org/officeDocument/2006/relationships/image" Target="../media/image29.png"/><Relationship Id="rId4" Type="http://schemas.openxmlformats.org/officeDocument/2006/relationships/image" Target="../media/image14.png"/><Relationship Id="rId9" Type="http://schemas.openxmlformats.org/officeDocument/2006/relationships/image" Target="../media/image19.png"/><Relationship Id="rId14" Type="http://schemas.openxmlformats.org/officeDocument/2006/relationships/image" Target="../media/image24.png"/><Relationship Id="rId22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3" Type="http://schemas.openxmlformats.org/officeDocument/2006/relationships/image" Target="../media/image35.png"/><Relationship Id="rId7" Type="http://schemas.openxmlformats.org/officeDocument/2006/relationships/image" Target="../media/image39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Relationship Id="rId6" Type="http://schemas.openxmlformats.org/officeDocument/2006/relationships/image" Target="../media/image38.png"/><Relationship Id="rId5" Type="http://schemas.openxmlformats.org/officeDocument/2006/relationships/image" Target="../media/image37.png"/><Relationship Id="rId10" Type="http://schemas.openxmlformats.org/officeDocument/2006/relationships/image" Target="../media/image42.png"/><Relationship Id="rId4" Type="http://schemas.openxmlformats.org/officeDocument/2006/relationships/image" Target="../media/image36.png"/><Relationship Id="rId9" Type="http://schemas.openxmlformats.org/officeDocument/2006/relationships/image" Target="../media/image4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50.png"/><Relationship Id="rId3" Type="http://schemas.openxmlformats.org/officeDocument/2006/relationships/image" Target="../media/image45.png"/><Relationship Id="rId7" Type="http://schemas.openxmlformats.org/officeDocument/2006/relationships/image" Target="../media/image49.png"/><Relationship Id="rId2" Type="http://schemas.openxmlformats.org/officeDocument/2006/relationships/image" Target="../media/image44.png"/><Relationship Id="rId1" Type="http://schemas.openxmlformats.org/officeDocument/2006/relationships/image" Target="../media/image43.png"/><Relationship Id="rId6" Type="http://schemas.openxmlformats.org/officeDocument/2006/relationships/image" Target="../media/image48.png"/><Relationship Id="rId5" Type="http://schemas.openxmlformats.org/officeDocument/2006/relationships/image" Target="../media/image47.png"/><Relationship Id="rId10" Type="http://schemas.openxmlformats.org/officeDocument/2006/relationships/image" Target="../media/image52.png"/><Relationship Id="rId4" Type="http://schemas.openxmlformats.org/officeDocument/2006/relationships/image" Target="../media/image46.png"/><Relationship Id="rId9" Type="http://schemas.openxmlformats.org/officeDocument/2006/relationships/image" Target="../media/image5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6</xdr:col>
      <xdr:colOff>457774</xdr:colOff>
      <xdr:row>41</xdr:row>
      <xdr:rowOff>48536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E889990-892A-DBB6-0C5B-A5CB6A170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04950"/>
          <a:ext cx="4115374" cy="6525536"/>
        </a:xfrm>
        <a:prstGeom prst="rect">
          <a:avLst/>
        </a:prstGeom>
      </xdr:spPr>
    </xdr:pic>
    <xdr:clientData/>
  </xdr:twoCellAnchor>
  <xdr:twoCellAnchor editAs="oneCell">
    <xdr:from>
      <xdr:col>6</xdr:col>
      <xdr:colOff>485775</xdr:colOff>
      <xdr:row>6</xdr:row>
      <xdr:rowOff>352425</xdr:rowOff>
    </xdr:from>
    <xdr:to>
      <xdr:col>13</xdr:col>
      <xdr:colOff>19580</xdr:colOff>
      <xdr:row>41</xdr:row>
      <xdr:rowOff>19958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CAF9E80-D8DB-0CD7-8B21-7D7F4C03C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43375" y="1495425"/>
          <a:ext cx="3801005" cy="65064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6</xdr:col>
      <xdr:colOff>67195</xdr:colOff>
      <xdr:row>76</xdr:row>
      <xdr:rowOff>105667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A4701FA5-AF9E-F2D3-812E-2FB141E3C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534400"/>
          <a:ext cx="3724795" cy="6392167"/>
        </a:xfrm>
        <a:prstGeom prst="rect">
          <a:avLst/>
        </a:prstGeom>
      </xdr:spPr>
    </xdr:pic>
    <xdr:clientData/>
  </xdr:twoCellAnchor>
  <xdr:twoCellAnchor editAs="oneCell">
    <xdr:from>
      <xdr:col>6</xdr:col>
      <xdr:colOff>552450</xdr:colOff>
      <xdr:row>43</xdr:row>
      <xdr:rowOff>0</xdr:rowOff>
    </xdr:from>
    <xdr:to>
      <xdr:col>12</xdr:col>
      <xdr:colOff>552961</xdr:colOff>
      <xdr:row>77</xdr:row>
      <xdr:rowOff>29483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68B1F8BB-039F-0901-0D6F-FC4C24B6F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10050" y="8534400"/>
          <a:ext cx="3658111" cy="6506483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77</xdr:row>
      <xdr:rowOff>276225</xdr:rowOff>
    </xdr:from>
    <xdr:to>
      <xdr:col>6</xdr:col>
      <xdr:colOff>67189</xdr:colOff>
      <xdr:row>111</xdr:row>
      <xdr:rowOff>38995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8042BEEA-E518-0988-4104-A2E1BCF62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100" y="15287625"/>
          <a:ext cx="3686689" cy="6411220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</xdr:colOff>
      <xdr:row>77</xdr:row>
      <xdr:rowOff>314325</xdr:rowOff>
    </xdr:from>
    <xdr:to>
      <xdr:col>13</xdr:col>
      <xdr:colOff>210082</xdr:colOff>
      <xdr:row>111</xdr:row>
      <xdr:rowOff>29463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2ED0E46A-F07A-92E5-436A-FD9C2CE04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24350" y="15325725"/>
          <a:ext cx="3810532" cy="63635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112</xdr:row>
      <xdr:rowOff>266700</xdr:rowOff>
    </xdr:from>
    <xdr:to>
      <xdr:col>5</xdr:col>
      <xdr:colOff>562479</xdr:colOff>
      <xdr:row>146</xdr:row>
      <xdr:rowOff>115207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4DFDB359-F80F-E582-75AF-B54DD084B9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2117050"/>
          <a:ext cx="3610479" cy="6496957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112</xdr:row>
      <xdr:rowOff>352425</xdr:rowOff>
    </xdr:from>
    <xdr:to>
      <xdr:col>13</xdr:col>
      <xdr:colOff>76708</xdr:colOff>
      <xdr:row>146</xdr:row>
      <xdr:rowOff>48510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019E3AA5-9B26-5562-5F44-C8E86D13D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362450" y="22202775"/>
          <a:ext cx="3639058" cy="634453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148</xdr:row>
      <xdr:rowOff>38100</xdr:rowOff>
    </xdr:from>
    <xdr:to>
      <xdr:col>6</xdr:col>
      <xdr:colOff>38603</xdr:colOff>
      <xdr:row>182</xdr:row>
      <xdr:rowOff>48530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26B133A4-2764-4306-806E-0F28F530B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5250" y="29089350"/>
          <a:ext cx="3600953" cy="6487430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148</xdr:row>
      <xdr:rowOff>0</xdr:rowOff>
    </xdr:from>
    <xdr:to>
      <xdr:col>13</xdr:col>
      <xdr:colOff>48132</xdr:colOff>
      <xdr:row>181</xdr:row>
      <xdr:rowOff>77088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BBD1FA42-9B81-9306-B65D-E2E8850CCA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343400" y="29051250"/>
          <a:ext cx="3629532" cy="63635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514350</xdr:colOff>
      <xdr:row>1</xdr:row>
      <xdr:rowOff>133350</xdr:rowOff>
    </xdr:from>
    <xdr:to>
      <xdr:col>7</xdr:col>
      <xdr:colOff>590816</xdr:colOff>
      <xdr:row>4</xdr:row>
      <xdr:rowOff>162009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7A507343-5267-BDFB-439C-9DE3CC9194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323850"/>
          <a:ext cx="1905266" cy="600159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8</xdr:row>
      <xdr:rowOff>38100</xdr:rowOff>
    </xdr:from>
    <xdr:to>
      <xdr:col>6</xdr:col>
      <xdr:colOff>181495</xdr:colOff>
      <xdr:row>35</xdr:row>
      <xdr:rowOff>29292</xdr:rowOff>
    </xdr:to>
    <xdr:pic>
      <xdr:nvPicPr>
        <xdr:cNvPr id="13" name="Obraz 12">
          <a:extLst>
            <a:ext uri="{FF2B5EF4-FFF2-40B4-BE49-F238E27FC236}">
              <a16:creationId xmlns:a16="http://schemas.microsoft.com/office/drawing/2014/main" id="{2B295B82-EDDB-BA62-EFA7-6BEE3F763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" y="1733550"/>
          <a:ext cx="3724795" cy="5134692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6</xdr:row>
      <xdr:rowOff>285750</xdr:rowOff>
    </xdr:from>
    <xdr:to>
      <xdr:col>13</xdr:col>
      <xdr:colOff>105293</xdr:colOff>
      <xdr:row>34</xdr:row>
      <xdr:rowOff>105518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id="{E6DE41AD-63B3-BDF7-826F-AA755F2F24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14825" y="1428750"/>
          <a:ext cx="3715268" cy="5325218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44</xdr:row>
      <xdr:rowOff>0</xdr:rowOff>
    </xdr:from>
    <xdr:to>
      <xdr:col>6</xdr:col>
      <xdr:colOff>38613</xdr:colOff>
      <xdr:row>71</xdr:row>
      <xdr:rowOff>124560</xdr:rowOff>
    </xdr:to>
    <xdr:pic>
      <xdr:nvPicPr>
        <xdr:cNvPr id="15" name="Obraz 14">
          <a:extLst>
            <a:ext uri="{FF2B5EF4-FFF2-40B4-BE49-F238E27FC236}">
              <a16:creationId xmlns:a16="http://schemas.microsoft.com/office/drawing/2014/main" id="{817500FE-5240-F782-5D40-30D951F99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0" y="8724900"/>
          <a:ext cx="3677163" cy="5268060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43</xdr:row>
      <xdr:rowOff>123825</xdr:rowOff>
    </xdr:from>
    <xdr:to>
      <xdr:col>13</xdr:col>
      <xdr:colOff>162442</xdr:colOff>
      <xdr:row>70</xdr:row>
      <xdr:rowOff>172175</xdr:rowOff>
    </xdr:to>
    <xdr:pic>
      <xdr:nvPicPr>
        <xdr:cNvPr id="16" name="Obraz 15">
          <a:extLst>
            <a:ext uri="{FF2B5EF4-FFF2-40B4-BE49-F238E27FC236}">
              <a16:creationId xmlns:a16="http://schemas.microsoft.com/office/drawing/2014/main" id="{7DBFDD12-51B6-C792-863B-5E1EDB124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81500" y="8658225"/>
          <a:ext cx="3705742" cy="5191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9525</xdr:rowOff>
    </xdr:from>
    <xdr:to>
      <xdr:col>6</xdr:col>
      <xdr:colOff>305353</xdr:colOff>
      <xdr:row>107</xdr:row>
      <xdr:rowOff>48348</xdr:rowOff>
    </xdr:to>
    <xdr:pic>
      <xdr:nvPicPr>
        <xdr:cNvPr id="17" name="Obraz 16">
          <a:extLst>
            <a:ext uri="{FF2B5EF4-FFF2-40B4-BE49-F238E27FC236}">
              <a16:creationId xmlns:a16="http://schemas.microsoft.com/office/drawing/2014/main" id="{94CADD00-6718-7774-1C72-08E6BC95A2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5763875"/>
          <a:ext cx="3962953" cy="5182323"/>
        </a:xfrm>
        <a:prstGeom prst="rect">
          <a:avLst/>
        </a:prstGeom>
      </xdr:spPr>
    </xdr:pic>
    <xdr:clientData/>
  </xdr:twoCellAnchor>
  <xdr:twoCellAnchor editAs="oneCell">
    <xdr:from>
      <xdr:col>7</xdr:col>
      <xdr:colOff>180975</xdr:colOff>
      <xdr:row>79</xdr:row>
      <xdr:rowOff>114300</xdr:rowOff>
    </xdr:from>
    <xdr:to>
      <xdr:col>13</xdr:col>
      <xdr:colOff>457749</xdr:colOff>
      <xdr:row>106</xdr:row>
      <xdr:rowOff>105492</xdr:rowOff>
    </xdr:to>
    <xdr:pic>
      <xdr:nvPicPr>
        <xdr:cNvPr id="18" name="Obraz 17">
          <a:extLst>
            <a:ext uri="{FF2B5EF4-FFF2-40B4-BE49-F238E27FC236}">
              <a16:creationId xmlns:a16="http://schemas.microsoft.com/office/drawing/2014/main" id="{7210E5B1-C473-A8F5-0C18-BDF5ABC26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48175" y="15678150"/>
          <a:ext cx="3934374" cy="5134692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114</xdr:row>
      <xdr:rowOff>76200</xdr:rowOff>
    </xdr:from>
    <xdr:to>
      <xdr:col>6</xdr:col>
      <xdr:colOff>143393</xdr:colOff>
      <xdr:row>141</xdr:row>
      <xdr:rowOff>86444</xdr:rowOff>
    </xdr:to>
    <xdr:pic>
      <xdr:nvPicPr>
        <xdr:cNvPr id="19" name="Obraz 18">
          <a:extLst>
            <a:ext uri="{FF2B5EF4-FFF2-40B4-BE49-F238E27FC236}">
              <a16:creationId xmlns:a16="http://schemas.microsoft.com/office/drawing/2014/main" id="{FB6F9277-C38C-17DC-3B23-C137F3397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5725" y="22479000"/>
          <a:ext cx="3715268" cy="5153744"/>
        </a:xfrm>
        <a:prstGeom prst="rect">
          <a:avLst/>
        </a:prstGeom>
      </xdr:spPr>
    </xdr:pic>
    <xdr:clientData/>
  </xdr:twoCellAnchor>
  <xdr:twoCellAnchor editAs="oneCell">
    <xdr:from>
      <xdr:col>6</xdr:col>
      <xdr:colOff>523875</xdr:colOff>
      <xdr:row>113</xdr:row>
      <xdr:rowOff>180975</xdr:rowOff>
    </xdr:from>
    <xdr:to>
      <xdr:col>12</xdr:col>
      <xdr:colOff>514859</xdr:colOff>
      <xdr:row>141</xdr:row>
      <xdr:rowOff>48351</xdr:rowOff>
    </xdr:to>
    <xdr:pic>
      <xdr:nvPicPr>
        <xdr:cNvPr id="21" name="Obraz 20">
          <a:extLst>
            <a:ext uri="{FF2B5EF4-FFF2-40B4-BE49-F238E27FC236}">
              <a16:creationId xmlns:a16="http://schemas.microsoft.com/office/drawing/2014/main" id="{E4C55AFA-8EEC-FEDE-E5F0-DEA16D731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181475" y="22393275"/>
          <a:ext cx="3648584" cy="5201376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149</xdr:row>
      <xdr:rowOff>47625</xdr:rowOff>
    </xdr:from>
    <xdr:to>
      <xdr:col>6</xdr:col>
      <xdr:colOff>257707</xdr:colOff>
      <xdr:row>176</xdr:row>
      <xdr:rowOff>162659</xdr:rowOff>
    </xdr:to>
    <xdr:pic>
      <xdr:nvPicPr>
        <xdr:cNvPr id="22" name="Obraz 21">
          <a:extLst>
            <a:ext uri="{FF2B5EF4-FFF2-40B4-BE49-F238E27FC236}">
              <a16:creationId xmlns:a16="http://schemas.microsoft.com/office/drawing/2014/main" id="{85B5C6C3-C5C5-651A-3F8D-68192EA704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4775" y="29289375"/>
          <a:ext cx="3810532" cy="5258534"/>
        </a:xfrm>
        <a:prstGeom prst="rect">
          <a:avLst/>
        </a:prstGeom>
      </xdr:spPr>
    </xdr:pic>
    <xdr:clientData/>
  </xdr:twoCellAnchor>
  <xdr:twoCellAnchor editAs="oneCell">
    <xdr:from>
      <xdr:col>7</xdr:col>
      <xdr:colOff>180975</xdr:colOff>
      <xdr:row>148</xdr:row>
      <xdr:rowOff>47625</xdr:rowOff>
    </xdr:from>
    <xdr:to>
      <xdr:col>13</xdr:col>
      <xdr:colOff>514907</xdr:colOff>
      <xdr:row>175</xdr:row>
      <xdr:rowOff>76922</xdr:rowOff>
    </xdr:to>
    <xdr:pic>
      <xdr:nvPicPr>
        <xdr:cNvPr id="23" name="Obraz 22">
          <a:extLst>
            <a:ext uri="{FF2B5EF4-FFF2-40B4-BE49-F238E27FC236}">
              <a16:creationId xmlns:a16="http://schemas.microsoft.com/office/drawing/2014/main" id="{CC1F18AF-D91A-FF89-A596-3758DFE82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448175" y="29098875"/>
          <a:ext cx="3991532" cy="5172797"/>
        </a:xfrm>
        <a:prstGeom prst="rect">
          <a:avLst/>
        </a:prstGeom>
      </xdr:spPr>
    </xdr:pic>
    <xdr:clientData/>
  </xdr:twoCellAnchor>
  <xdr:twoCellAnchor editAs="oneCell">
    <xdr:from>
      <xdr:col>20</xdr:col>
      <xdr:colOff>123825</xdr:colOff>
      <xdr:row>1</xdr:row>
      <xdr:rowOff>76200</xdr:rowOff>
    </xdr:from>
    <xdr:to>
      <xdr:col>22</xdr:col>
      <xdr:colOff>295469</xdr:colOff>
      <xdr:row>4</xdr:row>
      <xdr:rowOff>47701</xdr:rowOff>
    </xdr:to>
    <xdr:pic>
      <xdr:nvPicPr>
        <xdr:cNvPr id="35" name="Obraz 34">
          <a:extLst>
            <a:ext uri="{FF2B5EF4-FFF2-40B4-BE49-F238E27FC236}">
              <a16:creationId xmlns:a16="http://schemas.microsoft.com/office/drawing/2014/main" id="{54C8B6EF-DAF4-8A64-934C-138F7B1B2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315825" y="266700"/>
          <a:ext cx="1390844" cy="543001"/>
        </a:xfrm>
        <a:prstGeom prst="rect">
          <a:avLst/>
        </a:prstGeom>
      </xdr:spPr>
    </xdr:pic>
    <xdr:clientData/>
  </xdr:twoCellAnchor>
  <xdr:twoCellAnchor editAs="oneCell">
    <xdr:from>
      <xdr:col>15</xdr:col>
      <xdr:colOff>19050</xdr:colOff>
      <xdr:row>6</xdr:row>
      <xdr:rowOff>285750</xdr:rowOff>
    </xdr:from>
    <xdr:to>
      <xdr:col>21</xdr:col>
      <xdr:colOff>10034</xdr:colOff>
      <xdr:row>34</xdr:row>
      <xdr:rowOff>48360</xdr:rowOff>
    </xdr:to>
    <xdr:pic>
      <xdr:nvPicPr>
        <xdr:cNvPr id="37" name="Obraz 36">
          <a:extLst>
            <a:ext uri="{FF2B5EF4-FFF2-40B4-BE49-F238E27FC236}">
              <a16:creationId xmlns:a16="http://schemas.microsoft.com/office/drawing/2014/main" id="{AFAAC9A3-D11E-4991-9C27-F7F1D57EB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163050" y="1428750"/>
          <a:ext cx="3648584" cy="5268060"/>
        </a:xfrm>
        <a:prstGeom prst="rect">
          <a:avLst/>
        </a:prstGeom>
      </xdr:spPr>
    </xdr:pic>
    <xdr:clientData/>
  </xdr:twoCellAnchor>
  <xdr:twoCellAnchor editAs="oneCell">
    <xdr:from>
      <xdr:col>21</xdr:col>
      <xdr:colOff>485775</xdr:colOff>
      <xdr:row>7</xdr:row>
      <xdr:rowOff>123825</xdr:rowOff>
    </xdr:from>
    <xdr:to>
      <xdr:col>28</xdr:col>
      <xdr:colOff>124370</xdr:colOff>
      <xdr:row>35</xdr:row>
      <xdr:rowOff>48359</xdr:rowOff>
    </xdr:to>
    <xdr:pic>
      <xdr:nvPicPr>
        <xdr:cNvPr id="38" name="Obraz 37">
          <a:extLst>
            <a:ext uri="{FF2B5EF4-FFF2-40B4-BE49-F238E27FC236}">
              <a16:creationId xmlns:a16="http://schemas.microsoft.com/office/drawing/2014/main" id="{57732551-CEE6-A304-9F45-D977CBA5A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287375" y="1628775"/>
          <a:ext cx="3905795" cy="5258534"/>
        </a:xfrm>
        <a:prstGeom prst="rect">
          <a:avLst/>
        </a:prstGeom>
      </xdr:spPr>
    </xdr:pic>
    <xdr:clientData/>
  </xdr:twoCellAnchor>
  <xdr:twoCellAnchor editAs="oneCell">
    <xdr:from>
      <xdr:col>15</xdr:col>
      <xdr:colOff>19050</xdr:colOff>
      <xdr:row>43</xdr:row>
      <xdr:rowOff>152400</xdr:rowOff>
    </xdr:from>
    <xdr:to>
      <xdr:col>21</xdr:col>
      <xdr:colOff>114824</xdr:colOff>
      <xdr:row>71</xdr:row>
      <xdr:rowOff>29302</xdr:rowOff>
    </xdr:to>
    <xdr:pic>
      <xdr:nvPicPr>
        <xdr:cNvPr id="39" name="Obraz 38">
          <a:extLst>
            <a:ext uri="{FF2B5EF4-FFF2-40B4-BE49-F238E27FC236}">
              <a16:creationId xmlns:a16="http://schemas.microsoft.com/office/drawing/2014/main" id="{F9FBB597-5A0C-2AE5-AB42-341B82901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163050" y="8686800"/>
          <a:ext cx="3753374" cy="5210902"/>
        </a:xfrm>
        <a:prstGeom prst="rect">
          <a:avLst/>
        </a:prstGeom>
      </xdr:spPr>
    </xdr:pic>
    <xdr:clientData/>
  </xdr:twoCellAnchor>
  <xdr:twoCellAnchor editAs="oneCell">
    <xdr:from>
      <xdr:col>21</xdr:col>
      <xdr:colOff>371475</xdr:colOff>
      <xdr:row>43</xdr:row>
      <xdr:rowOff>85725</xdr:rowOff>
    </xdr:from>
    <xdr:to>
      <xdr:col>27</xdr:col>
      <xdr:colOff>533933</xdr:colOff>
      <xdr:row>70</xdr:row>
      <xdr:rowOff>162654</xdr:rowOff>
    </xdr:to>
    <xdr:pic>
      <xdr:nvPicPr>
        <xdr:cNvPr id="40" name="Obraz 39">
          <a:extLst>
            <a:ext uri="{FF2B5EF4-FFF2-40B4-BE49-F238E27FC236}">
              <a16:creationId xmlns:a16="http://schemas.microsoft.com/office/drawing/2014/main" id="{F8AAD906-CDE5-C0D9-79D8-AEDA45960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173075" y="8620125"/>
          <a:ext cx="3820058" cy="5220429"/>
        </a:xfrm>
        <a:prstGeom prst="rect">
          <a:avLst/>
        </a:prstGeom>
      </xdr:spPr>
    </xdr:pic>
    <xdr:clientData/>
  </xdr:twoCellAnchor>
  <xdr:twoCellAnchor editAs="oneCell">
    <xdr:from>
      <xdr:col>14</xdr:col>
      <xdr:colOff>352425</xdr:colOff>
      <xdr:row>78</xdr:row>
      <xdr:rowOff>142875</xdr:rowOff>
    </xdr:from>
    <xdr:to>
      <xdr:col>20</xdr:col>
      <xdr:colOff>486304</xdr:colOff>
      <xdr:row>106</xdr:row>
      <xdr:rowOff>67409</xdr:rowOff>
    </xdr:to>
    <xdr:pic>
      <xdr:nvPicPr>
        <xdr:cNvPr id="41" name="Obraz 40">
          <a:extLst>
            <a:ext uri="{FF2B5EF4-FFF2-40B4-BE49-F238E27FC236}">
              <a16:creationId xmlns:a16="http://schemas.microsoft.com/office/drawing/2014/main" id="{22284CEB-E292-8DBA-F853-0B095E174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886825" y="15516225"/>
          <a:ext cx="3791479" cy="5258534"/>
        </a:xfrm>
        <a:prstGeom prst="rect">
          <a:avLst/>
        </a:prstGeom>
      </xdr:spPr>
    </xdr:pic>
    <xdr:clientData/>
  </xdr:twoCellAnchor>
  <xdr:twoCellAnchor editAs="oneCell">
    <xdr:from>
      <xdr:col>21</xdr:col>
      <xdr:colOff>552450</xdr:colOff>
      <xdr:row>78</xdr:row>
      <xdr:rowOff>152400</xdr:rowOff>
    </xdr:from>
    <xdr:to>
      <xdr:col>28</xdr:col>
      <xdr:colOff>191045</xdr:colOff>
      <xdr:row>106</xdr:row>
      <xdr:rowOff>162671</xdr:rowOff>
    </xdr:to>
    <xdr:pic>
      <xdr:nvPicPr>
        <xdr:cNvPr id="42" name="Obraz 41">
          <a:extLst>
            <a:ext uri="{FF2B5EF4-FFF2-40B4-BE49-F238E27FC236}">
              <a16:creationId xmlns:a16="http://schemas.microsoft.com/office/drawing/2014/main" id="{DEA56AA6-4536-9D55-2E0A-EFD1386F9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354050" y="15525750"/>
          <a:ext cx="3905795" cy="5344271"/>
        </a:xfrm>
        <a:prstGeom prst="rect">
          <a:avLst/>
        </a:prstGeom>
      </xdr:spPr>
    </xdr:pic>
    <xdr:clientData/>
  </xdr:twoCellAnchor>
  <xdr:twoCellAnchor editAs="oneCell">
    <xdr:from>
      <xdr:col>14</xdr:col>
      <xdr:colOff>285750</xdr:colOff>
      <xdr:row>114</xdr:row>
      <xdr:rowOff>180975</xdr:rowOff>
    </xdr:from>
    <xdr:to>
      <xdr:col>20</xdr:col>
      <xdr:colOff>448208</xdr:colOff>
      <xdr:row>142</xdr:row>
      <xdr:rowOff>143614</xdr:rowOff>
    </xdr:to>
    <xdr:pic>
      <xdr:nvPicPr>
        <xdr:cNvPr id="43" name="Obraz 42">
          <a:extLst>
            <a:ext uri="{FF2B5EF4-FFF2-40B4-BE49-F238E27FC236}">
              <a16:creationId xmlns:a16="http://schemas.microsoft.com/office/drawing/2014/main" id="{C59A63D7-B0E0-8064-11B1-141BD025B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820150" y="22583775"/>
          <a:ext cx="3820058" cy="5296639"/>
        </a:xfrm>
        <a:prstGeom prst="rect">
          <a:avLst/>
        </a:prstGeom>
      </xdr:spPr>
    </xdr:pic>
    <xdr:clientData/>
  </xdr:twoCellAnchor>
  <xdr:twoCellAnchor editAs="oneCell">
    <xdr:from>
      <xdr:col>21</xdr:col>
      <xdr:colOff>485775</xdr:colOff>
      <xdr:row>114</xdr:row>
      <xdr:rowOff>171450</xdr:rowOff>
    </xdr:from>
    <xdr:to>
      <xdr:col>28</xdr:col>
      <xdr:colOff>105317</xdr:colOff>
      <xdr:row>142</xdr:row>
      <xdr:rowOff>162668</xdr:rowOff>
    </xdr:to>
    <xdr:pic>
      <xdr:nvPicPr>
        <xdr:cNvPr id="44" name="Obraz 43">
          <a:extLst>
            <a:ext uri="{FF2B5EF4-FFF2-40B4-BE49-F238E27FC236}">
              <a16:creationId xmlns:a16="http://schemas.microsoft.com/office/drawing/2014/main" id="{2E8C2354-958A-BC25-4856-52E2B4CFA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287375" y="22574250"/>
          <a:ext cx="3886742" cy="5325218"/>
        </a:xfrm>
        <a:prstGeom prst="rect">
          <a:avLst/>
        </a:prstGeom>
      </xdr:spPr>
    </xdr:pic>
    <xdr:clientData/>
  </xdr:twoCellAnchor>
  <xdr:twoCellAnchor editAs="oneCell">
    <xdr:from>
      <xdr:col>14</xdr:col>
      <xdr:colOff>285750</xdr:colOff>
      <xdr:row>149</xdr:row>
      <xdr:rowOff>19050</xdr:rowOff>
    </xdr:from>
    <xdr:to>
      <xdr:col>20</xdr:col>
      <xdr:colOff>333892</xdr:colOff>
      <xdr:row>177</xdr:row>
      <xdr:rowOff>143637</xdr:rowOff>
    </xdr:to>
    <xdr:pic>
      <xdr:nvPicPr>
        <xdr:cNvPr id="45" name="Obraz 44">
          <a:extLst>
            <a:ext uri="{FF2B5EF4-FFF2-40B4-BE49-F238E27FC236}">
              <a16:creationId xmlns:a16="http://schemas.microsoft.com/office/drawing/2014/main" id="{6C2F68AE-605D-2BD5-AC41-D842DE1E7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8820150" y="29260800"/>
          <a:ext cx="3705742" cy="5458587"/>
        </a:xfrm>
        <a:prstGeom prst="rect">
          <a:avLst/>
        </a:prstGeom>
      </xdr:spPr>
    </xdr:pic>
    <xdr:clientData/>
  </xdr:twoCellAnchor>
  <xdr:twoCellAnchor editAs="oneCell">
    <xdr:from>
      <xdr:col>22</xdr:col>
      <xdr:colOff>85725</xdr:colOff>
      <xdr:row>149</xdr:row>
      <xdr:rowOff>0</xdr:rowOff>
    </xdr:from>
    <xdr:to>
      <xdr:col>28</xdr:col>
      <xdr:colOff>352973</xdr:colOff>
      <xdr:row>177</xdr:row>
      <xdr:rowOff>67429</xdr:rowOff>
    </xdr:to>
    <xdr:pic>
      <xdr:nvPicPr>
        <xdr:cNvPr id="46" name="Obraz 45">
          <a:extLst>
            <a:ext uri="{FF2B5EF4-FFF2-40B4-BE49-F238E27FC236}">
              <a16:creationId xmlns:a16="http://schemas.microsoft.com/office/drawing/2014/main" id="{2D6F80D2-E84E-7B97-63CD-2956CE657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3496925" y="29241750"/>
          <a:ext cx="3924848" cy="540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133350</xdr:rowOff>
    </xdr:from>
    <xdr:to>
      <xdr:col>6</xdr:col>
      <xdr:colOff>191037</xdr:colOff>
      <xdr:row>41</xdr:row>
      <xdr:rowOff>181886</xdr:rowOff>
    </xdr:to>
    <xdr:pic>
      <xdr:nvPicPr>
        <xdr:cNvPr id="13" name="Obraz 12">
          <a:extLst>
            <a:ext uri="{FF2B5EF4-FFF2-40B4-BE49-F238E27FC236}">
              <a16:creationId xmlns:a16="http://schemas.microsoft.com/office/drawing/2014/main" id="{27E1BD0C-ACF0-438D-85DE-CD3EAC224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38300"/>
          <a:ext cx="3848637" cy="6525536"/>
        </a:xfrm>
        <a:prstGeom prst="rect">
          <a:avLst/>
        </a:prstGeom>
      </xdr:spPr>
    </xdr:pic>
    <xdr:clientData/>
  </xdr:twoCellAnchor>
  <xdr:twoCellAnchor editAs="oneCell">
    <xdr:from>
      <xdr:col>6</xdr:col>
      <xdr:colOff>590550</xdr:colOff>
      <xdr:row>7</xdr:row>
      <xdr:rowOff>133350</xdr:rowOff>
    </xdr:from>
    <xdr:to>
      <xdr:col>13</xdr:col>
      <xdr:colOff>133882</xdr:colOff>
      <xdr:row>42</xdr:row>
      <xdr:rowOff>19965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id="{53D891AC-4901-1313-7113-4DE4EF23D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48150" y="1638300"/>
          <a:ext cx="3810532" cy="6554115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43</xdr:row>
      <xdr:rowOff>133350</xdr:rowOff>
    </xdr:from>
    <xdr:to>
      <xdr:col>6</xdr:col>
      <xdr:colOff>38608</xdr:colOff>
      <xdr:row>77</xdr:row>
      <xdr:rowOff>143780</xdr:rowOff>
    </xdr:to>
    <xdr:pic>
      <xdr:nvPicPr>
        <xdr:cNvPr id="15" name="Obraz 14">
          <a:extLst>
            <a:ext uri="{FF2B5EF4-FFF2-40B4-BE49-F238E27FC236}">
              <a16:creationId xmlns:a16="http://schemas.microsoft.com/office/drawing/2014/main" id="{D724D220-7640-EA79-DFD7-56CAA5B79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" y="8667750"/>
          <a:ext cx="3639058" cy="6487430"/>
        </a:xfrm>
        <a:prstGeom prst="rect">
          <a:avLst/>
        </a:prstGeom>
      </xdr:spPr>
    </xdr:pic>
    <xdr:clientData/>
  </xdr:twoCellAnchor>
  <xdr:twoCellAnchor editAs="oneCell">
    <xdr:from>
      <xdr:col>6</xdr:col>
      <xdr:colOff>533400</xdr:colOff>
      <xdr:row>43</xdr:row>
      <xdr:rowOff>152400</xdr:rowOff>
    </xdr:from>
    <xdr:to>
      <xdr:col>13</xdr:col>
      <xdr:colOff>381574</xdr:colOff>
      <xdr:row>77</xdr:row>
      <xdr:rowOff>38988</xdr:rowOff>
    </xdr:to>
    <xdr:pic>
      <xdr:nvPicPr>
        <xdr:cNvPr id="16" name="Obraz 15">
          <a:extLst>
            <a:ext uri="{FF2B5EF4-FFF2-40B4-BE49-F238E27FC236}">
              <a16:creationId xmlns:a16="http://schemas.microsoft.com/office/drawing/2014/main" id="{5FA34DD3-09E4-89AB-668F-319D77366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91000" y="8686800"/>
          <a:ext cx="4115374" cy="63635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333375</xdr:rowOff>
    </xdr:from>
    <xdr:to>
      <xdr:col>6</xdr:col>
      <xdr:colOff>162458</xdr:colOff>
      <xdr:row>112</xdr:row>
      <xdr:rowOff>48540</xdr:rowOff>
    </xdr:to>
    <xdr:pic>
      <xdr:nvPicPr>
        <xdr:cNvPr id="17" name="Obraz 16">
          <a:extLst>
            <a:ext uri="{FF2B5EF4-FFF2-40B4-BE49-F238E27FC236}">
              <a16:creationId xmlns:a16="http://schemas.microsoft.com/office/drawing/2014/main" id="{1C3BE3BB-2269-CB5C-4FD0-7D8BF3F12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5344775"/>
          <a:ext cx="3820058" cy="6554115"/>
        </a:xfrm>
        <a:prstGeom prst="rect">
          <a:avLst/>
        </a:prstGeom>
      </xdr:spPr>
    </xdr:pic>
    <xdr:clientData/>
  </xdr:twoCellAnchor>
  <xdr:twoCellAnchor editAs="oneCell">
    <xdr:from>
      <xdr:col>6</xdr:col>
      <xdr:colOff>590550</xdr:colOff>
      <xdr:row>77</xdr:row>
      <xdr:rowOff>342900</xdr:rowOff>
    </xdr:from>
    <xdr:to>
      <xdr:col>13</xdr:col>
      <xdr:colOff>362514</xdr:colOff>
      <xdr:row>112</xdr:row>
      <xdr:rowOff>115223</xdr:rowOff>
    </xdr:to>
    <xdr:pic>
      <xdr:nvPicPr>
        <xdr:cNvPr id="18" name="Obraz 17">
          <a:extLst>
            <a:ext uri="{FF2B5EF4-FFF2-40B4-BE49-F238E27FC236}">
              <a16:creationId xmlns:a16="http://schemas.microsoft.com/office/drawing/2014/main" id="{3F9E4432-0F55-0929-CDE1-EDB151E4E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48150" y="15354300"/>
          <a:ext cx="4039164" cy="66112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113</xdr:row>
      <xdr:rowOff>9525</xdr:rowOff>
    </xdr:from>
    <xdr:to>
      <xdr:col>6</xdr:col>
      <xdr:colOff>362511</xdr:colOff>
      <xdr:row>147</xdr:row>
      <xdr:rowOff>105692</xdr:rowOff>
    </xdr:to>
    <xdr:pic>
      <xdr:nvPicPr>
        <xdr:cNvPr id="19" name="Obraz 18">
          <a:extLst>
            <a:ext uri="{FF2B5EF4-FFF2-40B4-BE49-F238E27FC236}">
              <a16:creationId xmlns:a16="http://schemas.microsoft.com/office/drawing/2014/main" id="{71353954-A12E-275E-C073-ED4E8F6E8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2221825"/>
          <a:ext cx="4020111" cy="6573167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113</xdr:row>
      <xdr:rowOff>38100</xdr:rowOff>
    </xdr:from>
    <xdr:to>
      <xdr:col>13</xdr:col>
      <xdr:colOff>229132</xdr:colOff>
      <xdr:row>147</xdr:row>
      <xdr:rowOff>10425</xdr:rowOff>
    </xdr:to>
    <xdr:pic>
      <xdr:nvPicPr>
        <xdr:cNvPr id="20" name="Obraz 19">
          <a:extLst>
            <a:ext uri="{FF2B5EF4-FFF2-40B4-BE49-F238E27FC236}">
              <a16:creationId xmlns:a16="http://schemas.microsoft.com/office/drawing/2014/main" id="{3CA195CB-926B-E15A-6603-048E9EEDD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343400" y="22250400"/>
          <a:ext cx="3810532" cy="6449325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148</xdr:row>
      <xdr:rowOff>57150</xdr:rowOff>
    </xdr:from>
    <xdr:to>
      <xdr:col>6</xdr:col>
      <xdr:colOff>86236</xdr:colOff>
      <xdr:row>182</xdr:row>
      <xdr:rowOff>172370</xdr:rowOff>
    </xdr:to>
    <xdr:pic>
      <xdr:nvPicPr>
        <xdr:cNvPr id="21" name="Obraz 20">
          <a:extLst>
            <a:ext uri="{FF2B5EF4-FFF2-40B4-BE49-F238E27FC236}">
              <a16:creationId xmlns:a16="http://schemas.microsoft.com/office/drawing/2014/main" id="{D2926214-D456-784D-A03A-934F18701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5725" y="29108400"/>
          <a:ext cx="3658111" cy="6592220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</xdr:colOff>
      <xdr:row>147</xdr:row>
      <xdr:rowOff>342900</xdr:rowOff>
    </xdr:from>
    <xdr:to>
      <xdr:col>13</xdr:col>
      <xdr:colOff>248186</xdr:colOff>
      <xdr:row>182</xdr:row>
      <xdr:rowOff>907</xdr:rowOff>
    </xdr:to>
    <xdr:pic>
      <xdr:nvPicPr>
        <xdr:cNvPr id="22" name="Obraz 21">
          <a:extLst>
            <a:ext uri="{FF2B5EF4-FFF2-40B4-BE49-F238E27FC236}">
              <a16:creationId xmlns:a16="http://schemas.microsoft.com/office/drawing/2014/main" id="{2869B8C6-3C5C-F93F-8687-30A611FD9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333875" y="29032200"/>
          <a:ext cx="3839111" cy="64969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7</xdr:row>
      <xdr:rowOff>123825</xdr:rowOff>
    </xdr:from>
    <xdr:to>
      <xdr:col>6</xdr:col>
      <xdr:colOff>95754</xdr:colOff>
      <xdr:row>41</xdr:row>
      <xdr:rowOff>124729</xdr:rowOff>
    </xdr:to>
    <xdr:pic>
      <xdr:nvPicPr>
        <xdr:cNvPr id="13" name="Obraz 12">
          <a:extLst>
            <a:ext uri="{FF2B5EF4-FFF2-40B4-BE49-F238E27FC236}">
              <a16:creationId xmlns:a16="http://schemas.microsoft.com/office/drawing/2014/main" id="{7AB3A9F2-896F-429C-BAF7-456068900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1628775"/>
          <a:ext cx="3610479" cy="6477904"/>
        </a:xfrm>
        <a:prstGeom prst="rect">
          <a:avLst/>
        </a:prstGeom>
      </xdr:spPr>
    </xdr:pic>
    <xdr:clientData/>
  </xdr:twoCellAnchor>
  <xdr:twoCellAnchor editAs="oneCell">
    <xdr:from>
      <xdr:col>6</xdr:col>
      <xdr:colOff>561975</xdr:colOff>
      <xdr:row>7</xdr:row>
      <xdr:rowOff>104775</xdr:rowOff>
    </xdr:from>
    <xdr:to>
      <xdr:col>12</xdr:col>
      <xdr:colOff>495801</xdr:colOff>
      <xdr:row>41</xdr:row>
      <xdr:rowOff>38995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id="{079B7BB6-C699-730D-3E4A-D1BD4A38B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9575" y="1609725"/>
          <a:ext cx="3591426" cy="641122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42</xdr:row>
      <xdr:rowOff>352425</xdr:rowOff>
    </xdr:from>
    <xdr:to>
      <xdr:col>6</xdr:col>
      <xdr:colOff>57658</xdr:colOff>
      <xdr:row>77</xdr:row>
      <xdr:rowOff>19958</xdr:rowOff>
    </xdr:to>
    <xdr:pic>
      <xdr:nvPicPr>
        <xdr:cNvPr id="15" name="Obraz 14">
          <a:extLst>
            <a:ext uri="{FF2B5EF4-FFF2-40B4-BE49-F238E27FC236}">
              <a16:creationId xmlns:a16="http://schemas.microsoft.com/office/drawing/2014/main" id="{CB8BDA5C-B668-19A7-B61B-D998E71C1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" y="8524875"/>
          <a:ext cx="3639058" cy="6506483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42</xdr:row>
      <xdr:rowOff>285750</xdr:rowOff>
    </xdr:from>
    <xdr:to>
      <xdr:col>13</xdr:col>
      <xdr:colOff>210075</xdr:colOff>
      <xdr:row>76</xdr:row>
      <xdr:rowOff>134257</xdr:rowOff>
    </xdr:to>
    <xdr:pic>
      <xdr:nvPicPr>
        <xdr:cNvPr id="16" name="Obraz 15">
          <a:extLst>
            <a:ext uri="{FF2B5EF4-FFF2-40B4-BE49-F238E27FC236}">
              <a16:creationId xmlns:a16="http://schemas.microsoft.com/office/drawing/2014/main" id="{0FC9ED36-F315-2120-7C47-94058860B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71975" y="8458200"/>
          <a:ext cx="3762900" cy="64969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78</xdr:row>
      <xdr:rowOff>28575</xdr:rowOff>
    </xdr:from>
    <xdr:to>
      <xdr:col>5</xdr:col>
      <xdr:colOff>552953</xdr:colOff>
      <xdr:row>112</xdr:row>
      <xdr:rowOff>67584</xdr:rowOff>
    </xdr:to>
    <xdr:pic>
      <xdr:nvPicPr>
        <xdr:cNvPr id="17" name="Obraz 16">
          <a:extLst>
            <a:ext uri="{FF2B5EF4-FFF2-40B4-BE49-F238E27FC236}">
              <a16:creationId xmlns:a16="http://schemas.microsoft.com/office/drawing/2014/main" id="{34159084-07E4-C35F-9F02-BD230A21CA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5401925"/>
          <a:ext cx="3600953" cy="6516009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</xdr:colOff>
      <xdr:row>78</xdr:row>
      <xdr:rowOff>28575</xdr:rowOff>
    </xdr:from>
    <xdr:to>
      <xdr:col>13</xdr:col>
      <xdr:colOff>67186</xdr:colOff>
      <xdr:row>112</xdr:row>
      <xdr:rowOff>58058</xdr:rowOff>
    </xdr:to>
    <xdr:pic>
      <xdr:nvPicPr>
        <xdr:cNvPr id="18" name="Obraz 17">
          <a:extLst>
            <a:ext uri="{FF2B5EF4-FFF2-40B4-BE49-F238E27FC236}">
              <a16:creationId xmlns:a16="http://schemas.microsoft.com/office/drawing/2014/main" id="{A2F6F134-DE32-F2CB-02AB-5ED84C11F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33875" y="15401925"/>
          <a:ext cx="3658111" cy="65064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113</xdr:row>
      <xdr:rowOff>19050</xdr:rowOff>
    </xdr:from>
    <xdr:to>
      <xdr:col>6</xdr:col>
      <xdr:colOff>10037</xdr:colOff>
      <xdr:row>146</xdr:row>
      <xdr:rowOff>181875</xdr:rowOff>
    </xdr:to>
    <xdr:pic>
      <xdr:nvPicPr>
        <xdr:cNvPr id="19" name="Obraz 18">
          <a:extLst>
            <a:ext uri="{FF2B5EF4-FFF2-40B4-BE49-F238E27FC236}">
              <a16:creationId xmlns:a16="http://schemas.microsoft.com/office/drawing/2014/main" id="{5C7000C5-1973-ACA7-82A8-02C5A21AF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2231350"/>
          <a:ext cx="3667637" cy="6449325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</xdr:colOff>
      <xdr:row>113</xdr:row>
      <xdr:rowOff>76200</xdr:rowOff>
    </xdr:from>
    <xdr:to>
      <xdr:col>13</xdr:col>
      <xdr:colOff>10029</xdr:colOff>
      <xdr:row>146</xdr:row>
      <xdr:rowOff>162814</xdr:rowOff>
    </xdr:to>
    <xdr:pic>
      <xdr:nvPicPr>
        <xdr:cNvPr id="20" name="Obraz 19">
          <a:extLst>
            <a:ext uri="{FF2B5EF4-FFF2-40B4-BE49-F238E27FC236}">
              <a16:creationId xmlns:a16="http://schemas.microsoft.com/office/drawing/2014/main" id="{271FA4B4-520D-6700-DE24-1F14045CB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324350" y="22288500"/>
          <a:ext cx="3610479" cy="63731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147</xdr:row>
      <xdr:rowOff>352425</xdr:rowOff>
    </xdr:from>
    <xdr:to>
      <xdr:col>6</xdr:col>
      <xdr:colOff>57668</xdr:colOff>
      <xdr:row>181</xdr:row>
      <xdr:rowOff>143774</xdr:rowOff>
    </xdr:to>
    <xdr:pic>
      <xdr:nvPicPr>
        <xdr:cNvPr id="21" name="Obraz 20">
          <a:extLst>
            <a:ext uri="{FF2B5EF4-FFF2-40B4-BE49-F238E27FC236}">
              <a16:creationId xmlns:a16="http://schemas.microsoft.com/office/drawing/2014/main" id="{81BFDDCC-9086-C557-F99C-5819CA0BB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9041725"/>
          <a:ext cx="3715268" cy="6439799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142875</xdr:colOff>
      <xdr:row>148</xdr:row>
      <xdr:rowOff>28575</xdr:rowOff>
    </xdr:from>
    <xdr:to>
      <xdr:col>13</xdr:col>
      <xdr:colOff>267228</xdr:colOff>
      <xdr:row>182</xdr:row>
      <xdr:rowOff>86637</xdr:rowOff>
    </xdr:to>
    <xdr:pic>
      <xdr:nvPicPr>
        <xdr:cNvPr id="22" name="Obraz 21">
          <a:extLst>
            <a:ext uri="{FF2B5EF4-FFF2-40B4-BE49-F238E27FC236}">
              <a16:creationId xmlns:a16="http://schemas.microsoft.com/office/drawing/2014/main" id="{57E192E8-8A5A-9812-6E42-E3539516D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410075" y="29079825"/>
          <a:ext cx="3781953" cy="65350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730E6-38AC-4A4D-A679-3B450067A575}">
  <dimension ref="A1:Q148"/>
  <sheetViews>
    <sheetView topLeftCell="N1" workbookViewId="0">
      <selection activeCell="R33" sqref="R33"/>
    </sheetView>
  </sheetViews>
  <sheetFormatPr defaultRowHeight="15" x14ac:dyDescent="0.25"/>
  <sheetData>
    <row r="1" spans="1:13" ht="15" customHeight="1" x14ac:dyDescent="0.25">
      <c r="A1" s="1" t="s">
        <v>0</v>
      </c>
      <c r="B1" s="1"/>
      <c r="C1" s="1"/>
      <c r="D1" s="1"/>
      <c r="E1" s="1"/>
      <c r="F1" s="1"/>
      <c r="G1" s="1" t="s">
        <v>1</v>
      </c>
      <c r="H1" s="1"/>
      <c r="I1" s="1"/>
      <c r="J1" s="1"/>
      <c r="K1" s="1"/>
      <c r="L1" s="1"/>
      <c r="M1" s="1"/>
    </row>
    <row r="2" spans="1:13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28.5" x14ac:dyDescent="0.25">
      <c r="A7" s="1" t="s">
        <v>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19" spans="16:17" x14ac:dyDescent="0.25">
      <c r="Q19">
        <f>0.99+0.99+0.89+0.85+0.95+0.99+0.94+0.96+0.99+0.99</f>
        <v>9.5399999999999991</v>
      </c>
    </row>
    <row r="20" spans="16:17" x14ac:dyDescent="0.25">
      <c r="P20" t="s">
        <v>7</v>
      </c>
      <c r="Q20">
        <f>Q19/10</f>
        <v>0.95399999999999996</v>
      </c>
    </row>
    <row r="22" spans="16:17" x14ac:dyDescent="0.25">
      <c r="P22" t="s">
        <v>8</v>
      </c>
      <c r="Q22">
        <f>0.09+0.01+0.02+0.03+0.02+0.076+0.017+0.06+0.06+0.09</f>
        <v>0.47299999999999998</v>
      </c>
    </row>
    <row r="24" spans="16:17" x14ac:dyDescent="0.25">
      <c r="P24" t="s">
        <v>9</v>
      </c>
      <c r="Q24">
        <f>0.05+0.03+0.05+0.068+0.045+0.085+0.053+0.04+0.03+0.06</f>
        <v>0.5109999999999999</v>
      </c>
    </row>
    <row r="43" spans="1:13" ht="28.5" x14ac:dyDescent="0.25">
      <c r="A43" s="1" t="s">
        <v>3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78" spans="1:13" ht="28.5" x14ac:dyDescent="0.25">
      <c r="A78" s="1" t="s">
        <v>4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113" spans="1:13" ht="28.5" x14ac:dyDescent="0.25">
      <c r="A113" s="1" t="s">
        <v>5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48" spans="1:13" ht="28.5" x14ac:dyDescent="0.25">
      <c r="A148" s="1" t="s">
        <v>6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</sheetData>
  <mergeCells count="7">
    <mergeCell ref="A113:M113"/>
    <mergeCell ref="A148:M148"/>
    <mergeCell ref="G1:M6"/>
    <mergeCell ref="A1:F6"/>
    <mergeCell ref="A7:M7"/>
    <mergeCell ref="A43:M43"/>
    <mergeCell ref="A78:M7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FE013-D37D-4AAB-889F-C7BA0ED3CDC3}">
  <dimension ref="A1:AB165"/>
  <sheetViews>
    <sheetView topLeftCell="AO1" zoomScale="80" zoomScaleNormal="110" workbookViewId="0">
      <selection activeCell="F38" sqref="F38"/>
    </sheetView>
  </sheetViews>
  <sheetFormatPr defaultRowHeight="15" x14ac:dyDescent="0.25"/>
  <sheetData>
    <row r="1" spans="1:28" ht="15" customHeight="1" x14ac:dyDescent="0.25">
      <c r="A1" s="1" t="s">
        <v>0</v>
      </c>
      <c r="B1" s="1"/>
      <c r="C1" s="1"/>
      <c r="D1" s="1"/>
      <c r="E1" s="1"/>
      <c r="F1" s="1"/>
      <c r="G1" s="1" t="s">
        <v>1</v>
      </c>
      <c r="H1" s="1"/>
      <c r="I1" s="1"/>
      <c r="J1" s="1"/>
      <c r="K1" s="1"/>
      <c r="L1" s="1"/>
      <c r="M1" s="1"/>
      <c r="P1" s="1" t="s">
        <v>0</v>
      </c>
      <c r="Q1" s="1"/>
      <c r="R1" s="1"/>
      <c r="S1" s="1"/>
      <c r="T1" s="1"/>
      <c r="U1" s="1"/>
      <c r="V1" s="1" t="s">
        <v>1</v>
      </c>
      <c r="W1" s="1"/>
      <c r="X1" s="1"/>
      <c r="Y1" s="1"/>
      <c r="Z1" s="1"/>
      <c r="AA1" s="1"/>
      <c r="AB1" s="1"/>
    </row>
    <row r="2" spans="1:28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8.5" x14ac:dyDescent="0.25">
      <c r="A7" s="1" t="s">
        <v>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P7" s="1" t="s">
        <v>2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43" spans="1:28" ht="28.5" x14ac:dyDescent="0.25">
      <c r="A43" s="1" t="s">
        <v>3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P43" s="1" t="s">
        <v>3</v>
      </c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78" spans="1:28" ht="28.5" x14ac:dyDescent="0.25">
      <c r="A78" s="1" t="s">
        <v>4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P78" s="1" t="s">
        <v>4</v>
      </c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113" spans="1:28" ht="28.5" x14ac:dyDescent="0.25">
      <c r="A113" s="1" t="s">
        <v>5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P113" s="1" t="s">
        <v>5</v>
      </c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48" spans="1:28" ht="28.5" x14ac:dyDescent="0.25">
      <c r="A148" s="1" t="s">
        <v>6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P148" s="1" t="s">
        <v>6</v>
      </c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65" spans="3:3" x14ac:dyDescent="0.25">
      <c r="C165" t="s">
        <v>10</v>
      </c>
    </row>
  </sheetData>
  <mergeCells count="14">
    <mergeCell ref="A148:M148"/>
    <mergeCell ref="P1:U6"/>
    <mergeCell ref="V1:AB6"/>
    <mergeCell ref="P7:AB7"/>
    <mergeCell ref="P43:AB43"/>
    <mergeCell ref="P78:AB78"/>
    <mergeCell ref="P113:AB113"/>
    <mergeCell ref="P148:AB148"/>
    <mergeCell ref="A1:F6"/>
    <mergeCell ref="G1:M6"/>
    <mergeCell ref="A7:M7"/>
    <mergeCell ref="A43:M43"/>
    <mergeCell ref="A78:M78"/>
    <mergeCell ref="A113:M1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304F4-1DF6-414D-A1EA-01420614E618}">
  <dimension ref="A1:M148"/>
  <sheetViews>
    <sheetView workbookViewId="0">
      <selection activeCell="T150" sqref="T150"/>
    </sheetView>
  </sheetViews>
  <sheetFormatPr defaultRowHeight="15" x14ac:dyDescent="0.25"/>
  <sheetData>
    <row r="1" spans="1:13" ht="15" customHeight="1" x14ac:dyDescent="0.25">
      <c r="A1" s="1" t="s">
        <v>0</v>
      </c>
      <c r="B1" s="1"/>
      <c r="C1" s="1"/>
      <c r="D1" s="1"/>
      <c r="E1" s="1"/>
      <c r="F1" s="1"/>
      <c r="G1" s="1" t="s">
        <v>1</v>
      </c>
      <c r="H1" s="1"/>
      <c r="I1" s="1"/>
      <c r="J1" s="1"/>
      <c r="K1" s="1"/>
      <c r="L1" s="1"/>
      <c r="M1" s="1"/>
    </row>
    <row r="2" spans="1:13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28.5" x14ac:dyDescent="0.25">
      <c r="A7" s="1" t="s">
        <v>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43" spans="1:13" ht="28.5" x14ac:dyDescent="0.25">
      <c r="A43" s="1" t="s">
        <v>3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78" spans="1:13" ht="28.5" x14ac:dyDescent="0.25">
      <c r="A78" s="1" t="s">
        <v>4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113" spans="1:13" ht="28.5" x14ac:dyDescent="0.25">
      <c r="A113" s="1" t="s">
        <v>5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48" spans="1:13" ht="28.5" x14ac:dyDescent="0.25">
      <c r="A148" s="1" t="s">
        <v>6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</sheetData>
  <mergeCells count="7">
    <mergeCell ref="A148:M148"/>
    <mergeCell ref="A1:F6"/>
    <mergeCell ref="G1:M6"/>
    <mergeCell ref="A7:M7"/>
    <mergeCell ref="A43:M43"/>
    <mergeCell ref="A78:M78"/>
    <mergeCell ref="A113:M1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D3D5D-407D-4CC1-8639-FF627053748C}">
  <dimension ref="A1:M148"/>
  <sheetViews>
    <sheetView workbookViewId="0">
      <selection activeCell="T150" sqref="T150"/>
    </sheetView>
  </sheetViews>
  <sheetFormatPr defaultRowHeight="15" x14ac:dyDescent="0.25"/>
  <sheetData>
    <row r="1" spans="1:13" ht="15" customHeight="1" x14ac:dyDescent="0.25">
      <c r="A1" s="1" t="s">
        <v>0</v>
      </c>
      <c r="B1" s="1"/>
      <c r="C1" s="1"/>
      <c r="D1" s="1"/>
      <c r="E1" s="1"/>
      <c r="F1" s="1"/>
      <c r="G1" s="1" t="s">
        <v>1</v>
      </c>
      <c r="H1" s="1"/>
      <c r="I1" s="1"/>
      <c r="J1" s="1"/>
      <c r="K1" s="1"/>
      <c r="L1" s="1"/>
      <c r="M1" s="1"/>
    </row>
    <row r="2" spans="1:13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28.5" x14ac:dyDescent="0.25">
      <c r="A7" s="1" t="s">
        <v>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43" spans="1:13" ht="28.5" x14ac:dyDescent="0.25">
      <c r="A43" s="1" t="s">
        <v>3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78" spans="1:13" ht="28.5" x14ac:dyDescent="0.25">
      <c r="A78" s="1" t="s">
        <v>4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113" spans="1:13" ht="28.5" x14ac:dyDescent="0.25">
      <c r="A113" s="1" t="s">
        <v>5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48" spans="1:13" ht="28.5" x14ac:dyDescent="0.25">
      <c r="A148" s="1" t="s">
        <v>6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</sheetData>
  <mergeCells count="7">
    <mergeCell ref="A148:M148"/>
    <mergeCell ref="A1:F6"/>
    <mergeCell ref="G1:M6"/>
    <mergeCell ref="A7:M7"/>
    <mergeCell ref="A43:M43"/>
    <mergeCell ref="A78:M78"/>
    <mergeCell ref="A113:M1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C5F3F-353A-4B55-8229-4EB0B5802120}">
  <dimension ref="A1:M148"/>
  <sheetViews>
    <sheetView topLeftCell="A5" workbookViewId="0">
      <selection activeCell="G28" sqref="G28"/>
    </sheetView>
  </sheetViews>
  <sheetFormatPr defaultRowHeight="15" x14ac:dyDescent="0.25"/>
  <sheetData>
    <row r="1" spans="1:13" ht="15" customHeight="1" x14ac:dyDescent="0.25">
      <c r="A1" s="1" t="s">
        <v>0</v>
      </c>
      <c r="B1" s="1"/>
      <c r="C1" s="1"/>
      <c r="D1" s="1"/>
      <c r="E1" s="1"/>
      <c r="F1" s="1"/>
      <c r="G1" s="1" t="s">
        <v>1</v>
      </c>
      <c r="H1" s="1"/>
      <c r="I1" s="1"/>
      <c r="J1" s="1"/>
      <c r="K1" s="1"/>
      <c r="L1" s="1"/>
      <c r="M1" s="1"/>
    </row>
    <row r="2" spans="1:13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28.5" x14ac:dyDescent="0.25">
      <c r="A7" s="1" t="s">
        <v>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43" spans="1:13" ht="28.5" x14ac:dyDescent="0.25">
      <c r="A43" s="1" t="s">
        <v>3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78" spans="1:13" ht="28.5" x14ac:dyDescent="0.25">
      <c r="A78" s="1" t="s">
        <v>4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113" spans="1:13" ht="28.5" x14ac:dyDescent="0.25">
      <c r="A113" s="1" t="s">
        <v>5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48" spans="1:13" ht="28.5" x14ac:dyDescent="0.25">
      <c r="A148" s="1" t="s">
        <v>6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</sheetData>
  <mergeCells count="7">
    <mergeCell ref="A148:M148"/>
    <mergeCell ref="A1:F6"/>
    <mergeCell ref="G1:M6"/>
    <mergeCell ref="A7:M7"/>
    <mergeCell ref="A43:M43"/>
    <mergeCell ref="A78:M78"/>
    <mergeCell ref="A113:M1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2EED3-D591-4597-A96B-5113B34CA48D}">
  <dimension ref="A1:R148"/>
  <sheetViews>
    <sheetView tabSelected="1" topLeftCell="J1" workbookViewId="0">
      <selection activeCell="O27" sqref="O27"/>
    </sheetView>
  </sheetViews>
  <sheetFormatPr defaultRowHeight="15" x14ac:dyDescent="0.25"/>
  <sheetData>
    <row r="1" spans="1:18" ht="15" customHeight="1" x14ac:dyDescent="0.25">
      <c r="A1" s="1" t="s">
        <v>0</v>
      </c>
      <c r="B1" s="1"/>
      <c r="C1" s="1"/>
      <c r="D1" s="1"/>
      <c r="E1" s="1"/>
      <c r="F1" s="1"/>
      <c r="G1" s="1" t="s">
        <v>1</v>
      </c>
      <c r="H1" s="1"/>
      <c r="I1" s="1"/>
      <c r="J1" s="1"/>
      <c r="K1" s="1"/>
      <c r="L1" s="1"/>
      <c r="M1" s="1"/>
    </row>
    <row r="2" spans="1:18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8" ht="1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8" ht="1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8" ht="1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8" ht="1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8" ht="28.5" x14ac:dyDescent="0.25">
      <c r="A7" s="1" t="s">
        <v>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8" x14ac:dyDescent="0.25">
      <c r="P8" t="s">
        <v>9</v>
      </c>
      <c r="Q8" t="s">
        <v>8</v>
      </c>
      <c r="R8" t="s">
        <v>7</v>
      </c>
    </row>
    <row r="9" spans="1:18" x14ac:dyDescent="0.25">
      <c r="P9">
        <v>0.38</v>
      </c>
      <c r="Q9">
        <v>0.18</v>
      </c>
      <c r="R9">
        <v>0.4</v>
      </c>
    </row>
    <row r="10" spans="1:18" x14ac:dyDescent="0.25">
      <c r="P10">
        <v>0.4</v>
      </c>
      <c r="Q10">
        <v>0.8</v>
      </c>
      <c r="R10">
        <v>0.99</v>
      </c>
    </row>
    <row r="11" spans="1:18" x14ac:dyDescent="0.25">
      <c r="P11">
        <v>0.55000000000000004</v>
      </c>
      <c r="Q11">
        <v>0.9</v>
      </c>
      <c r="R11">
        <v>0.4</v>
      </c>
    </row>
    <row r="12" spans="1:18" x14ac:dyDescent="0.25">
      <c r="P12">
        <v>0.26</v>
      </c>
      <c r="Q12">
        <v>0.23</v>
      </c>
      <c r="R12">
        <v>0.4</v>
      </c>
    </row>
    <row r="13" spans="1:18" x14ac:dyDescent="0.25">
      <c r="P13">
        <v>0.9</v>
      </c>
      <c r="Q13">
        <v>0.28000000000000003</v>
      </c>
      <c r="R13">
        <v>0.4</v>
      </c>
    </row>
    <row r="14" spans="1:18" x14ac:dyDescent="0.25">
      <c r="P14">
        <v>0.13</v>
      </c>
      <c r="Q14">
        <v>0.75</v>
      </c>
      <c r="R14">
        <v>0.77</v>
      </c>
    </row>
    <row r="15" spans="1:18" x14ac:dyDescent="0.25">
      <c r="P15">
        <v>0.94</v>
      </c>
      <c r="Q15">
        <v>0.89</v>
      </c>
      <c r="R15">
        <v>0.4</v>
      </c>
    </row>
    <row r="16" spans="1:18" x14ac:dyDescent="0.25">
      <c r="P16">
        <v>0.47</v>
      </c>
      <c r="Q16">
        <v>0.43</v>
      </c>
      <c r="R16">
        <v>0.99</v>
      </c>
    </row>
    <row r="17" spans="15:18" x14ac:dyDescent="0.25">
      <c r="P17">
        <v>0.76</v>
      </c>
      <c r="Q17">
        <v>0.98</v>
      </c>
      <c r="R17">
        <v>0.47</v>
      </c>
    </row>
    <row r="18" spans="15:18" x14ac:dyDescent="0.25">
      <c r="P18">
        <v>0.11</v>
      </c>
      <c r="Q18">
        <v>0.69</v>
      </c>
      <c r="R18">
        <v>0.79</v>
      </c>
    </row>
    <row r="19" spans="15:18" x14ac:dyDescent="0.25">
      <c r="O19" s="2" t="s">
        <v>11</v>
      </c>
      <c r="P19" s="2">
        <f>AVERAGE(P9:P18)</f>
        <v>0.49000000000000005</v>
      </c>
      <c r="Q19" s="2">
        <f t="shared" ref="Q19:R19" si="0">AVERAGE(Q9:Q18)</f>
        <v>0.61299999999999988</v>
      </c>
      <c r="R19" s="2">
        <f t="shared" si="0"/>
        <v>0.60099999999999998</v>
      </c>
    </row>
    <row r="20" spans="15:18" x14ac:dyDescent="0.25">
      <c r="O20" s="2" t="s">
        <v>12</v>
      </c>
      <c r="P20" s="2">
        <f>MEDIAN(P9:P18)</f>
        <v>0.435</v>
      </c>
      <c r="Q20" s="2">
        <f t="shared" ref="Q20:R20" si="1">MEDIAN(Q9:Q18)</f>
        <v>0.72</v>
      </c>
      <c r="R20" s="2">
        <f t="shared" si="1"/>
        <v>0.435</v>
      </c>
    </row>
    <row r="43" spans="1:13" ht="28.5" x14ac:dyDescent="0.25">
      <c r="A43" s="1" t="s">
        <v>3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78" spans="1:13" ht="28.5" x14ac:dyDescent="0.25">
      <c r="A78" s="1" t="s">
        <v>4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113" spans="1:13" ht="28.5" x14ac:dyDescent="0.25">
      <c r="A113" s="1" t="s">
        <v>5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48" spans="1:13" ht="28.5" x14ac:dyDescent="0.25">
      <c r="A148" s="1" t="s">
        <v>6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</sheetData>
  <mergeCells count="7">
    <mergeCell ref="A148:M148"/>
    <mergeCell ref="A1:F6"/>
    <mergeCell ref="G1:M6"/>
    <mergeCell ref="A7:M7"/>
    <mergeCell ref="A43:M43"/>
    <mergeCell ref="A78:M78"/>
    <mergeCell ref="A113:M1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Optymalizacja D</vt:lpstr>
      <vt:lpstr>Stała D </vt:lpstr>
      <vt:lpstr>Optymalizacja 4h</vt:lpstr>
      <vt:lpstr>Stała 4h</vt:lpstr>
      <vt:lpstr>Optymalizacja 1H</vt:lpstr>
      <vt:lpstr>Stała 1h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</dc:creator>
  <cp:lastModifiedBy>Karolina</cp:lastModifiedBy>
  <dcterms:created xsi:type="dcterms:W3CDTF">2024-04-17T20:28:54Z</dcterms:created>
  <dcterms:modified xsi:type="dcterms:W3CDTF">2024-05-21T09:57:49Z</dcterms:modified>
</cp:coreProperties>
</file>