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arizona-my.sharepoint.com/personal/kasper_arizona_edu/Documents/Research/Exponential Pump/"/>
    </mc:Choice>
  </mc:AlternateContent>
  <xr:revisionPtr revIDLastSave="341" documentId="8_{32553160-1EF7-4B28-8EA0-3BBFB24EDB6F}" xr6:coauthVersionLast="47" xr6:coauthVersionMax="47" xr10:uidLastSave="{B5B7565C-603B-E343-8481-3D46C35C77BD}"/>
  <bookViews>
    <workbookView xWindow="0" yWindow="500" windowWidth="35840" windowHeight="20080" xr2:uid="{AA331077-8D97-4859-96A7-1B6D1DBCE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8" i="1"/>
  <c r="G9" i="1"/>
  <c r="G11" i="1"/>
  <c r="G10" i="1"/>
  <c r="G2" i="1"/>
</calcChain>
</file>

<file path=xl/sharedStrings.xml><?xml version="1.0" encoding="utf-8"?>
<sst xmlns="http://schemas.openxmlformats.org/spreadsheetml/2006/main" count="13" uniqueCount="13">
  <si>
    <t>Speed (RPM)</t>
  </si>
  <si>
    <t>Max Flow Rate (RPM)</t>
  </si>
  <si>
    <t>Offset Voltage (mV)</t>
  </si>
  <si>
    <t>2.0</t>
  </si>
  <si>
    <t>Step Duration (seconds)</t>
  </si>
  <si>
    <t>Min Flow Rate (RPM)</t>
  </si>
  <si>
    <t>2.8</t>
  </si>
  <si>
    <t>STEP SEQUENCES</t>
  </si>
  <si>
    <t>CALIBRATION SEQUENCE</t>
  </si>
  <si>
    <t>CALIBRATION PARAMETERS</t>
  </si>
  <si>
    <t>GROUPING</t>
  </si>
  <si>
    <t>4.0</t>
  </si>
  <si>
    <t>GROUP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</si>
</sst>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FFB9"/>
        <bgColor indexed="64"/>
      </patternFill>
    </fill>
    <fill>
      <patternFill patternType="solid">
        <fgColor rgb="FFA5FCFF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49" fontId="0" fillId="2" borderId="4" xfId="0" applyNumberFormat="1" applyFill="1" applyBorder="1" applyAlignment="1">
      <alignment horizontal="right"/>
    </xf>
    <xf numFmtId="0" fontId="0" fillId="3" borderId="4" xfId="0" applyFill="1" applyBorder="1"/>
    <xf numFmtId="49" fontId="0" fillId="3" borderId="4" xfId="0" applyNumberFormat="1" applyFill="1" applyBorder="1" applyAlignment="1">
      <alignment horizontal="right"/>
    </xf>
    <xf numFmtId="0" fontId="0" fillId="4" borderId="4" xfId="0" applyFill="1" applyBorder="1"/>
    <xf numFmtId="49" fontId="0" fillId="4" borderId="4" xfId="0" applyNumberFormat="1" applyFill="1" applyBorder="1" applyAlignment="1">
      <alignment horizontal="right"/>
    </xf>
    <xf numFmtId="0" fontId="0" fillId="5" borderId="4" xfId="0" applyFill="1" applyBorder="1"/>
    <xf numFmtId="49" fontId="0" fillId="5" borderId="4" xfId="0" applyNumberFormat="1" applyFill="1" applyBorder="1" applyAlignment="1">
      <alignment horizontal="right"/>
    </xf>
    <xf numFmtId="0" fontId="0" fillId="6" borderId="4" xfId="0" applyFill="1" applyBorder="1"/>
    <xf numFmtId="49" fontId="0" fillId="6" borderId="4" xfId="0" applyNumberFormat="1" applyFill="1" applyBorder="1" applyAlignment="1">
      <alignment horizontal="right"/>
    </xf>
    <xf numFmtId="0" fontId="0" fillId="7" borderId="4" xfId="0" applyFill="1" applyBorder="1"/>
    <xf numFmtId="49" fontId="0" fillId="7" borderId="4" xfId="0" applyNumberFormat="1" applyFill="1" applyBorder="1" applyAlignment="1">
      <alignment horizontal="right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FCFF"/>
      <color rgb="FFFB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F175-F5CC-4C53-A49E-A448CC5E178C}">
  <dimension ref="A1:G31"/>
  <sheetViews>
    <sheetView tabSelected="1" workbookViewId="0">
      <selection activeCell="F22" sqref="F22"/>
    </sheetView>
  </sheetViews>
  <sheetFormatPr baseColWidth="10" defaultColWidth="8.83203125" defaultRowHeight="15" x14ac:dyDescent="0.2"/>
  <cols>
    <col min="2" max="2" width="15.6640625" customWidth="1"/>
    <col min="3" max="3" width="12" bestFit="1" customWidth="1"/>
    <col min="4" max="4" width="8.83203125" customWidth="1"/>
    <col min="5" max="5" width="16.6640625" bestFit="1" customWidth="1"/>
    <col min="6" max="6" width="12" customWidth="1"/>
    <col min="7" max="7" width="30.6640625" bestFit="1" customWidth="1"/>
  </cols>
  <sheetData>
    <row r="1" spans="1:7" ht="29.25" customHeight="1" x14ac:dyDescent="0.2">
      <c r="A1" s="20" t="s">
        <v>12</v>
      </c>
      <c r="B1" s="16" t="s">
        <v>4</v>
      </c>
      <c r="C1" s="16" t="s">
        <v>0</v>
      </c>
      <c r="D1" s="28"/>
      <c r="E1" s="17" t="s">
        <v>9</v>
      </c>
      <c r="F1" s="17"/>
      <c r="G1" s="24" t="s">
        <v>8</v>
      </c>
    </row>
    <row r="2" spans="1:7" x14ac:dyDescent="0.2">
      <c r="A2" s="19">
        <v>1</v>
      </c>
      <c r="B2" s="4">
        <v>30</v>
      </c>
      <c r="C2" s="5">
        <v>2.7</v>
      </c>
      <c r="D2" s="29"/>
      <c r="E2" s="21" t="s">
        <v>5</v>
      </c>
      <c r="F2" s="22" t="s">
        <v>3</v>
      </c>
      <c r="G2" s="25" t="str">
        <f>_xlfn.CONCAT("&lt;",F2,",",F3,",",F4,"&gt;")</f>
        <v>&lt;2.0,2.8,400&gt;</v>
      </c>
    </row>
    <row r="3" spans="1:7" x14ac:dyDescent="0.2">
      <c r="A3" s="19"/>
      <c r="B3" s="4">
        <v>40</v>
      </c>
      <c r="C3" s="5">
        <v>2.8</v>
      </c>
      <c r="D3" s="29"/>
      <c r="E3" s="21" t="s">
        <v>1</v>
      </c>
      <c r="F3" s="22" t="s">
        <v>6</v>
      </c>
      <c r="G3" s="26"/>
    </row>
    <row r="4" spans="1:7" x14ac:dyDescent="0.2">
      <c r="A4" s="19"/>
      <c r="B4" s="4">
        <v>50</v>
      </c>
      <c r="C4" s="5">
        <v>2.9</v>
      </c>
      <c r="D4" s="29"/>
      <c r="E4" s="21" t="s">
        <v>2</v>
      </c>
      <c r="F4" s="22">
        <v>400</v>
      </c>
      <c r="G4" s="27"/>
    </row>
    <row r="5" spans="1:7" x14ac:dyDescent="0.2">
      <c r="A5" s="19"/>
      <c r="B5" s="4">
        <v>64</v>
      </c>
      <c r="C5" s="5">
        <v>2.7</v>
      </c>
      <c r="D5" s="29"/>
      <c r="E5" s="29"/>
      <c r="F5" s="29"/>
      <c r="G5" s="1"/>
    </row>
    <row r="6" spans="1:7" x14ac:dyDescent="0.2">
      <c r="A6" s="19"/>
      <c r="B6" s="4">
        <v>77</v>
      </c>
      <c r="C6" s="5">
        <v>2.8</v>
      </c>
      <c r="D6" s="29"/>
      <c r="E6" s="29"/>
      <c r="F6" s="17" t="s">
        <v>10</v>
      </c>
      <c r="G6" s="18" t="s">
        <v>7</v>
      </c>
    </row>
    <row r="7" spans="1:7" x14ac:dyDescent="0.2">
      <c r="A7" s="19">
        <v>2</v>
      </c>
      <c r="B7" s="6">
        <v>83</v>
      </c>
      <c r="C7" s="7">
        <v>2.9</v>
      </c>
      <c r="D7" s="29"/>
      <c r="E7" s="29"/>
      <c r="F7" s="17"/>
      <c r="G7" s="18"/>
    </row>
    <row r="8" spans="1:7" x14ac:dyDescent="0.2">
      <c r="A8" s="19"/>
      <c r="B8" s="6">
        <v>92</v>
      </c>
      <c r="C8" s="7">
        <v>3.5</v>
      </c>
      <c r="D8" s="29"/>
      <c r="E8" s="29"/>
      <c r="F8" s="23">
        <v>1</v>
      </c>
      <c r="G8" s="4" t="str">
        <f>IF( NOT(COUNTA(B2:C6)), "",_xlfn.CONCAT("&lt;",_xlfn.TEXTJOIN(",","TRUE",B2:C6),"&gt;"))</f>
        <v>&lt;30,2.7,40,2.8,50,2.9,64,2.7,77,2.8&gt;</v>
      </c>
    </row>
    <row r="9" spans="1:7" x14ac:dyDescent="0.2">
      <c r="A9" s="19"/>
      <c r="B9" s="6">
        <v>104</v>
      </c>
      <c r="C9" s="7" t="s">
        <v>11</v>
      </c>
      <c r="D9" s="29"/>
      <c r="E9" s="29"/>
      <c r="F9" s="23">
        <v>2</v>
      </c>
      <c r="G9" s="6" t="str">
        <f>IF( NOT(COUNTA(B7:C11)), "",_xlfn.CONCAT("&lt;",_xlfn.TEXTJOIN(",","TRUE",B7:C11),"&gt;"))</f>
        <v>&lt;83,2.9,92,3.5,104,4.0,112,5.6&gt;</v>
      </c>
    </row>
    <row r="10" spans="1:7" ht="15" customHeight="1" x14ac:dyDescent="0.2">
      <c r="A10" s="19"/>
      <c r="B10" s="6">
        <v>112</v>
      </c>
      <c r="C10" s="7">
        <v>5.6</v>
      </c>
      <c r="D10" s="29"/>
      <c r="E10" s="29"/>
      <c r="F10" s="23">
        <v>3</v>
      </c>
      <c r="G10" s="8" t="str">
        <f>IF( NOT(COUNTA(B12:C16)), "",_xlfn.CONCAT("&lt;",_xlfn.TEXTJOIN(",","TRUE",B12:C16),"&gt;"))</f>
        <v/>
      </c>
    </row>
    <row r="11" spans="1:7" x14ac:dyDescent="0.2">
      <c r="A11" s="19"/>
      <c r="B11" s="6"/>
      <c r="C11" s="7"/>
      <c r="D11" s="29"/>
      <c r="E11" s="29"/>
      <c r="F11" s="23">
        <v>4</v>
      </c>
      <c r="G11" s="10" t="str">
        <f>IF( NOT(COUNTA(B17:C21)), "",_xlfn.CONCAT("&lt;",_xlfn.TEXTJOIN(",","TRUE",B17:C21),"&gt;"))</f>
        <v/>
      </c>
    </row>
    <row r="12" spans="1:7" x14ac:dyDescent="0.2">
      <c r="A12" s="19">
        <v>3</v>
      </c>
      <c r="B12" s="8"/>
      <c r="C12" s="9"/>
      <c r="D12" s="29"/>
      <c r="E12" s="29"/>
      <c r="F12" s="23">
        <v>5</v>
      </c>
      <c r="G12" s="12" t="str">
        <f>IF( NOT(COUNTA(B22:C26)), "",_xlfn.CONCAT("&lt;",_xlfn.TEXTJOIN(",","TRUE",B22:C26),"&gt;"))</f>
        <v/>
      </c>
    </row>
    <row r="13" spans="1:7" x14ac:dyDescent="0.2">
      <c r="A13" s="19"/>
      <c r="B13" s="8"/>
      <c r="C13" s="9"/>
      <c r="D13" s="29"/>
      <c r="E13" s="29"/>
      <c r="F13" s="23">
        <v>6</v>
      </c>
      <c r="G13" s="14" t="str">
        <f>IF( NOT(COUNTA(B27:C31)), "",_xlfn.CONCAT("&lt;",_xlfn.TEXTJOIN(",","TRUE",B27:C31),"&gt;"))</f>
        <v/>
      </c>
    </row>
    <row r="14" spans="1:7" x14ac:dyDescent="0.2">
      <c r="A14" s="19"/>
      <c r="B14" s="8"/>
      <c r="C14" s="9"/>
      <c r="D14" s="29"/>
      <c r="E14" s="29"/>
      <c r="F14" s="29"/>
      <c r="G14" s="1"/>
    </row>
    <row r="15" spans="1:7" x14ac:dyDescent="0.2">
      <c r="A15" s="19"/>
      <c r="B15" s="8"/>
      <c r="C15" s="9"/>
      <c r="D15" s="29"/>
      <c r="E15" s="29"/>
      <c r="F15" s="29"/>
      <c r="G15" s="1"/>
    </row>
    <row r="16" spans="1:7" x14ac:dyDescent="0.2">
      <c r="A16" s="19"/>
      <c r="B16" s="8"/>
      <c r="C16" s="9"/>
      <c r="D16" s="29"/>
      <c r="E16" s="29"/>
      <c r="F16" s="29"/>
      <c r="G16" s="1"/>
    </row>
    <row r="17" spans="1:7" x14ac:dyDescent="0.2">
      <c r="A17" s="19">
        <v>4</v>
      </c>
      <c r="B17" s="10"/>
      <c r="C17" s="11"/>
      <c r="D17" s="29"/>
      <c r="E17" s="29"/>
      <c r="F17" s="29"/>
      <c r="G17" s="1"/>
    </row>
    <row r="18" spans="1:7" x14ac:dyDescent="0.2">
      <c r="A18" s="19"/>
      <c r="B18" s="10"/>
      <c r="C18" s="11"/>
      <c r="D18" s="29"/>
      <c r="E18" s="29"/>
      <c r="F18" s="29"/>
      <c r="G18" s="1"/>
    </row>
    <row r="19" spans="1:7" x14ac:dyDescent="0.2">
      <c r="A19" s="19"/>
      <c r="B19" s="10"/>
      <c r="C19" s="11"/>
      <c r="D19" s="29"/>
      <c r="E19" s="29"/>
      <c r="F19" s="29"/>
      <c r="G19" s="1"/>
    </row>
    <row r="20" spans="1:7" x14ac:dyDescent="0.2">
      <c r="A20" s="19"/>
      <c r="B20" s="10"/>
      <c r="C20" s="11"/>
      <c r="D20" s="29"/>
      <c r="E20" s="29"/>
      <c r="F20" s="29"/>
      <c r="G20" s="1"/>
    </row>
    <row r="21" spans="1:7" x14ac:dyDescent="0.2">
      <c r="A21" s="19"/>
      <c r="B21" s="10"/>
      <c r="C21" s="11"/>
      <c r="D21" s="29"/>
      <c r="E21" s="29"/>
      <c r="F21" s="29"/>
      <c r="G21" s="1"/>
    </row>
    <row r="22" spans="1:7" x14ac:dyDescent="0.2">
      <c r="A22" s="19">
        <v>5</v>
      </c>
      <c r="B22" s="12"/>
      <c r="C22" s="13"/>
      <c r="D22" s="29"/>
      <c r="E22" s="29"/>
      <c r="F22" s="29"/>
      <c r="G22" s="1"/>
    </row>
    <row r="23" spans="1:7" x14ac:dyDescent="0.2">
      <c r="A23" s="19"/>
      <c r="B23" s="12"/>
      <c r="C23" s="13"/>
      <c r="D23" s="29"/>
      <c r="E23" s="29"/>
      <c r="F23" s="29"/>
      <c r="G23" s="1"/>
    </row>
    <row r="24" spans="1:7" x14ac:dyDescent="0.2">
      <c r="A24" s="19"/>
      <c r="B24" s="12"/>
      <c r="C24" s="13"/>
      <c r="D24" s="29"/>
      <c r="E24" s="29"/>
      <c r="F24" s="29"/>
      <c r="G24" s="1"/>
    </row>
    <row r="25" spans="1:7" x14ac:dyDescent="0.2">
      <c r="A25" s="19"/>
      <c r="B25" s="12"/>
      <c r="C25" s="13"/>
      <c r="D25" s="29"/>
      <c r="E25" s="29"/>
      <c r="F25" s="29"/>
      <c r="G25" s="1"/>
    </row>
    <row r="26" spans="1:7" x14ac:dyDescent="0.2">
      <c r="A26" s="19"/>
      <c r="B26" s="12"/>
      <c r="C26" s="13"/>
      <c r="D26" s="29"/>
      <c r="E26" s="29"/>
      <c r="F26" s="29"/>
      <c r="G26" s="1"/>
    </row>
    <row r="27" spans="1:7" x14ac:dyDescent="0.2">
      <c r="A27" s="19">
        <v>6</v>
      </c>
      <c r="B27" s="14"/>
      <c r="C27" s="15"/>
      <c r="D27" s="29"/>
      <c r="E27" s="29"/>
      <c r="F27" s="29"/>
      <c r="G27" s="1"/>
    </row>
    <row r="28" spans="1:7" x14ac:dyDescent="0.2">
      <c r="A28" s="19"/>
      <c r="B28" s="14"/>
      <c r="C28" s="15"/>
      <c r="D28" s="29"/>
      <c r="E28" s="29"/>
      <c r="F28" s="29"/>
      <c r="G28" s="1"/>
    </row>
    <row r="29" spans="1:7" x14ac:dyDescent="0.2">
      <c r="A29" s="19"/>
      <c r="B29" s="14"/>
      <c r="C29" s="15"/>
      <c r="D29" s="29"/>
      <c r="E29" s="29"/>
      <c r="F29" s="29"/>
      <c r="G29" s="1"/>
    </row>
    <row r="30" spans="1:7" x14ac:dyDescent="0.2">
      <c r="A30" s="19"/>
      <c r="B30" s="14"/>
      <c r="C30" s="15"/>
      <c r="D30" s="29"/>
      <c r="E30" s="29"/>
      <c r="F30" s="29"/>
      <c r="G30" s="1"/>
    </row>
    <row r="31" spans="1:7" x14ac:dyDescent="0.2">
      <c r="A31" s="19"/>
      <c r="B31" s="14"/>
      <c r="C31" s="15"/>
      <c r="D31" s="2"/>
      <c r="E31" s="2"/>
      <c r="F31" s="2"/>
      <c r="G31" s="3"/>
    </row>
  </sheetData>
  <mergeCells count="9">
    <mergeCell ref="A12:A16"/>
    <mergeCell ref="A17:A21"/>
    <mergeCell ref="A22:A26"/>
    <mergeCell ref="A27:A31"/>
    <mergeCell ref="G6:G7"/>
    <mergeCell ref="E1:F1"/>
    <mergeCell ref="F6:F7"/>
    <mergeCell ref="A2:A6"/>
    <mergeCell ref="A7:A11"/>
  </mergeCells>
  <pageMargins left="0.7" right="0.7" top="0.75" bottom="0.75" header="0.3" footer="0.3"/>
  <ignoredErrors>
    <ignoredError sqref="C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Kasper, Kevin Albert - (kasper)</dc:creator>
  <cp:lastModifiedBy>Kasper, Kevin Albert - (kasper)</cp:lastModifiedBy>
  <dcterms:created xsi:type="dcterms:W3CDTF">2024-06-19T02:48:44Z</dcterms:created>
  <dcterms:modified xsi:type="dcterms:W3CDTF">2024-08-09T20:29:07Z</dcterms:modified>
</cp:coreProperties>
</file>