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n\Desktop\4조 project ARMY\"/>
    </mc:Choice>
  </mc:AlternateContent>
  <xr:revisionPtr revIDLastSave="0" documentId="13_ncr:1_{1A625742-D87F-45C9-9EF1-EC5283E809A1}" xr6:coauthVersionLast="45" xr6:coauthVersionMax="45" xr10:uidLastSave="{00000000-0000-0000-0000-000000000000}"/>
  <bookViews>
    <workbookView xWindow="-108" yWindow="-108" windowWidth="22140" windowHeight="13176" xr2:uid="{5B98A327-04D3-481E-8394-3C1C303AC0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6" i="1"/>
  <c r="H7" i="1"/>
  <c r="H9" i="1"/>
  <c r="H8" i="1" l="1"/>
  <c r="H5" i="1" l="1"/>
  <c r="H4" i="1"/>
  <c r="H11" i="1" s="1"/>
</calcChain>
</file>

<file path=xl/sharedStrings.xml><?xml version="1.0" encoding="utf-8"?>
<sst xmlns="http://schemas.openxmlformats.org/spreadsheetml/2006/main" count="43" uniqueCount="39">
  <si>
    <t>품목</t>
    <phoneticPr fontId="1" type="noConversion"/>
  </si>
  <si>
    <t>단위</t>
    <phoneticPr fontId="1" type="noConversion"/>
  </si>
  <si>
    <t>배송비</t>
    <phoneticPr fontId="1" type="noConversion"/>
  </si>
  <si>
    <t>사이트</t>
    <phoneticPr fontId="1" type="noConversion"/>
  </si>
  <si>
    <t>총 비용</t>
    <phoneticPr fontId="1" type="noConversion"/>
  </si>
  <si>
    <t>유리</t>
    <phoneticPr fontId="1" type="noConversion"/>
  </si>
  <si>
    <t>하프미러 필름</t>
    <phoneticPr fontId="1" type="noConversion"/>
  </si>
  <si>
    <t>자재별 비용 총합</t>
  </si>
  <si>
    <t>단가</t>
    <phoneticPr fontId="1" type="noConversion"/>
  </si>
  <si>
    <t>비고</t>
    <phoneticPr fontId="1" type="noConversion"/>
  </si>
  <si>
    <t>EA</t>
    <phoneticPr fontId="1" type="noConversion"/>
  </si>
  <si>
    <t>수량</t>
    <phoneticPr fontId="1" type="noConversion"/>
  </si>
  <si>
    <t>-</t>
    <phoneticPr fontId="1" type="noConversion"/>
  </si>
  <si>
    <t>삼성 evo 신형 32gb</t>
    <phoneticPr fontId="1" type="noConversion"/>
  </si>
  <si>
    <t>투과율 25% 필름 (1524mm * 1M)</t>
    <phoneticPr fontId="1" type="noConversion"/>
  </si>
  <si>
    <t>사유</t>
    <phoneticPr fontId="1" type="noConversion"/>
  </si>
  <si>
    <t>주제 : 스마트미러</t>
    <phoneticPr fontId="1" type="noConversion"/>
  </si>
  <si>
    <t>http://www.any-mall.co.kr/shop/shopdetail.html?branduid=111053&amp;NaPm=ct%3Dijxz0abr%7Cci%3Dcheckout%7Ctr%3Dco%7Ctrx%3D%7Chk%3Da693fe3a0d4047c74cdf96b79d9b507b6e6cee22</t>
    <phoneticPr fontId="1" type="noConversion"/>
  </si>
  <si>
    <t>https://smartstore.naver.com/glasskiss/products/113483776</t>
    <phoneticPr fontId="1" type="noConversion"/>
  </si>
  <si>
    <t>https://www.devicemart.co.kr/goods/view?no=1349602</t>
  </si>
  <si>
    <t>set</t>
    <phoneticPr fontId="1" type="noConversion"/>
  </si>
  <si>
    <t>프레임</t>
    <phoneticPr fontId="1" type="noConversion"/>
  </si>
  <si>
    <t>H/W</t>
    <phoneticPr fontId="1" type="noConversion"/>
  </si>
  <si>
    <t>스마트미러에 사용할 유리 및 필름입니다. 거울 기능을 위해 꼭 필요합니다.</t>
    <phoneticPr fontId="1" type="noConversion"/>
  </si>
  <si>
    <t xml:space="preserve">스마트 미러의 프레임입니다. </t>
    <phoneticPr fontId="1" type="noConversion"/>
  </si>
  <si>
    <t>아크릴판</t>
    <phoneticPr fontId="1" type="noConversion"/>
  </si>
  <si>
    <t>사무용품</t>
    <phoneticPr fontId="1" type="noConversion"/>
  </si>
  <si>
    <t>스카치 순간 강력 접착제</t>
    <phoneticPr fontId="1" type="noConversion"/>
  </si>
  <si>
    <t>EA</t>
    <phoneticPr fontId="1" type="noConversion"/>
  </si>
  <si>
    <t>616mm*340mm /투명 5T /직사각형/ 코너모양R2</t>
    <phoneticPr fontId="1" type="noConversion"/>
  </si>
  <si>
    <t>http://item.gmarket.co.kr/Item?goodsCode=1612871921</t>
  </si>
  <si>
    <t>검정색/불투명(가로620*세로60)</t>
    <phoneticPr fontId="1" type="noConversion"/>
  </si>
  <si>
    <t>set</t>
    <phoneticPr fontId="1" type="noConversion"/>
  </si>
  <si>
    <t>검정색/불투명(가로345*세로60)</t>
    <phoneticPr fontId="1" type="noConversion"/>
  </si>
  <si>
    <t>http://item.gmarket.co.kr/Item?goodscode=1616047637</t>
  </si>
  <si>
    <t>https://www.officedepot.co.kr/item/itemView.do?currentPageNo=1&amp;listSortNo=7&amp;listType=image&amp;itemId=1000000037517&amp;kw=%EA%B0%95%EB%A0%A5%EC%A0%91%EC%B0%A9%EC%A0%9C&amp;kw3=&amp;subSearchWord=</t>
  </si>
  <si>
    <t>-</t>
    <phoneticPr fontId="1" type="noConversion"/>
  </si>
  <si>
    <t>아크릴 재단 칼</t>
    <phoneticPr fontId="1" type="noConversion"/>
  </si>
  <si>
    <t>4조[jarvis] 필요 자재 리스트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</si>
</sst>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16181A"/>
      <name val="맑은 고딕"/>
      <family val="3"/>
      <charset val="129"/>
      <scheme val="minor"/>
    </font>
    <font>
      <sz val="9"/>
      <color rgb="FF22222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0" fillId="0" borderId="0" xfId="0" applyNumberFormat="1" applyBorder="1">
      <alignment vertical="center"/>
    </xf>
    <xf numFmtId="41" fontId="0" fillId="0" borderId="0" xfId="0" applyNumberFormat="1" applyFill="1" applyBorder="1">
      <alignment vertical="center"/>
    </xf>
    <xf numFmtId="0" fontId="0" fillId="0" borderId="0" xfId="0" applyAlignment="1">
      <alignment horizontal="left" vertical="center"/>
    </xf>
    <xf numFmtId="42" fontId="2" fillId="0" borderId="3" xfId="0" applyNumberFormat="1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>
      <alignment vertical="center"/>
    </xf>
    <xf numFmtId="41" fontId="0" fillId="0" borderId="16" xfId="0" applyNumberFormat="1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2" xfId="0" applyBorder="1">
      <alignment vertical="center"/>
    </xf>
    <xf numFmtId="42" fontId="2" fillId="2" borderId="3" xfId="0" applyNumberFormat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7" xfId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41" fontId="0" fillId="0" borderId="15" xfId="0" applyNumberFormat="1" applyBorder="1">
      <alignment vertical="center"/>
    </xf>
    <xf numFmtId="0" fontId="0" fillId="0" borderId="17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42" fontId="2" fillId="0" borderId="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1" fontId="0" fillId="0" borderId="12" xfId="0" applyNumberFormat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1" fontId="0" fillId="0" borderId="3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8" xfId="0" applyBorder="1">
      <alignment vertical="center"/>
    </xf>
    <xf numFmtId="0" fontId="7" fillId="0" borderId="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7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martstore.naver.com/glasskiss/products/113483776" TargetMode="External"/><Relationship Id="rId1" Type="http://schemas.openxmlformats.org/officeDocument/2006/relationships/hyperlink" Target="http://www.any-mall.co.kr/shop/shopdetail.html?branduid=111053&amp;NaPm=ct%3Dijxz0abr%7Cci%3Dcheckout%7Ctr%3Dco%7Ctrx%3D%7Chk%3Da693fe3a0d4047c74cdf96b79d9b507b6e6cee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AF28-5A42-4276-A709-F779D0A74515}">
  <dimension ref="A1:Z41"/>
  <sheetViews>
    <sheetView tabSelected="1" zoomScaleNormal="100" workbookViewId="0">
      <selection activeCell="H16" sqref="H16"/>
    </sheetView>
  </sheetViews>
  <sheetFormatPr defaultRowHeight="17.399999999999999" x14ac:dyDescent="0.4"/>
  <cols>
    <col min="1" max="1" width="8.69921875" style="1"/>
    <col min="2" max="2" width="9" style="1"/>
    <col min="3" max="3" width="27.3984375" style="1" bestFit="1" customWidth="1"/>
    <col min="6" max="6" width="8.69921875" style="1"/>
    <col min="7" max="7" width="8.69921875" customWidth="1"/>
    <col min="8" max="8" width="15.69921875" bestFit="1" customWidth="1"/>
    <col min="9" max="9" width="48.59765625" customWidth="1"/>
    <col min="10" max="10" width="47.8984375" style="1" customWidth="1"/>
    <col min="12" max="12" width="10.5" bestFit="1" customWidth="1"/>
    <col min="13" max="13" width="19.59765625" bestFit="1" customWidth="1"/>
  </cols>
  <sheetData>
    <row r="1" spans="1:26" ht="31.2" customHeight="1" x14ac:dyDescent="0.4">
      <c r="A1" s="48" t="s">
        <v>38</v>
      </c>
      <c r="B1" s="48"/>
      <c r="C1" s="48"/>
      <c r="D1" s="48"/>
      <c r="E1" s="48"/>
      <c r="F1" s="48"/>
      <c r="G1" s="48"/>
      <c r="H1" s="48"/>
      <c r="I1" s="48"/>
    </row>
    <row r="2" spans="1:26" ht="31.2" customHeight="1" thickBot="1" x14ac:dyDescent="0.45">
      <c r="A2" s="36" t="s">
        <v>16</v>
      </c>
      <c r="B2" s="36"/>
      <c r="C2" s="36"/>
      <c r="D2" s="36"/>
      <c r="E2" s="36"/>
      <c r="F2" s="36"/>
      <c r="G2" s="36"/>
      <c r="H2" s="36"/>
      <c r="I2" s="36"/>
    </row>
    <row r="3" spans="1:26" s="1" customFormat="1" ht="18" thickBot="1" x14ac:dyDescent="0.45">
      <c r="A3" s="4"/>
      <c r="B3" s="4"/>
      <c r="C3" s="6" t="s">
        <v>0</v>
      </c>
      <c r="D3" s="5" t="s">
        <v>8</v>
      </c>
      <c r="E3" s="6" t="s">
        <v>11</v>
      </c>
      <c r="F3" s="5" t="s">
        <v>1</v>
      </c>
      <c r="G3" s="6" t="s">
        <v>2</v>
      </c>
      <c r="H3" s="5" t="s">
        <v>7</v>
      </c>
      <c r="I3" s="6" t="s">
        <v>3</v>
      </c>
      <c r="J3" s="6" t="s">
        <v>9</v>
      </c>
      <c r="L3" s="37" t="s">
        <v>15</v>
      </c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9"/>
    </row>
    <row r="4" spans="1:26" x14ac:dyDescent="0.4">
      <c r="A4" s="2">
        <v>1</v>
      </c>
      <c r="B4" s="40" t="s">
        <v>21</v>
      </c>
      <c r="C4" s="25" t="s">
        <v>5</v>
      </c>
      <c r="D4" s="8">
        <v>6000</v>
      </c>
      <c r="E4" s="7">
        <v>1</v>
      </c>
      <c r="F4" s="3" t="s">
        <v>10</v>
      </c>
      <c r="G4" s="18">
        <v>0</v>
      </c>
      <c r="H4" s="8">
        <f t="shared" ref="H4" si="0">D4*E4+G4</f>
        <v>6000</v>
      </c>
      <c r="I4" s="26" t="s">
        <v>18</v>
      </c>
      <c r="J4" s="7" t="s">
        <v>29</v>
      </c>
      <c r="L4" s="42" t="s">
        <v>23</v>
      </c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</row>
    <row r="5" spans="1:26" x14ac:dyDescent="0.4">
      <c r="A5" s="2">
        <v>2</v>
      </c>
      <c r="B5" s="41"/>
      <c r="C5" s="25" t="s">
        <v>6</v>
      </c>
      <c r="D5" s="9">
        <v>18000</v>
      </c>
      <c r="E5" s="22">
        <v>1</v>
      </c>
      <c r="F5" s="3" t="s">
        <v>10</v>
      </c>
      <c r="G5" s="24">
        <v>2500</v>
      </c>
      <c r="H5" s="8">
        <f>D5*E5+G5</f>
        <v>20500</v>
      </c>
      <c r="I5" s="26" t="s">
        <v>17</v>
      </c>
      <c r="J5" s="22" t="s">
        <v>14</v>
      </c>
      <c r="L5" s="45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7"/>
    </row>
    <row r="6" spans="1:26" x14ac:dyDescent="0.4">
      <c r="A6" s="14">
        <v>3</v>
      </c>
      <c r="B6" s="41"/>
      <c r="C6" s="67" t="s">
        <v>25</v>
      </c>
      <c r="D6" s="8">
        <v>2380</v>
      </c>
      <c r="E6" s="22">
        <v>4</v>
      </c>
      <c r="F6" s="3" t="s">
        <v>20</v>
      </c>
      <c r="G6" s="69">
        <v>3000</v>
      </c>
      <c r="H6" s="8">
        <f t="shared" ref="H6:H7" si="1">D6*E6+G6</f>
        <v>12520</v>
      </c>
      <c r="I6" s="41" t="s">
        <v>30</v>
      </c>
      <c r="J6" s="22" t="s">
        <v>31</v>
      </c>
      <c r="L6" s="45" t="s">
        <v>24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7"/>
    </row>
    <row r="7" spans="1:26" x14ac:dyDescent="0.4">
      <c r="A7" s="2">
        <v>4</v>
      </c>
      <c r="B7" s="41"/>
      <c r="C7" s="68"/>
      <c r="D7" s="8">
        <v>1430</v>
      </c>
      <c r="E7" s="27">
        <v>4</v>
      </c>
      <c r="F7" s="3" t="s">
        <v>32</v>
      </c>
      <c r="G7" s="70"/>
      <c r="H7" s="8">
        <f t="shared" si="1"/>
        <v>5720</v>
      </c>
      <c r="I7" s="50"/>
      <c r="J7" s="27" t="s">
        <v>33</v>
      </c>
      <c r="L7" s="28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30"/>
    </row>
    <row r="8" spans="1:26" ht="18" thickBot="1" x14ac:dyDescent="0.45">
      <c r="A8" s="2">
        <v>5</v>
      </c>
      <c r="B8" s="27" t="s">
        <v>22</v>
      </c>
      <c r="C8" s="32" t="s">
        <v>13</v>
      </c>
      <c r="D8" s="17">
        <v>2380</v>
      </c>
      <c r="E8" s="23">
        <v>4</v>
      </c>
      <c r="F8" s="15" t="s">
        <v>10</v>
      </c>
      <c r="G8" s="19">
        <v>3000</v>
      </c>
      <c r="H8" s="34">
        <f>D8*E8+G8</f>
        <v>12520</v>
      </c>
      <c r="I8" s="16" t="s">
        <v>19</v>
      </c>
      <c r="J8" s="23" t="s">
        <v>12</v>
      </c>
      <c r="L8" s="45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7"/>
    </row>
    <row r="9" spans="1:26" x14ac:dyDescent="0.4">
      <c r="A9" s="51">
        <v>6</v>
      </c>
      <c r="B9" s="52" t="s">
        <v>26</v>
      </c>
      <c r="C9" s="60" t="s">
        <v>27</v>
      </c>
      <c r="D9" s="53">
        <v>3600</v>
      </c>
      <c r="E9" s="35">
        <v>2</v>
      </c>
      <c r="F9" s="54" t="s">
        <v>28</v>
      </c>
      <c r="G9" s="63">
        <v>0</v>
      </c>
      <c r="H9" s="53">
        <f>D9*E9+G9</f>
        <v>7200</v>
      </c>
      <c r="I9" s="65" t="s">
        <v>35</v>
      </c>
      <c r="J9" s="55" t="s">
        <v>36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8" thickBot="1" x14ac:dyDescent="0.45">
      <c r="A10" s="56">
        <v>7</v>
      </c>
      <c r="B10" s="57"/>
      <c r="C10" s="61" t="s">
        <v>37</v>
      </c>
      <c r="D10" s="58">
        <v>3500</v>
      </c>
      <c r="E10" s="62">
        <v>1</v>
      </c>
      <c r="F10" s="59" t="s">
        <v>28</v>
      </c>
      <c r="G10" s="64">
        <v>3000</v>
      </c>
      <c r="H10" s="58">
        <f>D10*E10+G10</f>
        <v>6500</v>
      </c>
      <c r="I10" s="66" t="s">
        <v>34</v>
      </c>
      <c r="J10" s="12" t="s">
        <v>36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9.8" thickBot="1" x14ac:dyDescent="0.45">
      <c r="A11" s="13" t="s">
        <v>4</v>
      </c>
      <c r="B11" s="31"/>
      <c r="C11" s="49"/>
      <c r="D11" s="49"/>
      <c r="E11" s="49"/>
      <c r="F11" s="49"/>
      <c r="G11" s="49"/>
      <c r="H11" s="21">
        <f>SUM(H4:H10)</f>
        <v>70960</v>
      </c>
      <c r="I11" s="11"/>
      <c r="J11" s="12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3" spans="1:26" x14ac:dyDescent="0.4">
      <c r="K13" s="1"/>
    </row>
    <row r="15" spans="1:26" x14ac:dyDescent="0.4">
      <c r="J15"/>
    </row>
    <row r="16" spans="1:26" x14ac:dyDescent="0.4">
      <c r="J16"/>
    </row>
    <row r="17" spans="9:10" x14ac:dyDescent="0.4">
      <c r="J17"/>
    </row>
    <row r="19" spans="9:10" x14ac:dyDescent="0.4">
      <c r="J19"/>
    </row>
    <row r="20" spans="9:10" x14ac:dyDescent="0.4">
      <c r="J20"/>
    </row>
    <row r="21" spans="9:10" x14ac:dyDescent="0.4">
      <c r="J21"/>
    </row>
    <row r="22" spans="9:10" x14ac:dyDescent="0.4">
      <c r="J22"/>
    </row>
    <row r="23" spans="9:10" x14ac:dyDescent="0.4">
      <c r="J23"/>
    </row>
    <row r="24" spans="9:10" x14ac:dyDescent="0.4">
      <c r="J24"/>
    </row>
    <row r="25" spans="9:10" x14ac:dyDescent="0.4">
      <c r="I25" s="33"/>
      <c r="J25"/>
    </row>
    <row r="26" spans="9:10" x14ac:dyDescent="0.4">
      <c r="J26"/>
    </row>
    <row r="27" spans="9:10" x14ac:dyDescent="0.4">
      <c r="J27" s="10"/>
    </row>
    <row r="33" spans="10:10" x14ac:dyDescent="0.4">
      <c r="J33" s="10"/>
    </row>
    <row r="34" spans="10:10" x14ac:dyDescent="0.4">
      <c r="J34"/>
    </row>
    <row r="35" spans="10:10" x14ac:dyDescent="0.4">
      <c r="J35"/>
    </row>
    <row r="36" spans="10:10" x14ac:dyDescent="0.4">
      <c r="J36" s="10"/>
    </row>
    <row r="37" spans="10:10" x14ac:dyDescent="0.4">
      <c r="J37" s="10"/>
    </row>
    <row r="38" spans="10:10" x14ac:dyDescent="0.4">
      <c r="J38" s="10"/>
    </row>
    <row r="39" spans="10:10" x14ac:dyDescent="0.4">
      <c r="J39" s="10"/>
    </row>
    <row r="40" spans="10:10" x14ac:dyDescent="0.4">
      <c r="J40" s="10"/>
    </row>
    <row r="41" spans="10:10" x14ac:dyDescent="0.4">
      <c r="J41" s="10"/>
    </row>
  </sheetData>
  <mergeCells count="12">
    <mergeCell ref="L8:Z8"/>
    <mergeCell ref="A1:I1"/>
    <mergeCell ref="C11:G11"/>
    <mergeCell ref="B9:B10"/>
    <mergeCell ref="C6:C7"/>
    <mergeCell ref="B4:B7"/>
    <mergeCell ref="G6:G7"/>
    <mergeCell ref="I6:I7"/>
    <mergeCell ref="A2:I2"/>
    <mergeCell ref="L3:Z3"/>
    <mergeCell ref="L4:Z5"/>
    <mergeCell ref="L6:Z6"/>
  </mergeCells>
  <phoneticPr fontId="1" type="noConversion"/>
  <hyperlinks>
    <hyperlink ref="I5" r:id="rId1" xr:uid="{6FCBAD83-E643-4D5A-B56C-0C69BCA6880A}"/>
    <hyperlink ref="I4" r:id="rId2" xr:uid="{96A9F504-5C47-44E1-AB33-2C73331C90DB}"/>
  </hyperlinks>
  <pageMargins left="0.7" right="0.7" top="0.75" bottom="0.75" header="0.3" footer="0.3"/>
  <pageSetup paperSize="9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jungwon lee</dc:creator>
  <cp:lastModifiedBy>Omen</cp:lastModifiedBy>
  <dcterms:created xsi:type="dcterms:W3CDTF">2020-10-22T14:56:19Z</dcterms:created>
  <dcterms:modified xsi:type="dcterms:W3CDTF">2020-10-29T02:33:10Z</dcterms:modified>
</cp:coreProperties>
</file>