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Desktop\4조 project ARMY\"/>
    </mc:Choice>
  </mc:AlternateContent>
  <xr:revisionPtr revIDLastSave="0" documentId="13_ncr:1_{0EBB6766-DC1A-4740-A743-03E14420BE13}" xr6:coauthVersionLast="45" xr6:coauthVersionMax="45" xr10:uidLastSave="{00000000-0000-0000-0000-000000000000}"/>
  <bookViews>
    <workbookView xWindow="2085" yWindow="1545" windowWidth="24705" windowHeight="11835" xr2:uid="{5B98A327-04D3-481E-8394-3C1C303AC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8" i="1"/>
  <c r="H19" i="1"/>
  <c r="H20" i="1"/>
  <c r="H5" i="1"/>
  <c r="H6" i="1"/>
  <c r="H17" i="1"/>
  <c r="H11" i="1"/>
  <c r="H13" i="1" l="1"/>
  <c r="H15" i="1"/>
  <c r="H12" i="1"/>
  <c r="H14" i="1"/>
  <c r="H16" i="1"/>
  <c r="H4" i="1"/>
  <c r="H21" i="1" l="1"/>
</calcChain>
</file>

<file path=xl/sharedStrings.xml><?xml version="1.0" encoding="utf-8"?>
<sst xmlns="http://schemas.openxmlformats.org/spreadsheetml/2006/main" count="86" uniqueCount="72">
  <si>
    <t>품목</t>
    <phoneticPr fontId="1" type="noConversion"/>
  </si>
  <si>
    <t>단위</t>
    <phoneticPr fontId="1" type="noConversion"/>
  </si>
  <si>
    <t>배송비</t>
    <phoneticPr fontId="1" type="noConversion"/>
  </si>
  <si>
    <t>사이트</t>
    <phoneticPr fontId="1" type="noConversion"/>
  </si>
  <si>
    <t>총 비용</t>
    <phoneticPr fontId="1" type="noConversion"/>
  </si>
  <si>
    <t>나무</t>
    <phoneticPr fontId="1" type="noConversion"/>
  </si>
  <si>
    <t>유리</t>
    <phoneticPr fontId="1" type="noConversion"/>
  </si>
  <si>
    <t>목공용 풀</t>
    <phoneticPr fontId="1" type="noConversion"/>
  </si>
  <si>
    <t>라즈베리파이 전용 디스플레이</t>
    <phoneticPr fontId="1" type="noConversion"/>
  </si>
  <si>
    <t>하프미러 필름</t>
    <phoneticPr fontId="1" type="noConversion"/>
  </si>
  <si>
    <t>자재별 비용 총합</t>
  </si>
  <si>
    <t>단가</t>
    <phoneticPr fontId="1" type="noConversion"/>
  </si>
  <si>
    <t>비고</t>
    <phoneticPr fontId="1" type="noConversion"/>
  </si>
  <si>
    <t>SET</t>
    <phoneticPr fontId="1" type="noConversion"/>
  </si>
  <si>
    <t>EA</t>
    <phoneticPr fontId="1" type="noConversion"/>
  </si>
  <si>
    <t>수량</t>
    <phoneticPr fontId="1" type="noConversion"/>
  </si>
  <si>
    <t>http://www.any-mall.co.kr/shop/shopdetail.html?branduid=111053&amp;NaPm=ct%3Dijxz0abr%7Cci%3Dcheckout%7Ctr%3Dco%7Ctrx%3D%7Chk%3Da693fe3a0d4047c74cdf96b79d9b507b6e6cee22</t>
  </si>
  <si>
    <t>상의필요</t>
    <phoneticPr fontId="1" type="noConversion"/>
  </si>
  <si>
    <t>http://www.11st.co.kr/products/3102310948?utm_medium=%EA%B2%80%EC%83%89&amp;gclid=Cj0KCQjw28T8BRDbARIsAEOMBczJnQqnFlKw2ftBhhbBAs3Cd6fO-oSG2jRNdvjSE_R3zMB-UHiz2AwaAhfrEALw_wcB&amp;utm_source=%EA%B5%AC%EA%B8%80_PC_S_%EC%87%BC%ED%95%91&amp;utm_campaign=%EA%B5%AC%EA%B8%80%EC%87%BC%ED%95%91PC+%EC%B6%94%EA%B0%80%EC%9E%91%EC%97%85&amp;utm_term=</t>
  </si>
  <si>
    <t>-</t>
    <phoneticPr fontId="1" type="noConversion"/>
  </si>
  <si>
    <t>배급받은 디스플레이는 해상도가 좋지않아 많은 기능을 구현하기 불가능 합니다. 따라서 7inch의 디스플레이가 필요합니다.</t>
    <phoneticPr fontId="1" type="noConversion"/>
  </si>
  <si>
    <t xml:space="preserve">완성도있는 작품을 만들기위하여 나무손질이 꼭 필요합니다. </t>
    <phoneticPr fontId="1" type="noConversion"/>
  </si>
  <si>
    <t>배급해준 마이크는 감도가 좋지 않습니다. (스팩 확인 불가) 정확한 음성인식을 위해 상품명 (컴소닉 PILLAR CM-001 USB)가 필요합니다.</t>
    <phoneticPr fontId="1" type="noConversion"/>
  </si>
  <si>
    <t>스마트미러 개발시 최소 15gb의 용량이 필요하고, 기타 기능이 추가되면 현재 갖고있는 16gb로는 어렵습니다. 또한 비대면으로 각자 자택에서 개발하기위해 꼭 5개가 필요합니다.</t>
    <phoneticPr fontId="1" type="noConversion"/>
  </si>
  <si>
    <t>음성인식으로 on/off 제어에 이용할 스위치 입니다. 구글 어시스턴트와 연동하여 음성으로 형광등을 끄는데 사용예정입니다.</t>
    <phoneticPr fontId="1" type="noConversion"/>
  </si>
  <si>
    <t>스마트미러 틀을 만들기위해 필요합니다.</t>
    <phoneticPr fontId="1" type="noConversion"/>
  </si>
  <si>
    <t>https://smartstore.naver.com/glasskiss/products/113483776</t>
  </si>
  <si>
    <t>https://ko.aliexpress.com/item/32954098847.html?spm=a2g0o.productlist.0.0.99cb506dwHpnE3&amp;algo_pvid=a85c419c-40dd-4bdd-9e34-5205b1b6fb66&amp;algo_expid=a85c419c-40dd-4bdd-9e34-5205b1b6fb66-13&amp;btsid=0b0a556816034341511362782e2db9&amp;ws_ab_test=searchweb0_0,searchweb201602_,searchweb201603_</t>
  </si>
  <si>
    <t>http://www.tmon.co.kr/deal/3680381066?opt_deal_srl=3680477490&amp;NaPm=ct%3Dkglvhsd4%7Cci%3D51af9fbfac78684e9c4903af853bb6f140a432b1%7Ctr%3Dslsbrc%7Csn%3D221844%7Chk%3D0afe29d73c0451806e2a9ab90b93f390d4da1d90&amp;utm_source=naver&amp;utm_medium=affiliate&amp;utm_term=72093_1008&amp;utm_content=&amp;utm_campaign=META_%EB%84%A4%EC%9D%B4%EB%B2%84%EC%A7%80%EC%8B%9D%EC%87%BC%ED%95%91</t>
  </si>
  <si>
    <t>컴소닉 PILLAR CM-001 USB 핀마이크 방송용 녹음용 PC 컴퓨터 노트북</t>
  </si>
  <si>
    <t>https://smartstore.naver.com/gyun0909/products/4058604001?NaPm=ct%3Dkglvjmq0%7Cci%3Dbd2ac0565be7b83cff8c6a8ae189daaa2819d5c7%7Ctr%3Dslsbrc%7Csn%3D273503%7Cic%3D%7Chk%3Db64632742fb37a16e29b680e8092f39308eea6bd</t>
  </si>
  <si>
    <t>해외배송임</t>
    <phoneticPr fontId="1" type="noConversion"/>
  </si>
  <si>
    <t>https://ko.aliexpress.com/item/4000549617222.html?spm=a2g0o.productlist.0.0.2f7d31c6WK0GFN&amp;algo_pvid=73f4bea8-6e47-4559-85cc-f85b957e4460&amp;algo_expid=73f4bea8-6e47-4559-85cc-f85b957e4460-1&amp;btsid=0bb0623a16034352346592361e20e0&amp;ws_ab_test=searchweb0_0,searchweb201602_,searchweb201603_</t>
  </si>
  <si>
    <t>Sonoff 기본 wifi 스위치 alexa google 홈 타이머 10a/2200 w 무선 원격 스위치 스마트 자동화 모듈</t>
  </si>
  <si>
    <t>https://smartstore.naver.com/changsungmall/products/4654974854?</t>
  </si>
  <si>
    <t>삼성 evo 신형 32gb</t>
    <phoneticPr fontId="1" type="noConversion"/>
  </si>
  <si>
    <t>해외배송임</t>
    <phoneticPr fontId="1" type="noConversion"/>
  </si>
  <si>
    <t>디스플레이 배송 후 측정 예정</t>
    <phoneticPr fontId="1" type="noConversion"/>
  </si>
  <si>
    <t>[JBL]JBL GO2 블루투스 방수 스피커</t>
  </si>
  <si>
    <t>EA</t>
    <phoneticPr fontId="1" type="noConversion"/>
  </si>
  <si>
    <t>https://front.wemakeprice.com/product/1136362066?utm_source=naver_ep&amp;utm_medium=PRICE_af&amp;utm_campaign=null&amp;NaPm=ct%3Dkglx69u0%7Cci%3Dfbb7a8f78f91593c06129505634e8c72b234d1a9%7Ctr%3Dplac%7Csn%3D197023%7Chk%3Df96d08e42d0c58eeca83b54c616d5881cfbd79a1</t>
  </si>
  <si>
    <t>빨간색으로 사주세요/</t>
    <phoneticPr fontId="1" type="noConversion"/>
  </si>
  <si>
    <t>경첩</t>
    <phoneticPr fontId="1" type="noConversion"/>
  </si>
  <si>
    <t>pcs</t>
    <phoneticPr fontId="1" type="noConversion"/>
  </si>
  <si>
    <t>나사</t>
    <phoneticPr fontId="1" type="noConversion"/>
  </si>
  <si>
    <t>직접 보고 구매해야 할것 같습니다. 구매후 영수증처리 부탁드립니다.</t>
    <phoneticPr fontId="1" type="noConversion"/>
  </si>
  <si>
    <t>http://itempage3.auction.co.kr/DetailView.aspx?ItemNo=B408963280&amp;frm3=V2</t>
  </si>
  <si>
    <t>상세옵션 02//16//18</t>
    <phoneticPr fontId="1" type="noConversion"/>
  </si>
  <si>
    <t>9v충전기</t>
    <phoneticPr fontId="1" type="noConversion"/>
  </si>
  <si>
    <t>usb cable 2m (c타입) (1+1+1)</t>
    <phoneticPr fontId="1" type="noConversion"/>
  </si>
  <si>
    <t>C to 5pin 변환 젠더 (1+1)</t>
    <phoneticPr fontId="1" type="noConversion"/>
  </si>
  <si>
    <t>SET</t>
    <phoneticPr fontId="1" type="noConversion"/>
  </si>
  <si>
    <t>샌드페이퍼  fine</t>
    <phoneticPr fontId="1" type="noConversion"/>
  </si>
  <si>
    <t>샌드페이퍼 coarse</t>
    <phoneticPr fontId="1" type="noConversion"/>
  </si>
  <si>
    <t>샌드페이퍼 ultra fine</t>
    <phoneticPr fontId="1" type="noConversion"/>
  </si>
  <si>
    <t>선택옵션 03에 있는 항목입니다.</t>
    <phoneticPr fontId="1" type="noConversion"/>
  </si>
  <si>
    <t>투과율 25% 필름 (1524mm * 1M)</t>
    <phoneticPr fontId="1" type="noConversion"/>
  </si>
  <si>
    <t>display</t>
    <phoneticPr fontId="1" type="noConversion"/>
  </si>
  <si>
    <t>sensor</t>
    <phoneticPr fontId="1" type="noConversion"/>
  </si>
  <si>
    <t>hardware</t>
    <phoneticPr fontId="1" type="noConversion"/>
  </si>
  <si>
    <t>frame</t>
    <phoneticPr fontId="1" type="noConversion"/>
  </si>
  <si>
    <t>etc.</t>
    <phoneticPr fontId="1" type="noConversion"/>
  </si>
  <si>
    <t>사유</t>
    <phoneticPr fontId="1" type="noConversion"/>
  </si>
  <si>
    <t>나무를 붙이기위해 필요합니다.</t>
    <phoneticPr fontId="1" type="noConversion"/>
  </si>
  <si>
    <t>스마트미러에 사용할 유리 및 필름입니다. 없으면 거울기능이 안됩니다</t>
    <phoneticPr fontId="1" type="noConversion"/>
  </si>
  <si>
    <t xml:space="preserve">배급받은 스피커는 음질이 좋지않습니다. 스마트미러와 원할한 의사소통을 위해 필요하며, 프레임안에 넣기위해 작은 사이즈의 스피커가 필요합니다. </t>
    <phoneticPr fontId="1" type="noConversion"/>
  </si>
  <si>
    <t>스마트 미러 설치 높이를 고려하였을때 적어도 2m이상의 고속 충전이 가능한 케이블이 3개 필요합니다.(라즈베리파이용전원, 스피커용 전원, 모니터용 전원)</t>
    <phoneticPr fontId="1" type="noConversion"/>
  </si>
  <si>
    <t>c타입 케이블이므로 변환젠더 또한 필요합니다.(스피커용, 모니터용)</t>
    <phoneticPr fontId="1" type="noConversion"/>
  </si>
  <si>
    <t>라즈베리파이 스팩상 5v이상의 전류가 들어가야하며, usb케이블의 길이를 고려하였을때 9v이상의 충전기가 필요합니다.</t>
    <phoneticPr fontId="1" type="noConversion"/>
  </si>
  <si>
    <t>주제 : 스마트미러</t>
    <phoneticPr fontId="1" type="noConversion"/>
  </si>
  <si>
    <t>4조[ARMY (RC+MIRROR) ] 필요 자재 리스트 1차</t>
    <phoneticPr fontId="1" type="noConversion"/>
  </si>
  <si>
    <t>https://www.iveranda.com/goods/view?no=4764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</si>
</sst>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16181A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 applyFill="1" applyBorder="1">
      <alignment vertical="center"/>
    </xf>
    <xf numFmtId="0" fontId="0" fillId="0" borderId="0" xfId="0" applyAlignment="1">
      <alignment horizontal="left" vertical="center"/>
    </xf>
    <xf numFmtId="42" fontId="2" fillId="0" borderId="3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2" fillId="0" borderId="7" xfId="0" applyFont="1" applyBorder="1" applyAlignment="1">
      <alignment horizontal="center" vertical="center" wrapText="1"/>
    </xf>
    <xf numFmtId="41" fontId="0" fillId="0" borderId="3" xfId="0" applyNumberFormat="1" applyFill="1" applyBorder="1">
      <alignment vertical="center"/>
    </xf>
    <xf numFmtId="41" fontId="0" fillId="0" borderId="3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41" fontId="0" fillId="0" borderId="14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1" fontId="0" fillId="0" borderId="17" xfId="0" applyNumberForma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0" applyNumberFormat="1" applyBorder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41" fontId="0" fillId="0" borderId="21" xfId="0" applyNumberForma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21" xfId="0" applyNumberFormat="1" applyBorder="1">
      <alignment vertical="center"/>
    </xf>
    <xf numFmtId="0" fontId="0" fillId="0" borderId="20" xfId="0" applyBorder="1" applyAlignment="1">
      <alignment vertical="center"/>
    </xf>
    <xf numFmtId="0" fontId="8" fillId="0" borderId="16" xfId="1" applyBorder="1">
      <alignment vertical="center"/>
    </xf>
    <xf numFmtId="0" fontId="0" fillId="0" borderId="22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41" fontId="0" fillId="0" borderId="23" xfId="0" applyNumberFormat="1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1" fontId="0" fillId="0" borderId="23" xfId="0" applyNumberFormat="1" applyBorder="1">
      <alignment vertical="center"/>
    </xf>
    <xf numFmtId="0" fontId="8" fillId="0" borderId="18" xfId="1" applyBorder="1">
      <alignment vertical="center"/>
    </xf>
    <xf numFmtId="0" fontId="9" fillId="0" borderId="2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wrapText="1"/>
    </xf>
    <xf numFmtId="0" fontId="0" fillId="0" borderId="9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42" fontId="2" fillId="2" borderId="3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2" fontId="2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8" fillId="0" borderId="9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veranda.com/goods/view?no=47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AF28-5A42-4276-A709-F779D0A74515}">
  <dimension ref="A1:Z30"/>
  <sheetViews>
    <sheetView tabSelected="1" zoomScale="70" zoomScaleNormal="70" workbookViewId="0">
      <selection activeCell="I4" sqref="I4"/>
    </sheetView>
  </sheetViews>
  <sheetFormatPr defaultRowHeight="16.5" x14ac:dyDescent="0.3"/>
  <cols>
    <col min="1" max="1" width="8.75" style="1"/>
    <col min="2" max="2" width="9" style="1"/>
    <col min="3" max="3" width="27.375" style="1" bestFit="1" customWidth="1"/>
    <col min="6" max="6" width="8.75" style="1"/>
    <col min="7" max="7" width="8.75" customWidth="1"/>
    <col min="8" max="8" width="15.75" bestFit="1" customWidth="1"/>
    <col min="9" max="9" width="35.875" customWidth="1"/>
    <col min="10" max="10" width="28.25" style="1" customWidth="1"/>
    <col min="12" max="12" width="10.5" bestFit="1" customWidth="1"/>
    <col min="13" max="13" width="19.625" bestFit="1" customWidth="1"/>
  </cols>
  <sheetData>
    <row r="1" spans="1:26" ht="31.15" customHeight="1" x14ac:dyDescent="0.3">
      <c r="A1" s="88" t="s">
        <v>70</v>
      </c>
      <c r="B1" s="88"/>
      <c r="C1" s="88"/>
      <c r="D1" s="88"/>
      <c r="E1" s="88"/>
      <c r="F1" s="88"/>
      <c r="G1" s="88"/>
      <c r="H1" s="88"/>
      <c r="I1" s="88"/>
    </row>
    <row r="2" spans="1:26" ht="31.15" customHeight="1" thickBot="1" x14ac:dyDescent="0.35">
      <c r="A2" s="74" t="s">
        <v>69</v>
      </c>
      <c r="B2" s="74"/>
      <c r="C2" s="74"/>
      <c r="D2" s="74"/>
      <c r="E2" s="74"/>
      <c r="F2" s="74"/>
      <c r="G2" s="74"/>
      <c r="H2" s="74"/>
      <c r="I2" s="74"/>
    </row>
    <row r="3" spans="1:26" s="1" customFormat="1" ht="17.25" thickBot="1" x14ac:dyDescent="0.35">
      <c r="A3" s="4"/>
      <c r="B3" s="4"/>
      <c r="C3" s="6" t="s">
        <v>0</v>
      </c>
      <c r="D3" s="5" t="s">
        <v>11</v>
      </c>
      <c r="E3" s="6" t="s">
        <v>15</v>
      </c>
      <c r="F3" s="5" t="s">
        <v>1</v>
      </c>
      <c r="G3" s="6" t="s">
        <v>2</v>
      </c>
      <c r="H3" s="5" t="s">
        <v>10</v>
      </c>
      <c r="I3" s="6" t="s">
        <v>3</v>
      </c>
      <c r="J3" s="6" t="s">
        <v>12</v>
      </c>
      <c r="L3" s="77" t="s">
        <v>62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9"/>
    </row>
    <row r="4" spans="1:26" x14ac:dyDescent="0.3">
      <c r="A4" s="27">
        <v>1</v>
      </c>
      <c r="B4" s="83" t="s">
        <v>60</v>
      </c>
      <c r="C4" s="19" t="s">
        <v>5</v>
      </c>
      <c r="D4" s="28">
        <v>20000</v>
      </c>
      <c r="E4" s="14">
        <v>1</v>
      </c>
      <c r="F4" s="29" t="s">
        <v>13</v>
      </c>
      <c r="G4" s="56">
        <v>2500</v>
      </c>
      <c r="H4" s="28">
        <f t="shared" ref="H4:H13" si="0">D4*E4+G4</f>
        <v>22500</v>
      </c>
      <c r="I4" s="94" t="s">
        <v>71</v>
      </c>
      <c r="J4" s="14" t="s">
        <v>37</v>
      </c>
      <c r="L4" s="80" t="s">
        <v>25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2"/>
    </row>
    <row r="5" spans="1:26" ht="49.5" customHeight="1" x14ac:dyDescent="0.3">
      <c r="A5" s="2">
        <v>2</v>
      </c>
      <c r="B5" s="84"/>
      <c r="C5" s="24" t="s">
        <v>44</v>
      </c>
      <c r="D5" s="11">
        <v>500</v>
      </c>
      <c r="E5" s="7">
        <v>20</v>
      </c>
      <c r="F5" s="3" t="s">
        <v>43</v>
      </c>
      <c r="G5" s="57"/>
      <c r="H5" s="10">
        <f t="shared" si="0"/>
        <v>10000</v>
      </c>
      <c r="I5" s="18"/>
      <c r="J5" s="87" t="s">
        <v>45</v>
      </c>
      <c r="L5" s="68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70"/>
    </row>
    <row r="6" spans="1:26" ht="49.5" customHeight="1" x14ac:dyDescent="0.3">
      <c r="A6" s="2">
        <v>3</v>
      </c>
      <c r="B6" s="84"/>
      <c r="C6" s="20" t="s">
        <v>42</v>
      </c>
      <c r="D6" s="11">
        <v>700</v>
      </c>
      <c r="E6" s="7">
        <v>10</v>
      </c>
      <c r="F6" s="3" t="s">
        <v>43</v>
      </c>
      <c r="G6" s="57"/>
      <c r="H6" s="10">
        <f t="shared" si="0"/>
        <v>7000</v>
      </c>
      <c r="I6" s="18"/>
      <c r="J6" s="87"/>
      <c r="L6" s="68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70"/>
    </row>
    <row r="7" spans="1:26" x14ac:dyDescent="0.3">
      <c r="A7" s="2">
        <v>4</v>
      </c>
      <c r="B7" s="84"/>
      <c r="C7" s="20" t="s">
        <v>7</v>
      </c>
      <c r="D7" s="11">
        <v>1080</v>
      </c>
      <c r="E7" s="7">
        <v>1</v>
      </c>
      <c r="F7" s="3" t="s">
        <v>14</v>
      </c>
      <c r="G7" s="57">
        <v>2500</v>
      </c>
      <c r="H7" s="10">
        <f t="shared" si="0"/>
        <v>3580</v>
      </c>
      <c r="I7" s="9" t="s">
        <v>18</v>
      </c>
      <c r="J7" s="7" t="s">
        <v>19</v>
      </c>
      <c r="L7" s="68" t="s">
        <v>63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70"/>
    </row>
    <row r="8" spans="1:26" x14ac:dyDescent="0.3">
      <c r="A8" s="84">
        <v>5</v>
      </c>
      <c r="B8" s="84"/>
      <c r="C8" s="20" t="s">
        <v>52</v>
      </c>
      <c r="D8" s="11">
        <v>990</v>
      </c>
      <c r="E8" s="7">
        <v>3</v>
      </c>
      <c r="F8" s="3" t="s">
        <v>14</v>
      </c>
      <c r="G8" s="90">
        <v>2500</v>
      </c>
      <c r="H8" s="10">
        <f t="shared" si="0"/>
        <v>5470</v>
      </c>
      <c r="I8" s="84" t="s">
        <v>34</v>
      </c>
      <c r="J8" s="87" t="s">
        <v>55</v>
      </c>
      <c r="L8" s="68" t="s">
        <v>21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70"/>
    </row>
    <row r="9" spans="1:26" x14ac:dyDescent="0.3">
      <c r="A9" s="84"/>
      <c r="B9" s="84"/>
      <c r="C9" s="20" t="s">
        <v>53</v>
      </c>
      <c r="D9" s="11">
        <v>990</v>
      </c>
      <c r="E9" s="7">
        <v>3</v>
      </c>
      <c r="F9" s="3" t="s">
        <v>39</v>
      </c>
      <c r="G9" s="90"/>
      <c r="H9" s="10">
        <f t="shared" si="0"/>
        <v>2970</v>
      </c>
      <c r="I9" s="84"/>
      <c r="J9" s="87"/>
      <c r="L9" s="68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70"/>
    </row>
    <row r="10" spans="1:26" x14ac:dyDescent="0.3">
      <c r="A10" s="84"/>
      <c r="B10" s="85"/>
      <c r="C10" s="20" t="s">
        <v>54</v>
      </c>
      <c r="D10" s="11">
        <v>990</v>
      </c>
      <c r="E10" s="7">
        <v>3</v>
      </c>
      <c r="F10" s="3" t="s">
        <v>39</v>
      </c>
      <c r="G10" s="90"/>
      <c r="H10" s="10">
        <f t="shared" si="0"/>
        <v>2970</v>
      </c>
      <c r="I10" s="84"/>
      <c r="J10" s="87"/>
      <c r="L10" s="68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70"/>
    </row>
    <row r="11" spans="1:26" x14ac:dyDescent="0.3">
      <c r="A11" s="38">
        <v>6</v>
      </c>
      <c r="B11" s="86" t="s">
        <v>57</v>
      </c>
      <c r="C11" s="39" t="s">
        <v>8</v>
      </c>
      <c r="D11" s="40">
        <v>29749</v>
      </c>
      <c r="E11" s="41">
        <v>1</v>
      </c>
      <c r="F11" s="42" t="s">
        <v>13</v>
      </c>
      <c r="G11" s="59">
        <v>0</v>
      </c>
      <c r="H11" s="44">
        <f t="shared" si="0"/>
        <v>29749</v>
      </c>
      <c r="I11" s="45" t="s">
        <v>27</v>
      </c>
      <c r="J11" s="41" t="s">
        <v>31</v>
      </c>
      <c r="L11" s="68" t="s">
        <v>20</v>
      </c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70"/>
    </row>
    <row r="12" spans="1:26" x14ac:dyDescent="0.3">
      <c r="A12" s="2">
        <v>7</v>
      </c>
      <c r="B12" s="84"/>
      <c r="C12" s="20" t="s">
        <v>6</v>
      </c>
      <c r="D12" s="10">
        <v>6000</v>
      </c>
      <c r="E12" s="7">
        <v>1</v>
      </c>
      <c r="F12" s="3" t="s">
        <v>14</v>
      </c>
      <c r="G12" s="57">
        <v>0</v>
      </c>
      <c r="H12" s="10">
        <f t="shared" si="0"/>
        <v>6000</v>
      </c>
      <c r="I12" s="9" t="s">
        <v>26</v>
      </c>
      <c r="J12" s="7" t="s">
        <v>37</v>
      </c>
      <c r="L12" s="68" t="s">
        <v>64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70"/>
    </row>
    <row r="13" spans="1:26" x14ac:dyDescent="0.3">
      <c r="A13" s="31">
        <v>8</v>
      </c>
      <c r="B13" s="85"/>
      <c r="C13" s="32" t="s">
        <v>9</v>
      </c>
      <c r="D13" s="33">
        <v>18000</v>
      </c>
      <c r="E13" s="34">
        <v>1</v>
      </c>
      <c r="F13" s="35" t="s">
        <v>14</v>
      </c>
      <c r="G13" s="58">
        <v>2500</v>
      </c>
      <c r="H13" s="36">
        <f t="shared" si="0"/>
        <v>20500</v>
      </c>
      <c r="I13" s="46" t="s">
        <v>16</v>
      </c>
      <c r="J13" s="34" t="s">
        <v>56</v>
      </c>
      <c r="L13" s="6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/>
    </row>
    <row r="14" spans="1:26" ht="36" x14ac:dyDescent="0.3">
      <c r="A14" s="47">
        <v>9</v>
      </c>
      <c r="B14" s="47" t="s">
        <v>58</v>
      </c>
      <c r="C14" s="48" t="s">
        <v>33</v>
      </c>
      <c r="D14" s="49">
        <v>7943</v>
      </c>
      <c r="E14" s="50">
        <v>2</v>
      </c>
      <c r="F14" s="51" t="s">
        <v>14</v>
      </c>
      <c r="G14" s="60">
        <v>0</v>
      </c>
      <c r="H14" s="52">
        <f t="shared" ref="H14:H16" si="1">D14*E14+G14</f>
        <v>15886</v>
      </c>
      <c r="I14" s="53" t="s">
        <v>32</v>
      </c>
      <c r="J14" s="50" t="s">
        <v>36</v>
      </c>
      <c r="L14" s="68" t="s">
        <v>24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70"/>
    </row>
    <row r="15" spans="1:26" x14ac:dyDescent="0.3">
      <c r="A15" s="38">
        <v>10</v>
      </c>
      <c r="B15" s="86" t="s">
        <v>59</v>
      </c>
      <c r="C15" s="54" t="s">
        <v>35</v>
      </c>
      <c r="D15" s="40">
        <v>5700</v>
      </c>
      <c r="E15" s="41">
        <v>5</v>
      </c>
      <c r="F15" s="42" t="s">
        <v>14</v>
      </c>
      <c r="G15" s="59">
        <v>3000</v>
      </c>
      <c r="H15" s="44">
        <f>D15*E15+G15</f>
        <v>31500</v>
      </c>
      <c r="I15" s="43" t="s">
        <v>28</v>
      </c>
      <c r="J15" s="41" t="s">
        <v>19</v>
      </c>
      <c r="L15" s="62" t="s">
        <v>23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61"/>
    </row>
    <row r="16" spans="1:26" ht="24" x14ac:dyDescent="0.3">
      <c r="A16" s="2">
        <v>11</v>
      </c>
      <c r="B16" s="84"/>
      <c r="C16" s="22" t="s">
        <v>29</v>
      </c>
      <c r="D16" s="11">
        <v>22000</v>
      </c>
      <c r="E16" s="7">
        <v>1</v>
      </c>
      <c r="F16" s="3" t="s">
        <v>14</v>
      </c>
      <c r="G16" s="57">
        <v>2500</v>
      </c>
      <c r="H16" s="10">
        <f t="shared" si="1"/>
        <v>24500</v>
      </c>
      <c r="I16" s="9" t="s">
        <v>30</v>
      </c>
      <c r="J16" s="7" t="s">
        <v>17</v>
      </c>
      <c r="L16" s="68" t="s">
        <v>22</v>
      </c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70"/>
    </row>
    <row r="17" spans="1:26" ht="34.5" x14ac:dyDescent="0.3">
      <c r="A17" s="31">
        <v>12</v>
      </c>
      <c r="B17" s="85"/>
      <c r="C17" s="55" t="s">
        <v>38</v>
      </c>
      <c r="D17" s="33">
        <v>27000</v>
      </c>
      <c r="E17" s="34">
        <v>1</v>
      </c>
      <c r="F17" s="35" t="s">
        <v>39</v>
      </c>
      <c r="G17" s="58">
        <v>2500</v>
      </c>
      <c r="H17" s="36">
        <f>D17*E17+G17</f>
        <v>29500</v>
      </c>
      <c r="I17" s="37" t="s">
        <v>40</v>
      </c>
      <c r="J17" s="34" t="s">
        <v>41</v>
      </c>
      <c r="L17" s="68" t="s">
        <v>65</v>
      </c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70"/>
    </row>
    <row r="18" spans="1:26" x14ac:dyDescent="0.3">
      <c r="A18" s="2">
        <v>13</v>
      </c>
      <c r="B18" s="84" t="s">
        <v>61</v>
      </c>
      <c r="C18" s="20" t="s">
        <v>49</v>
      </c>
      <c r="D18" s="11">
        <v>6460</v>
      </c>
      <c r="E18" s="7">
        <v>1</v>
      </c>
      <c r="F18" s="3" t="s">
        <v>51</v>
      </c>
      <c r="G18" s="90">
        <v>0</v>
      </c>
      <c r="H18" s="10">
        <f t="shared" ref="H18:H20" si="2">D18*E18+G18</f>
        <v>6460</v>
      </c>
      <c r="I18" s="84" t="s">
        <v>46</v>
      </c>
      <c r="J18" s="87" t="s">
        <v>47</v>
      </c>
      <c r="L18" s="68" t="s">
        <v>66</v>
      </c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0"/>
    </row>
    <row r="19" spans="1:26" x14ac:dyDescent="0.3">
      <c r="A19" s="2">
        <v>14</v>
      </c>
      <c r="B19" s="84"/>
      <c r="C19" s="20" t="s">
        <v>50</v>
      </c>
      <c r="D19" s="11">
        <v>3460</v>
      </c>
      <c r="E19" s="7">
        <v>1</v>
      </c>
      <c r="F19" s="3" t="s">
        <v>51</v>
      </c>
      <c r="G19" s="90"/>
      <c r="H19" s="10">
        <f t="shared" si="2"/>
        <v>3460</v>
      </c>
      <c r="I19" s="84"/>
      <c r="J19" s="87"/>
      <c r="L19" s="68" t="s">
        <v>67</v>
      </c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70"/>
    </row>
    <row r="20" spans="1:26" ht="17.25" thickBot="1" x14ac:dyDescent="0.35">
      <c r="A20" s="16">
        <v>15</v>
      </c>
      <c r="B20" s="93"/>
      <c r="C20" s="21" t="s">
        <v>48</v>
      </c>
      <c r="D20" s="25">
        <v>13380</v>
      </c>
      <c r="E20" s="8">
        <v>1</v>
      </c>
      <c r="F20" s="17" t="s">
        <v>39</v>
      </c>
      <c r="G20" s="91"/>
      <c r="H20" s="26">
        <f t="shared" si="2"/>
        <v>13380</v>
      </c>
      <c r="I20" s="93"/>
      <c r="J20" s="92"/>
      <c r="L20" s="71" t="s">
        <v>68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</row>
    <row r="21" spans="1:26" ht="18" thickBot="1" x14ac:dyDescent="0.35">
      <c r="A21" s="30" t="s">
        <v>4</v>
      </c>
      <c r="B21" s="65"/>
      <c r="C21" s="89"/>
      <c r="D21" s="89"/>
      <c r="E21" s="89"/>
      <c r="F21" s="89"/>
      <c r="G21" s="89"/>
      <c r="H21" s="64">
        <f>SUM(H4:H20)</f>
        <v>235425</v>
      </c>
      <c r="I21" s="13"/>
      <c r="J21" s="15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3" spans="1:26" x14ac:dyDescent="0.3">
      <c r="I23" s="66"/>
      <c r="J23" s="12"/>
      <c r="K23" s="1"/>
    </row>
    <row r="24" spans="1:26" x14ac:dyDescent="0.3">
      <c r="I24" s="67"/>
      <c r="J24" s="12"/>
    </row>
    <row r="25" spans="1:26" x14ac:dyDescent="0.3">
      <c r="J25"/>
    </row>
    <row r="26" spans="1:26" x14ac:dyDescent="0.3">
      <c r="J26"/>
    </row>
    <row r="27" spans="1:26" x14ac:dyDescent="0.3">
      <c r="J27"/>
    </row>
    <row r="29" spans="1:26" x14ac:dyDescent="0.3">
      <c r="I29" s="75"/>
      <c r="J29" s="76"/>
      <c r="K29" s="76"/>
      <c r="L29" s="76"/>
      <c r="M29" s="76"/>
      <c r="N29" s="76"/>
      <c r="O29" s="76"/>
      <c r="P29" s="76"/>
      <c r="Q29" s="76"/>
    </row>
    <row r="30" spans="1:26" x14ac:dyDescent="0.3">
      <c r="I30" s="76"/>
      <c r="J30" s="76"/>
      <c r="K30" s="76"/>
      <c r="L30" s="76"/>
      <c r="M30" s="76"/>
      <c r="N30" s="76"/>
      <c r="O30" s="76"/>
      <c r="P30" s="76"/>
      <c r="Q30" s="76"/>
    </row>
  </sheetData>
  <mergeCells count="28">
    <mergeCell ref="J5:J6"/>
    <mergeCell ref="A1:I1"/>
    <mergeCell ref="C21:G21"/>
    <mergeCell ref="G18:G20"/>
    <mergeCell ref="J18:J20"/>
    <mergeCell ref="I18:I20"/>
    <mergeCell ref="A8:A10"/>
    <mergeCell ref="G8:G10"/>
    <mergeCell ref="I8:I10"/>
    <mergeCell ref="J8:J10"/>
    <mergeCell ref="B15:B17"/>
    <mergeCell ref="B18:B20"/>
    <mergeCell ref="L18:Z18"/>
    <mergeCell ref="L19:Z19"/>
    <mergeCell ref="L20:Z20"/>
    <mergeCell ref="A2:I2"/>
    <mergeCell ref="I29:Q30"/>
    <mergeCell ref="L11:Z11"/>
    <mergeCell ref="L12:Z13"/>
    <mergeCell ref="L14:Z14"/>
    <mergeCell ref="L16:Z16"/>
    <mergeCell ref="L17:Z17"/>
    <mergeCell ref="L3:Z3"/>
    <mergeCell ref="L4:Z6"/>
    <mergeCell ref="L7:Z7"/>
    <mergeCell ref="L8:Z10"/>
    <mergeCell ref="B4:B10"/>
    <mergeCell ref="B11:B13"/>
  </mergeCells>
  <phoneticPr fontId="1" type="noConversion"/>
  <hyperlinks>
    <hyperlink ref="I4" r:id="rId1" xr:uid="{77668ECF-9CF9-40A7-86EC-6F7AB8A4D4BF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jungwon lee</dc:creator>
  <cp:lastModifiedBy>Omen</cp:lastModifiedBy>
  <dcterms:created xsi:type="dcterms:W3CDTF">2020-10-22T14:56:19Z</dcterms:created>
  <dcterms:modified xsi:type="dcterms:W3CDTF">2020-10-28T08:52:14Z</dcterms:modified>
</cp:coreProperties>
</file>