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amil\Desktop\Dados_ALM\"/>
    </mc:Choice>
  </mc:AlternateContent>
  <xr:revisionPtr revIDLastSave="0" documentId="13_ncr:1_{52BEED2C-380E-4B12-A72E-F58C4BFCCB88}" xr6:coauthVersionLast="47" xr6:coauthVersionMax="47" xr10:uidLastSave="{00000000-0000-0000-0000-000000000000}"/>
  <bookViews>
    <workbookView xWindow="-120" yWindow="-120" windowWidth="20730" windowHeight="11160" xr2:uid="{C1AF6D3C-2EB6-4123-82F1-B4D3B43432C9}"/>
  </bookViews>
  <sheets>
    <sheet name="2018" sheetId="1" r:id="rId1"/>
    <sheet name="Planilha1"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4" i="1" l="1"/>
  <c r="V23" i="1"/>
  <c r="V22" i="1"/>
  <c r="V21" i="1"/>
  <c r="V20" i="1"/>
  <c r="V19" i="1"/>
  <c r="V18" i="1"/>
  <c r="V17" i="1"/>
  <c r="V16" i="1"/>
  <c r="V15" i="1"/>
  <c r="V14" i="1"/>
  <c r="V13" i="1"/>
  <c r="V12" i="1"/>
  <c r="V11" i="1"/>
  <c r="V10" i="1"/>
  <c r="V9" i="1"/>
  <c r="V8" i="1"/>
  <c r="V7" i="1"/>
  <c r="V6" i="1"/>
  <c r="V5" i="1"/>
  <c r="V4" i="1"/>
  <c r="M108" i="1"/>
  <c r="M104" i="1"/>
  <c r="M100" i="1"/>
  <c r="M92" i="1"/>
  <c r="M88" i="1"/>
  <c r="M84" i="1"/>
  <c r="M78" i="1"/>
  <c r="M72" i="1"/>
  <c r="M66" i="1"/>
  <c r="M62" i="1"/>
  <c r="M58" i="1"/>
  <c r="M50" i="1"/>
  <c r="M44" i="1"/>
  <c r="M38" i="1"/>
  <c r="M32" i="1"/>
  <c r="M28" i="1"/>
  <c r="M24" i="1"/>
  <c r="M20" i="1"/>
  <c r="M16" i="1"/>
  <c r="M12" i="1"/>
  <c r="M8" i="1"/>
  <c r="M4" i="1"/>
  <c r="I71" i="1"/>
  <c r="T24" i="1"/>
  <c r="S24" i="1"/>
  <c r="S23" i="1"/>
  <c r="S22" i="1"/>
  <c r="S21" i="1"/>
  <c r="S20" i="1"/>
  <c r="S19" i="1"/>
  <c r="S18" i="1"/>
  <c r="S17" i="1"/>
  <c r="S16" i="1"/>
  <c r="S15" i="1"/>
  <c r="S14" i="1"/>
  <c r="Q14" i="1"/>
  <c r="S13" i="1"/>
  <c r="S12" i="1"/>
  <c r="S11" i="1"/>
  <c r="S10" i="1"/>
  <c r="S9" i="1"/>
  <c r="S8" i="1"/>
  <c r="S6" i="1"/>
  <c r="S7" i="1"/>
  <c r="S5" i="1"/>
  <c r="S4" i="1"/>
  <c r="K108" i="1"/>
  <c r="Q24" i="1" s="1"/>
  <c r="K104" i="1"/>
  <c r="Q23" i="1" s="1"/>
  <c r="K100" i="1"/>
  <c r="Q22" i="1" s="1"/>
  <c r="K92" i="1"/>
  <c r="Q21" i="1" s="1"/>
  <c r="K88" i="1"/>
  <c r="Q20" i="1" s="1"/>
  <c r="K84" i="1"/>
  <c r="Q19" i="1" s="1"/>
  <c r="K78" i="1"/>
  <c r="Q18" i="1" s="1"/>
  <c r="K72" i="1"/>
  <c r="Q17" i="1" s="1"/>
  <c r="K66" i="1"/>
  <c r="Q16" i="1" s="1"/>
  <c r="K62" i="1"/>
  <c r="Q15" i="1" s="1"/>
  <c r="K58" i="1"/>
  <c r="K50" i="1"/>
  <c r="Q13" i="1" s="1"/>
  <c r="K44" i="1"/>
  <c r="Q12" i="1" s="1"/>
  <c r="K38" i="1"/>
  <c r="Q11" i="1" s="1"/>
  <c r="K32" i="1"/>
  <c r="Q10" i="1" s="1"/>
  <c r="K28" i="1"/>
  <c r="Q9" i="1" s="1"/>
  <c r="K24" i="1"/>
  <c r="Q8" i="1" s="1"/>
  <c r="K20" i="1"/>
  <c r="Q7" i="1" s="1"/>
  <c r="K16" i="1"/>
  <c r="Q6" i="1" s="1"/>
  <c r="K12" i="1"/>
  <c r="Q5" i="1" s="1"/>
  <c r="K8" i="1"/>
  <c r="Q4" i="1" s="1"/>
  <c r="K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Jamilson Nascimento</author>
  </authors>
  <commentList>
    <comment ref="R1" authorId="0" shapeId="0" xr:uid="{78BB6069-1FE5-4E6B-87E3-5F6BE6814791}">
      <text>
        <r>
          <rPr>
            <b/>
            <sz val="9"/>
            <color indexed="81"/>
            <rFont val="Segoe UI"/>
            <family val="2"/>
          </rPr>
          <t>Jamilson Nascimento:</t>
        </r>
        <r>
          <rPr>
            <sz val="9"/>
            <color indexed="81"/>
            <rFont val="Segoe UI"/>
            <family val="2"/>
          </rPr>
          <t xml:space="preserve">
</t>
        </r>
      </text>
    </comment>
    <comment ref="I3" authorId="0" shapeId="0" xr:uid="{04E9556B-B848-426F-A2B7-AAFC2CE5F13E}">
      <text>
        <r>
          <rPr>
            <b/>
            <sz val="9"/>
            <color indexed="81"/>
            <rFont val="Segoe UI"/>
            <charset val="1"/>
          </rPr>
          <t>Jamilson Nascimento:</t>
        </r>
        <r>
          <rPr>
            <sz val="9"/>
            <color indexed="81"/>
            <rFont val="Segoe UI"/>
            <charset val="1"/>
          </rPr>
          <t xml:space="preserve">
Dados RiverSurveyor Live</t>
        </r>
      </text>
    </comment>
    <comment ref="J3" authorId="0" shapeId="0" xr:uid="{FF0FD265-085A-4FBD-B50C-9490F68B4F8F}">
      <text>
        <r>
          <rPr>
            <b/>
            <sz val="9"/>
            <color indexed="81"/>
            <rFont val="Segoe UI"/>
            <charset val="1"/>
          </rPr>
          <t>Jamilson Nascimento:</t>
        </r>
        <r>
          <rPr>
            <sz val="9"/>
            <color indexed="81"/>
            <rFont val="Segoe UI"/>
            <charset val="1"/>
          </rPr>
          <t xml:space="preserve">
Dados Qrev</t>
        </r>
      </text>
    </comment>
  </commentList>
</comments>
</file>

<file path=xl/sharedStrings.xml><?xml version="1.0" encoding="utf-8"?>
<sst xmlns="http://schemas.openxmlformats.org/spreadsheetml/2006/main" count="1023" uniqueCount="1022">
  <si>
    <t>Data</t>
  </si>
  <si>
    <t>inicio</t>
  </si>
  <si>
    <t>fim</t>
  </si>
  <si>
    <t>duração</t>
  </si>
  <si>
    <t>Vaz.Total(m³/s)</t>
  </si>
  <si>
    <t>Vaz.total_Qrev(m³/s)</t>
  </si>
  <si>
    <t>Estação- HS-SL-SG-02 Casa Santa Isabel</t>
  </si>
  <si>
    <t>00:03;33</t>
  </si>
  <si>
    <t xml:space="preserve">Year Month Day Hour Minute Second VelocityX VelocityY Level StdError1 StdError2 StdError3 SNR1 SNR2 SNR3 SignalAmp1 SignalAmp2 SignalAmp3 Noise1 Noise2 Noise3 IceDetection Heading Pitch Roll StdDevHeading StdDevPitch StdDevRoll Temperature Pressure StdDevPressure Voltage CellBegin CellEnd Speed Direction Area Flow </t>
  </si>
  <si>
    <t>2018 03 06 17 13 12    32.8     2.3   1.173   0.2   0.0   0.0  43.4  42.1   0.0 128 123   0  27  25  20   0  271.1   6.0  -2.8  0.0  0.0  0.0  26.17     1.2427    0.003  12.8   1.5  99.5   32.88    86.0      -1.0000       0.0000</t>
  </si>
  <si>
    <t>2018 03 06 17 23 12    32.7     1.5   1.177   0.2   0.0   0.0  43.4  42.1   0.0 129 124   0  28  26  20   0  270.9   6.0  -2.8  0.0  0.0  0.0  26.17     1.2475    0.003  12.6   1.5  99.5   32.73    87.4      -1.0000       0.0000</t>
  </si>
  <si>
    <t>2018 03 06 17 33 12    33.0     1.9   1.179   0.2   0.0   0.0  43.9  42.1   0.0 129 123   0  27  25  19   0  270.9   6.0  -2.8  0.0  0.0  0.0  26.19     1.2511    0.004  12.6   1.5  99.5   33.05    86.7      -1.0000       0.0000</t>
  </si>
  <si>
    <t>2018 03 06 17 43 12    31.3     1.6   1.175   0.2   0.0   0.0  42.6  42.1   0.0 127 124   0  28  26  20   0  271.0   6.4  -2.8  0.0  0.0  0.0  26.21     1.2467    0.003  12.4   1.5  99.5   31.34    87.1      -1.0000       0.0000</t>
  </si>
  <si>
    <t>2018 03 06 17 53 13    30.4     1.9   1.176   0.2   0.0   0.0  43.0  42.1   0.0 128 123   0  28  25  20   0  271.0   6.4  -2.8  0.0  0.0  0.0  26.23     1.2475    0.003  12.4   1.5  99.5   30.46    86.4      -1.0000       0.0000</t>
  </si>
  <si>
    <t>2018 03 06 18 03 12    31.8     1.5   1.175   0.2   0.0   0.0  42.1  42.1   0.0 126 124   0  28  26  20   0  270.9   6.4  -2.8  0.0  0.0  0.0  26.26     1.2459    0.003  12.4   1.5  99.5   31.84    87.3      -1.0000       0.0000</t>
  </si>
  <si>
    <t>2018 03 06 18 13 12    31.1     1.8   1.172   0.2   0.0   0.0  43.0  42.6   0.0 127 124   0  27  25  20   0  271.1   6.4  -2.8  0.0  0.0  0.0  26.28     1.2427    0.003  12.4   1.5  99.5   31.15    86.7      -1.0000       0.0000</t>
  </si>
  <si>
    <t>2018 03 06 18 23 12    31.5     1.6   1.173   0.2   0.0   0.0  43.0  42.6   0.0 127 123   0  27  24  20   0  271.1   6.4  -2.8  0.0  0.0  0.0  26.31     1.2435    0.003  12.4   1.5  99.5   31.54    87.1      -1.0000       0.0000</t>
  </si>
  <si>
    <t>2018 03 06 18 33 12    32.5     1.3   1.176   0.2   0.0   0.0  43.0  41.7   0.0 127 123   0  27  26  20   0  270.9   6.4  -2.8  0.0  0.0  0.0  26.34     1.2471    0.003  12.2   1.5  99.5   32.53    87.7      -1.0000       0.0000</t>
  </si>
  <si>
    <t>2018 03 06 18 43 12    31.5     1.1   1.178   0.2   0.0   0.0  42.1  42.6   0.0 125 124   0  27  25  19   0  271.1   6.4  -2.8  0.0  0.0  0.0  26.36     1.2519    0.003  12.2   1.5  99.5   31.52    88.0      -1.0000       0.0000</t>
  </si>
  <si>
    <t>2018 03 06 18 53 12    30.7     0.8   1.175   0.2   0.0   0.0  42.1  42.1   0.0 125 124   0  27  26  19   0  271.1   6.4  -2.8  0.0  0.0  0.0  26.38     1.2503    0.003  12.2   1.5  99.5   30.71    88.5      -1.0000       0.0000</t>
  </si>
  <si>
    <t>2018 03 06 19 03 12    30.1     1.1   1.174   0.2   0.0   0.0  41.7  42.1   0.0 124 123   0  27  25  20   0  271.0   6.4  -2.8  0.0  0.0  0.0  26.40     1.2507    0.002  12.2   1.5  99.5   30.12    87.9      -1.0000       0.0000</t>
  </si>
  <si>
    <t>2018 03 06 19 13 12    30.0     1.4   1.169   0.2   0.0   0.0  43.0  42.1   0.0 127 124   0  27  26  20   0  270.9   6.0  -2.8  0.0  0.0  0.0  26.42     1.2439    0.003  12.2   1.5  99.5   30.03    87.3      -1.0000       0.0000</t>
  </si>
  <si>
    <t>2018 03 06 19 23 12    30.8     1.3   1.163   0.2   0.0   0.0  42.1  42.6   0.0 125 124   0  27  25  19   0  271.0   6.4  -2.8  0.0  0.0  0.0  26.43     1.2395    0.001  12.2   1.5  99.5   30.83    87.6      -1.0000       0.0000</t>
  </si>
  <si>
    <t>2018 03 06 19 33 12    30.6     1.3   1.163   0.2   0.0   0.0  42.1  42.1   0.0 126 123   0  28  25  19   0  270.9   6.4  -2.8  0.0  0.0  0.0  26.43     1.2407    0.002  12.2   1.5  99.5   30.63    87.6      -1.0000       0.0000</t>
  </si>
  <si>
    <t>2018 03 06 19 43 12    31.1     0.9   1.166   0.2   0.0   0.0  41.7  42.1   0.0 124 123   0  27  25  19   0  271.2   6.0  -2.8  0.0  0.0  0.0  26.44     1.2471    0.004  12.2   1.5  99.5   31.11    88.3      -1.0000       0.0000</t>
  </si>
  <si>
    <t>2018 03 06 19 53 12    31.5     0.5   1.172   0.2   0.0   0.0  41.3  41.7   0.0 124 123   0  28  26  20   0  271.2   6.0  -2.8  0.0  0.0  0.0  26.43     1.2547    0.003  12.2   1.5  99.5   31.50    89.1      -1.0000       0.0000</t>
  </si>
  <si>
    <t>2018 03 06 20 03 12    29.3     1.1   1.169   0.2   0.0   0.0  41.7  42.1   0.0 125 123   0  28  25  20   0  271.2   6.0  -2.8  0.0  0.0  0.0  26.43     1.2515    0.002  12.2   1.5  99.5   29.32    87.8      -1.0000       0.0000</t>
  </si>
  <si>
    <t>2018 03 06 20 13 12    29.1     1.3   1.175   0.2   0.0   0.0  42.1  42.1   0.0 124 123   0  26  25  20   0  271.2   6.0  -2.8  0.0  0.0  0.0  26.42     1.2582    0.003  12.2   1.5  99.5   29.13    87.4      -1.0000       0.0000</t>
  </si>
  <si>
    <t>2018 03 06 20 23 11    29.4     0.7   1.177   0.2   0.0   0.0  41.3  41.7   0.0 124 123   0  28  26  20   0  271.1   6.0  -2.8  0.0  0.0  0.0  26.41     1.2634    0.003  12.2   1.5  99.5   29.41    88.6      -1.0000       0.0000</t>
  </si>
  <si>
    <t>2018 03 06 20 33 12    30.4     0.3   1.180   0.2   0.0   0.0  41.3  41.7   0.0 123 122   0  27  25  20   0  271.1   6.0  -2.8  0.0  0.0  0.0  26.40     1.2654    0.002  12.2   1.5  99.5   30.40    89.4      -1.0000       0.0000</t>
  </si>
  <si>
    <t>2018 03 06 20 43 12    31.7    -0.4  -1.000   0.2   0.0   0.0  40.0  41.7   0.0 120 122   0  27  25  20   0  271.2   6.0  -2.8  0.0  0.0  0.0  26.38     1.2674    0.003  12.2   1.5  99.5   31.70    90.7      -1.0000       0.0000</t>
  </si>
  <si>
    <t>2018 03 06 20 53 11    29.9    -1.0   1.178   0.2   0.0   0.0  39.1  41.7   0.0 119 122   0  28  25  19   0  271.0   6.0  -2.8  0.0  0.0  0.0  26.36     1.2686    0.003  12.2   1.5  99.5   29.92    91.9      -1.0000       0.0000</t>
  </si>
  <si>
    <t>2018 03 06 21 03 12    30.1    -1.3  -1.000   0.2   0.0   0.0  38.7  41.3   0.0 118 122   0  28  26  20   0  270.8   6.0  -2.8  0.0  0.0  0.0  26.34     1.2654    0.002  12.2   1.5  99.5   30.13    92.5      -1.0000       0.0000</t>
  </si>
  <si>
    <t>2018 03 06 21 13 12    29.1    -0.9  -1.000   0.2   0.0   0.0  39.6  41.7   0.0 119 122   0  27  25  20   0  271.1   6.0  -2.8  0.0  0.0  0.0  26.32     1.2642    0.002  12.2   1.5  99.5   29.11    91.8      -1.0000       0.0000</t>
  </si>
  <si>
    <t>2018 03 06 21 23 11    27.8    -1.1   1.170   0.2   0.0   0.0  39.6  41.7   0.0 119 122   0  27  25  20   0  271.2   6.4  -2.8  0.0  0.0  0.0  26.29     1.2578    0.002  12.2   1.5  99.5   27.82    92.3      -1.0000       0.0000</t>
  </si>
  <si>
    <t>2018 03 06 21 33 12    28.4    -1.0  -1.000   0.2   0.0   0.0  39.1  41.7   0.0 118 122   0  27  25  20   0  271.1   6.4  -2.8  0.0  0.0  0.0  26.27     1.2582    0.002  12.2   1.5  99.5   28.42    92.0      -1.0000       0.0000</t>
  </si>
  <si>
    <t>2018 03 06 21 43 12    28.5    -0.6  -1.000   0.2   0.0   0.0  38.7  41.7   0.0 118 122   0  28  25  20   0  270.9   6.4  -2.8  0.0  0.0  0.0  26.24     1.2527    0.002  12.2   1.5  99.5   28.51    91.2      -1.0000       0.0000</t>
  </si>
  <si>
    <t>2018 03 06 21 53 11    28.8    -1.0  -1.000   0.2   0.0   0.0  38.7  41.3   0.0 117 121   0  27  25  19   0  271.0   6.4  -2.8  0.0  0.0  0.0  26.22     1.2507    0.003  12.2   1.5  99.5   28.82    92.0      -1.0000       0.0000</t>
  </si>
  <si>
    <t>2018 03 06 22 03 12    27.7    -0.7  -1.000   0.2   0.0   0.0  38.7  41.3   0.0 117 121   0  27  25  20   0  270.9   6.4  -2.8  0.0  0.0  0.0  26.19     1.2487    0.003  12.2   1.5  99.5   27.71    91.4      -1.0000       0.0000</t>
  </si>
  <si>
    <t>2018 03 06 22 13 12    27.4    -0.9  -1.000   0.2   0.0   0.0  38.7  41.3   0.0 117 121   0  27  25  20   0  271.0   6.4  -2.8  0.0  0.0  0.0  26.15     1.2431    0.003  12.0   1.5  99.5   27.41    91.9      -1.0000       0.0000</t>
  </si>
  <si>
    <t>2018 03 06 22 23 12    26.4    -1.1  -1.000   0.2   0.0   0.0  38.3  40.9   0.0 116 120   0  27  25  20   0  270.9   6.4  -2.8  0.0  0.0  0.0  26.13     1.2347    0.003  12.0   1.5  99.5   26.42    92.4      -1.0000       0.0000</t>
  </si>
  <si>
    <t>2018 03 06 22 33 12    25.7    -1.2  -1.000   0.2   0.0   0.0  38.3  40.9   0.0 116 120   0  27  25  19   0  270.9   6.0  -2.8  0.0  0.0  0.0  26.09     1.2280    0.003  12.0   1.5  99.5   25.73    92.7      -1.0000       0.0000</t>
  </si>
  <si>
    <t>2018 03 06 22 43 12    25.8    -1.7  -1.000   0.2   0.0   0.0  37.8  40.9   0.0 115 120   0  27  25  20   0  270.9   6.0  -2.8  0.0  0.0  0.0  26.06     1.2264    0.002  12.0   1.5  99.5   25.86    93.8      -1.0000       0.0000</t>
  </si>
  <si>
    <t>2018 03 06 22 53 12    25.7    -1.6  -1.000   0.2   0.0   0.0  37.0  40.9   0.0 116 120   0  30  25  20   0  270.9   6.4  -2.8  0.0  0.0  0.0  26.03     1.2280    0.003  12.0   1.5  99.5   25.75    93.6      -1.0000       0.0000</t>
  </si>
  <si>
    <t>2018 03 06 23 03 12    25.5    -1.7  -1.000   0.2   0.0   0.0  38.3  40.4   0.0 116 120   0  27  26  19   0  270.8   6.4  -2.8  0.0  0.0  0.0  25.99     1.2307    0.003  12.0   1.5  99.5   25.56    93.8      -1.0000       0.0000</t>
  </si>
  <si>
    <t>2018 03 06 23 13 12    27.1    -1.4  -1.000   0.2   0.0   0.0  37.8  40.9   0.0 115 120   0  27  25  20   0  270.8   6.0  -2.8  0.0  0.0  0.0  25.96     1.2331    0.002  12.0   1.5  99.5   27.14    93.0      -1.0000       0.0000</t>
  </si>
  <si>
    <t>2018 03 06 23 23 11    27.7    -1.1  -1.000   0.2   0.0   0.0  38.3  40.0   0.0 116 119   0  27  26  20   0  270.9   6.4  -2.8  0.0  0.0  0.0  25.93     1.2335    0.002  12.0   1.5  99.5   27.72    92.3      -1.0000       0.0000</t>
  </si>
  <si>
    <t>2018 03 06 23 33 11    29.2    -1.2  -1.000   0.2   0.0   0.0  37.4  40.4   0.0 115 119   0  28  25  20   0  270.7   6.4  -2.8  0.0  0.0  0.0  25.89     1.2375    0.003  12.0   1.5  99.5   29.22    92.4      -1.0000       0.0000</t>
  </si>
  <si>
    <t>2018 03 06 23 43 11    28.8    -1.4  -1.000   0.2   0.0   0.0  37.8  40.4   0.0 115 119   0  27  25  20   0  270.8   6.0  -2.8  0.0  0.0  0.0  25.85     1.2363    0.003  12.0   1.5  99.5   28.83    92.8      -1.0000       0.0000</t>
  </si>
  <si>
    <t>2018 03 06 23 53 11    28.2    -1.8  -1.000   0.2   0.0   0.0  37.8  40.0   0.0 115 119   0  27  26  20   0  271.2   6.4  -2.8  0.0  0.0  0.0  25.81     1.2343    0.003  12.0   1.5  99.5   28.26    93.7      -1.0000       0.0000</t>
  </si>
  <si>
    <t>2018 03 07 00 03 11    29.0    -1.7  -1.000   0.2   0.0   0.0  37.0  40.0   0.0 114 118   0  28  25  20   0  270.9   6.0  -2.8  0.0  0.0  0.0  25.77     1.2375    0.003  12.0   1.5 100.0   29.05    93.4      -1.0000       0.0000</t>
  </si>
  <si>
    <t>2018 03 07 00 13 11    28.5    -1.3  -1.000   0.2   0.0   0.0  37.8  40.4   0.0 115 119   0  27  25  20   0  271.1   6.4  -2.8  0.0  0.0  0.0  25.74     1.2335    0.002  12.0   1.5 100.0   28.53    92.6      -1.0000       0.0000</t>
  </si>
  <si>
    <t>2018 03 07 00 23 12    29.2    -1.0  -1.000   0.2   0.0   0.0  37.8  40.0   0.0 116 118   0  28  25  20   0  271.2   6.4  -2.8  0.0  0.0  0.0  25.70     1.2343    0.002  12.0   1.5 100.0   29.22    92.0      -1.0000       0.0000</t>
  </si>
  <si>
    <t>2018 03 07 00 33 12    28.5    -1.0  -1.000   0.2   0.0   0.0  37.8  40.0   0.0 115 118   0  27  25  20   0  270.9   6.0  -2.8  0.0  0.0  0.0  25.65     1.2327    0.002  12.0   1.5 100.0   28.52    92.0      -1.0000       0.0000</t>
  </si>
  <si>
    <t>2018 03 07 00 43 11    28.0    -1.3  -1.000   0.2   0.0   0.0  37.8  40.4   0.0 115 119   0  27  25  19   0  271.3   6.4  -2.8  0.0  0.0  0.0  25.60     1.2256    0.002  12.0   1.5 100.0   28.03    92.7      -1.0000       0.0000</t>
  </si>
  <si>
    <t>2018 03 07 00 53 12    26.7    -1.7  -1.000   0.2   0.0   0.0  38.3  40.4   0.0 116 119   0  27  25  19   0  270.7   6.0  -2.8  0.0  0.0  0.0  25.56     1.2244    0.003  12.0   1.5 100.0   26.75    93.6      -1.0000       0.0000</t>
  </si>
  <si>
    <t>2018 03 07 01 03 11    27.0    -1.0   1.132   0.2   0.0   0.0  37.8  40.4   0.0 115 120   0  27  26  19   0  271.1   6.4  -2.8  0.0  0.0  0.0  25.53     1.2212    0.003  12.0   1.5 100.0   27.02    92.1      -1.0000       0.0000</t>
  </si>
  <si>
    <t>2018 03 07 01 13 11    28.1    -0.6   1.131   0.2   0.0   0.0  38.3  40.4   0.0 116 120   0  27  26  19   0  271.2   6.0  -2.8  0.0  0.0  0.0  25.49     1.2192    0.002  12.0   1.5 100.0   28.11    91.2      -1.0000       0.0000</t>
  </si>
  <si>
    <t>2018 03 07 01 23 12    27.2    -0.3   1.131   0.2   0.0   0.0  38.3  40.9   0.0 117 120   0  28  25  20   0  270.9   6.0  -2.8  0.0  0.0  0.0  25.44     1.2184    0.003  12.0   1.5 100.0   27.20    90.6      -1.0000       0.0000</t>
  </si>
  <si>
    <t>2018 03 07 01 33 11    28.1     0.1   1.132   0.2   0.0   0.0  39.1  40.4   0.0 118 120   0  27  26  20   0  271.0   6.4  -2.8  0.0  0.0  0.0  25.41     1.2192    0.002  12.0   1.5 100.0   28.10    89.8      -1.0000       0.0000</t>
  </si>
  <si>
    <t>2018 03 07 01 43 11    27.5     0.5   1.134   0.2   0.0   0.0  39.1  41.3   0.0 119 121   0  28  25  20   0  271.1   6.0  -2.8  0.0  0.0  0.0  25.37     1.2192    0.002  12.0   1.5 100.0   27.50    89.0      -1.0000       0.0000</t>
  </si>
  <si>
    <t>2018 03 07 01 53 11    26.7     0.8   1.136   0.2   0.0   0.0  41.3  40.9   0.0 122 121   0  26  26  19   0  271.1   6.0  -2.8  0.0  0.0  0.0  25.34     1.2192    0.002  12.0   1.5 100.0   26.71    88.3      -1.0000       0.0000</t>
  </si>
  <si>
    <t>2018 03 07 02 03 11    29.5     0.8   1.138   0.2   0.0   0.0  40.0  40.9   0.0 120 121   0  27  26  20   0  271.2   6.0  -2.8  0.0  0.0  0.0  25.29     1.2216    0.002  12.0   1.5 100.0   29.51    88.4      -1.0000       0.0000</t>
  </si>
  <si>
    <t>2018 03 07 02 13 12    29.1     0.9   1.138   0.2   0.0   0.0  40.4  41.3   0.0 121 121   0  27  25  20   0  271.0   6.0  -2.8  0.0  0.0  0.0  25.25     1.2212    0.002  12.0   1.5 100.0   29.11    88.2      -1.0000       0.0000</t>
  </si>
  <si>
    <t>2018 03 07 02 23 12    30.6     0.5   1.140   0.2   0.0   0.0  39.6  41.3   0.0 119 122   0  27  26  20   0  271.1   6.0  -2.8  0.0  0.0  0.0  25.20     1.2232    0.003  12.0   1.5 100.0   30.60    89.1      -1.0000       0.0000</t>
  </si>
  <si>
    <t>2018 03 07 02 33 11    27.6     0.6   1.137   0.2   0.0   0.0  40.0  41.3   0.0 120 121   0  27  25  20   0  271.1   6.4  -2.8  0.0  0.0  0.0  25.16     1.2200    0.002  12.0   1.5 100.0   27.61    88.8      -1.0000       0.0000</t>
  </si>
  <si>
    <t>2018 03 07 02 43 11    28.4     1.1   1.133   0.2   0.0   0.0  40.0  41.3   0.0 120 121   0  27  25  19   0  271.1   6.0  -2.8  0.0  0.0  0.0  25.11     1.2152    0.003  12.0   1.5 100.0   28.42    87.8      -1.0000       0.0000</t>
  </si>
  <si>
    <t>2018 03 07 02 53 11    27.9     1.0   1.129   0.2   0.0   0.0  40.0  41.3   0.0 120 121   0  27  25  19   0  271.2   6.4  -2.8  0.0  0.0  0.0  25.06     1.2112    0.003  11.8   1.5 100.0   27.92    87.9      -1.0000       0.0000</t>
  </si>
  <si>
    <t>2018 03 07 03 03 11    26.2     1.7   1.125   0.2   0.0   0.0  40.9  40.9   0.0 122 121   0  27  26  20   0  271.2   6.4  -2.8  0.0  0.0  0.0  25.02     1.2076    0.003  11.8   1.5 100.0   26.26    86.3      -1.0000       0.0000</t>
  </si>
  <si>
    <t>2018 03 07 03 13 11    24.9     1.3   1.121   0.2   0.0   0.0  40.9  41.7   0.0 122 122   0  27  25  20   0  271.0   6.4  -2.8  0.0  0.0  0.0  24.97     1.2044    0.003  11.8   1.5 100.0   24.93    87.0      -1.0000       0.0000</t>
  </si>
  <si>
    <t>2018 03 07 03 23 11    23.9     2.1   1.119   0.2   0.0   0.0  41.7  41.7   0.0 124 122   0  27  25  20   0  271.0   6.4  -2.8  0.0  0.0  0.0  24.92     1.2024    0.002  11.8   1.5 100.0   23.99    85.0      -1.0000       0.0000</t>
  </si>
  <si>
    <t>2018 03 07 03 33 11    22.8     1.7   1.119   0.2   0.0   0.0  41.3  41.3   0.0 124 122   0  28  26  20   0  271.2   6.4  -2.8  0.0  0.0  0.0  24.89     1.2028    0.003  11.8   1.5 100.0   22.86    85.7      -1.0000       0.0000</t>
  </si>
  <si>
    <t>2018 03 07 03 43 11    23.8     2.4   1.120   0.2   0.0   0.0  41.7  41.3   0.0 124 122   0  27  26  20   0  271.2   6.0  -2.8  0.0  0.0  0.0  24.85     1.2044    0.003  11.8   1.5 100.0   23.92    84.2      -1.0000       0.0000</t>
  </si>
  <si>
    <t>2018 03 07 03 53 11    22.9     2.8   1.122   0.2   0.0   0.0  41.7  41.7   0.0 125 122   0  28  25  20   0  271.3   6.4  -2.8  0.0  0.0  0.0  24.81     1.2060    0.002  11.8   1.5 100.0   23.07    83.0      -1.0000       0.0000</t>
  </si>
  <si>
    <t>2018 03 07 04 03 11    24.8     2.6   1.120   0.2   0.0   0.0  42.1  41.7   0.0 125 122   0  27  25  19   0  271.2   6.4  -2.8  0.0  0.0  0.0  24.77     1.2024    0.003  11.8   1.5 100.0   24.94    84.0      -1.0000       0.0000</t>
  </si>
  <si>
    <t>2018 03 07 04 13 11    22.5     2.3   1.115   0.2   0.0   0.0  42.1  40.9   0.0 125 121   0  27  26  20   0  271.2   6.0  -2.8  0.0  0.0  0.0  24.73     1.2005    0.002  11.8   1.5 100.0   22.62    84.2      -1.0000       0.0000</t>
  </si>
  <si>
    <t>2018 03 07 04 23 10    23.5     2.5   1.115   0.2   0.0   0.0  41.7  41.3   0.0 125 121   0  28  25  20   0  271.2   6.4  -2.8  0.0  0.0  0.0  24.70     1.2005    0.002  11.8   1.5 100.0   23.63    83.9      -1.0000       0.0000</t>
  </si>
  <si>
    <t>2018 03 07 04 33 11    21.9     2.1   1.117   0.2   0.0   0.0  42.6  40.9   0.0 126 121   0  27  26  20   0  271.1   6.4  -2.8  0.0  0.0  0.0  24.66     1.1997    0.002  11.8   1.5 100.0   22.00    84.5      -1.0000       0.0000</t>
  </si>
  <si>
    <t>2018 03 07 04 43 11    23.5     1.9   1.116   0.2   0.0   0.0  42.1  40.4   0.0 126 121   0  28  27  19   0  271.3   6.4  -2.8  0.0  0.0  0.0  24.63     1.1989    0.003  11.8   1.5 100.0   23.58    85.4      -1.0000       0.0000</t>
  </si>
  <si>
    <t>2018 03 07 04 53 10    23.8     1.3   1.115   0.2   0.0   0.0  41.3  40.9   0.0 123 121   0  27  26  20   0  271.0   6.4  -2.8  0.0  0.0  0.0  24.58     1.1997    0.002  11.8   1.5 100.0   23.84    86.9      -1.0000       0.0000</t>
  </si>
  <si>
    <t>2018 03 07 05 03 11    24.3     2.0   1.113   0.2   0.0   0.0  41.3  41.7   0.0 123 121   0  27  24  20   0  271.1   6.4  -2.8  0.0  0.0  0.0  24.54     1.1989    0.003  11.8   1.5 100.0   24.38    85.3      -1.0000       0.0000</t>
  </si>
  <si>
    <t>2018 03 07 05 13 11    22.8     1.1   1.113   0.2   0.0   0.0  41.3  40.4   0.0 123 121   0  27  27  20   0  271.0   6.4  -2.8  0.0  0.0  0.0  24.48     1.1985    0.003  11.8   1.5 100.0   22.83    87.2      -1.0000       0.0000</t>
  </si>
  <si>
    <t>2018 03 07 05 23 11    23.4     1.3   1.114   0.2   0.0   0.0  41.7  41.3   0.0 123 122   0  26  26  20   0  271.1   6.4  -2.8  0.0  0.0  0.0  24.44     1.1997    0.002  11.8   1.5 100.0   23.44    86.8      -1.0000       0.0000</t>
  </si>
  <si>
    <t>2018 03 07 05 33 11    24.2     1.4   1.117   0.2   0.0   0.0  42.1  41.3   0.0 125 122   0  27  26  20   0  271.0   6.4  -2.8  0.0  0.0  0.0  24.39     1.2013    0.002  11.8   1.5 100.0   24.24    86.7      -1.0000       0.0000</t>
  </si>
  <si>
    <t>2018 03 07 05 43 11    25.9     1.0   1.122   0.2   0.0   0.0  42.6  41.3   0.0 126 122   0  27  26  20   0  271.1   6.4  -2.8  0.0  0.0  0.0  24.36     1.2052    0.003  11.8   1.5  99.5   25.92    87.8      -1.0000       0.0000</t>
  </si>
  <si>
    <t>2018 03 07 05 53 11    26.3     0.8   1.125   0.2   0.0   0.0  41.7  41.7   0.0 125 122   0  28  25  19   0  271.0   6.0  -2.8  0.0  0.0  0.0  24.28     1.2084    0.003  11.8   1.5  99.5   26.31    88.3      -1.0000       0.0000</t>
  </si>
  <si>
    <t>2018 03 07 06 03 11    28.9     0.7   1.132   0.2   0.0   0.0  41.7  41.3   0.0 124 122   0  27  26  20   0  271.1   6.4  -2.8  0.0  0.0  0.0  24.22     1.2140    0.002  11.8   1.5  99.5   28.91    88.6      -1.0000       0.0000</t>
  </si>
  <si>
    <t>2018 03 07 06 13 11    29.3     0.7   1.135   0.2   0.0   0.0  41.7  41.7   0.0 124 122   0  27  25  20   0  271.1   6.4  -2.8  0.0  0.0  0.0  24.16     1.2180    0.003  11.8   1.5  99.5   29.31    88.6      -1.0000       0.0000</t>
  </si>
  <si>
    <t>2018 03 07 06 23 10    29.3     0.5   1.136   0.2   0.0   0.0  41.7  41.7   0.0 124 122   0  27  25  20   0  271.1   6.0  -2.8  0.0  0.0  0.0  24.11     1.2200    0.001  11.8   1.5  99.5   29.30    89.0      -1.0000       0.0000</t>
  </si>
  <si>
    <t>2018 03 07 06 33 10    29.3     0.6   1.140   0.2   0.0   0.0  41.7  41.7   0.0 125 122   0  28  25  20   0  271.2   6.0  -2.8  0.0  0.0  0.0  24.05     1.2295    0.003  11.8   1.5  99.5   29.31    88.8      -1.0000       0.0000</t>
  </si>
  <si>
    <t>2018 03 07 06 43 10    31.3     0.9   1.146   0.2   0.0   0.0  41.3  41.7   0.0 124 122   0  28  25  20   0  271.2   6.0  -2.8  0.0  0.0  0.0  23.99     1.2339    0.003  11.8   1.5  99.5   31.31    88.4      -1.0000       0.0000</t>
  </si>
  <si>
    <t>2018 03 07 06 53 11    30.8     0.5   1.152   0.2   0.0   0.0  42.1  41.3   0.0 126 122   0  28  26  20   0  271.2   6.4  -2.8  0.0  0.0  0.0  23.94     1.2391    0.003  11.8   1.5  99.5   30.80    89.1      -1.0000       0.0000</t>
  </si>
  <si>
    <t>2018 03 07 07 03 10    30.8     0.2   1.158   0.2   0.0   0.0  42.6  41.7   0.0 127 123   0  28  26  20   0  271.1   6.4  -2.8  0.0  0.0  0.0  23.88     1.2431    0.003  12.0   1.5  99.5   30.80    89.6      -1.0000       0.0000</t>
  </si>
  <si>
    <t>2018 03 07 07 13 10    32.8     0.8   1.162   0.2   0.0   0.0  43.0  42.1   0.0 128 124   0  28  26  20   0  271.2   6.4  -2.4  0.0  0.0  0.0  23.83     1.2507    0.003  12.0   1.5  99.5   32.81    88.6      -1.0000       0.0000</t>
  </si>
  <si>
    <t>2018 03 07 07 23 10    33.2     0.7   1.164   0.2   0.0   0.0  43.9  42.1   0.0 129 124   0  27  26  20   0  271.1   6.4  -2.8  0.0  0.0  0.0  23.77     1.2523    0.003  12.0   1.5  99.5   33.21    88.8      -1.0000       0.0000</t>
  </si>
  <si>
    <t>2018 03 07 07 33 10    33.7     1.1   1.165   0.2   0.0   0.0  43.4  42.6   0.0 129 124   0  28  25  20   0  271.1   6.0  -2.8  0.0  0.0  0.0  23.72     1.2535    0.002  12.2   1.5  99.5   33.72    88.1      -1.0000       0.0000</t>
  </si>
  <si>
    <t>2018 03 07 07 43 10    33.5     1.5   1.160   0.2   0.0   0.0  43.4  42.1   0.0 129 124   0  28  26  20   0  271.1   6.4  -2.4  0.0  0.0  0.0  23.66     1.2499    0.004  12.4   1.5  99.5   33.53    87.4      -1.0000       0.0000</t>
  </si>
  <si>
    <t>2018 03 07 07 53 10    33.7     1.1   1.153   0.2   0.0   0.0  44.3  43.0   0.0 131 125   0  28  25  20   0  271.2   6.4  -2.4  0.0  0.0  0.0  23.60     1.2423    0.003  12.4   1.5  99.5   33.72    88.1      -1.0000       0.0000</t>
  </si>
  <si>
    <t>2018 03 07 08 03 10    31.2     1.5   1.146   0.2   0.0   0.0  44.7  41.7   0.0 131 124   0  27  27  20   0  271.2   6.0  -2.4  0.0  0.0  0.0  23.56     1.2391    0.003  12.6   1.5  99.5   31.24    87.2      -1.0000       0.0000</t>
  </si>
  <si>
    <t>2018 03 07 08 13 10    32.4     1.5   1.139   0.2   0.0   0.0  43.4  42.1   0.0 130 125   0  29  27  20   0  271.2   6.4  -2.8  0.0  0.0  0.0  23.51     1.2327    0.003  12.6   1.5  99.5   32.43    87.3      -1.0000       0.0000</t>
  </si>
  <si>
    <t>2018 03 07 08 23 10    32.5     1.3   1.132   0.2   0.0   0.0  43.9  42.6   0.0 131 125   0  29  26  20   0  271.2   6.0  -2.4  0.0  0.0  0.0  23.46     1.2252    0.003  12.8   1.5  99.5   32.53    87.7      -1.0000       0.0000</t>
  </si>
  <si>
    <t>2018 03 07 08 33 10    32.9     0.9   1.131   0.2   0.0   0.0  44.3  42.6   0.0 131 125   0  28  26  20   0  271.1   6.0  -2.4  0.0  0.0  0.0  23.41     1.2224    0.003  12.8   1.5  99.5   32.91    88.4      -1.0000       0.0000</t>
  </si>
  <si>
    <t>2018 03 07 08 43 10    32.1     1.0   1.130   0.2   0.0   0.0  43.9  42.1   0.0 130 124   0  28  26  21   0  270.9   6.0  -2.4  0.0  0.0  0.0  23.37     1.2216    0.003  12.8   1.5  99.5   32.12    88.2      -1.0000       0.0000</t>
  </si>
  <si>
    <t>2018 03 07 08 53 10    33.1     0.8   1.129   0.2   0.0   0.0  44.3  42.1   0.0 130 124   0  27  26  20   0  271.1   6.0  -2.4  0.0  0.0  0.0  23.32     1.2216    0.003  13.0   1.5  99.5   33.11    88.6      -1.0000       0.0000</t>
  </si>
  <si>
    <t>2018 03 07 09 03 10    33.1     0.8   1.128   0.2   0.0   0.0  43.0  42.6   0.0 129 124   0  29  25  20   0  270.9   6.0  -2.4  0.0  0.0  0.0  23.27     1.2220    0.003  13.0   1.5  99.5   33.11    88.6      -1.0000       0.0000</t>
  </si>
  <si>
    <t>2018 03 07 09 13 10    34.6     0.7   1.127   0.2   0.0   0.0  43.4  42.1   0.0 128 124   0  27  26  20   0  271.1   6.0  -2.4  0.0  0.0  0.0  23.24     1.2232    0.003  13.2   1.5  99.5   34.61    88.8      -1.0000       0.0000</t>
  </si>
  <si>
    <t>2018 03 07 09 23 10    34.5     0.9   1.127   0.2   0.0   0.0  43.0  42.1   0.0 129 124   0  29  26  20   0  271.2   6.0  -2.4  0.0  0.0  0.0  23.18     1.2252    0.003  13.2   1.5  99.5   34.51    88.5      -1.0000       0.0000</t>
  </si>
  <si>
    <t>2018 03 07 09 33 10    35.6     0.9   1.123   0.2   0.0   0.0  43.4  42.1   0.0 130 124   0  29  26  19   0  271.1   6.0  -2.4  0.0  0.0  0.0  23.13     1.2220    0.003  13.4   1.5  99.5   35.61    88.6      -1.0000       0.0000</t>
  </si>
  <si>
    <t>2018 03 07 09 43 10    35.2     0.6   1.118   0.2   0.0   0.0  44.3  42.6   0.0 132 125   0  29  26  20   0  271.0   6.0  -2.4  0.0  0.0  0.0  23.09     1.2184    0.003  13.6   1.5  99.5   35.21    89.0      -1.0000       0.0000</t>
  </si>
  <si>
    <t>2018 03 07 09 53 10    35.0     0.1   1.112   0.2   0.0   0.0  45.6  42.1   0.0 134 125   0  28  27  20   0  271.1   6.0  -2.4  0.0  0.0  0.0  23.06     1.2120    0.004  13.6   1.5  99.5   35.00    89.8      -1.0000       0.0000</t>
  </si>
  <si>
    <t>2018 03 07 10 03 10    34.6     0.5   1.123   0.2   0.0   0.0  43.9  43.0   0.0 131 126   0  29  26  20   0  271.1   6.0  -2.4  0.0  0.0  0.0  23.02     1.2220    0.003  13.6   1.5  99.5   34.60    89.2      -1.0000       0.0000</t>
  </si>
  <si>
    <t>2018 03 07 10 13 10    35.9     0.5   1.121   0.2   0.0   0.0  44.3  43.0   0.0 131 126   0  28  26  20   0  271.1   6.0  -2.4  0.0  0.0  0.0  22.98     1.2188    0.003  13.6   1.5  99.5   35.90    89.2      -1.0000       0.0000</t>
  </si>
  <si>
    <t>2018 03 07 10 23 09    36.7     0.4   1.125   0.2   0.0   0.0  44.7  42.6   0.0 133 125   0  29  26  20   0  271.2   6.0  -2.4  0.0  0.0  0.0  22.94     1.2228    0.003  13.4   1.5  99.5   36.70    89.4      -1.0000       0.0000</t>
  </si>
  <si>
    <t>2018 03 07 10 33 10    35.6     0.7   1.129   0.2   0.0   0.0  44.7  43.0   0.0 133 125   0  29  25  20   0  271.2   6.0  -2.4  0.0  0.0  0.0  22.94     1.2272    0.003  13.6   1.5  99.5   35.61    88.9      -1.0000       0.0000</t>
  </si>
  <si>
    <t>2018 03 07 10 43 10    37.7     0.3   1.134   0.2   0.0   0.0  45.2  42.1   0.0 134 125   0  29  27  21   0  271.1   6.0  -2.8  0.0  0.0  0.0  22.88     1.2331    0.004  13.6   1.5  99.5   37.70    89.5      -1.0000       0.0000</t>
  </si>
  <si>
    <t>2018 03 07 10 53 10    37.7     1.0   1.136   0.2   0.0   0.0  44.7  42.1   0.0 133 124   0  29  26  20   0  271.1   6.4  -2.8  0.0  0.0  0.0  22.85     1.2351    0.003  13.2   1.5  99.5   37.71    88.5      -1.0000       0.0000</t>
  </si>
  <si>
    <t>2018 03 07 11 03 10    37.1     0.5   1.137   0.2   0.0   0.0  44.7  41.7   0.0 133 124   0  29  27  19   0  271.1   6.0  -2.8  0.0  0.0  0.0  22.81     1.2347    0.003  13.6   1.5 100.0   37.10    89.2      -1.0000       0.0000</t>
  </si>
  <si>
    <t>2018 03 07 11 13 10    36.6     0.5   1.140   0.2   0.0   0.0  44.7  42.1   0.0 132 124   0  28  26  20   0  271.2   6.0  -2.4  0.0  0.0  0.0  22.79     1.2379    0.003  13.2   1.5 100.0   36.60    89.2      -1.0000       0.0000</t>
  </si>
  <si>
    <t>2018 03 07 11 23 10    34.3     0.7   1.140   0.2   0.0   0.0  43.9  42.6   0.0 131 125   0  29  26  20   0  271.2   6.0  -2.4  0.0  0.0  0.0  22.77     1.2363    0.003  13.4   1.5 100.0   34.31    88.8      -1.0000       0.0000</t>
  </si>
  <si>
    <t>2018 03 07 11 33 10    33.5     1.3   1.141   0.2   0.0   0.0  45.6  43.4   0.0 134 126   0  28  25  20   0  271.2   6.0  -2.4  0.0  0.0  0.0  22.76     1.2379    0.003  13.6   1.5 100.0   33.53    87.8      -1.0000       0.0000</t>
  </si>
  <si>
    <t>2018 03 07 11 43 10    33.7     1.1   1.142   0.2   0.0   0.0  44.3  42.6   0.0 132 125   0  29  26  19   0  271.2   6.0  -2.4  0.0  0.0  0.0  22.75     1.2387    0.002  13.2   1.5 100.0   33.72    88.1      -1.0000       0.0000</t>
  </si>
  <si>
    <t>2018 03 07 11 53 10    34.2     1.2   1.144   0.2   0.0   0.0  44.7  42.6   0.0 133 125   0  29  26  19   0  271.2   6.4  -2.4  0.0  0.0  0.0  22.75     1.2399    0.003  13.4   1.5 100.0   34.22    88.0      -1.0000       0.0000</t>
  </si>
  <si>
    <t>2018 03 07 12 03 10    33.5     1.3   1.138   0.2   0.0   0.0  45.2  42.6   0.0 133 125   0  28  26  20   0  271.2   6.4  -2.4  0.0  0.0  0.0  22.74     1.2355    0.003  13.6   1.5 100.0   33.53    87.8      -1.0000       0.0000</t>
  </si>
  <si>
    <t>2018 03 07 12 13 10    34.4     0.9   1.133   0.2   0.0   0.0  45.2  42.1   0.0 134 125   0  29  27  20   0  271.2   6.0  -2.4  0.0  0.0  0.0  22.73     1.2280    0.002  13.6   1.5 100.0   34.41    88.5      -1.0000       0.0000</t>
  </si>
  <si>
    <t>2018 03 07 12 23 10    32.6     0.9   1.130   0.2   0.0   0.0  45.6  42.6   0.0 135 125   0  29  26  20   0  271.2   6.0  -2.4  0.0  0.0  0.0  22.75     1.2252    0.002  13.0   1.5 100.0   32.61    88.4      -1.0000       0.0000</t>
  </si>
  <si>
    <t>2018 03 07 12 33 10    31.8     1.0   1.128   0.2   0.0   0.0  45.2  42.6   0.0 134 125   0  29  26  20   0  271.1   6.0  -2.4  0.0  0.0  0.0  22.76     1.2216    0.003  13.0   1.5 100.0   31.82    88.2      -1.0000       0.0000</t>
  </si>
  <si>
    <t>2018 03 07 12 43 10    35.0     0.4   1.126   0.2   0.0   0.0  45.6  42.1   0.0 135 124   0  29  26  21   0  271.1   6.0  -2.4  0.0  0.0  0.0  22.77     1.2180    0.003  13.0   1.5 100.0   35.00    89.3      -1.0000       0.0000</t>
  </si>
  <si>
    <t>2018 03 07 12 53 10    34.3     0.7   1.124   0.2   0.0   0.0  45.6  42.1   0.0 135 124   0  29  26  20   0  271.1   6.0  -2.4  0.0  0.0  0.0  22.79     1.2176    0.003  13.0   1.5 100.0   34.31    88.8      -1.0000       0.0000</t>
  </si>
  <si>
    <t>2018 03 07 13 03 09    33.7     0.3   1.122   0.2   0.0   0.0  46.4  41.7   0.0 136 124   0  28  27  20   0  271.0   6.0  -2.4  0.0  0.0  0.0  22.79     1.2132    0.003  13.0   1.5 100.0   33.70    89.5      -1.0000       0.0000</t>
  </si>
  <si>
    <t>2018 03 07 13 13 09    32.8     0.7   1.111   0.2   0.0   0.0  44.7  41.3   0.0 133 123   0  29  27  20   0  271.1   6.0  -2.4  0.0  0.0  0.0  22.80     1.2036    0.004  13.0   1.5 100.0   32.81    88.8      -1.0000       0.0000</t>
  </si>
  <si>
    <t>2018 03 07 13 23 09    32.2     1.1   1.106   0.2   0.0   0.0  44.3  41.7   0.0 132 123   0  29  26  20   0  271.2   6.0  -2.4  0.0  0.0  0.0  22.82     1.1981    0.004  13.0   1.5 100.0   32.22    88.0      -1.0000       0.0000</t>
  </si>
  <si>
    <t>2018 03 07 13 33 10    32.2     0.7   1.102   0.2   0.0   0.0  43.9  42.1   0.0 131 124   0  29  26  20   0  271.3   6.0  -2.4  0.0  0.0  0.0  22.85     1.1945    0.002  13.0   1.5  99.5   32.21    88.8      -1.0000       0.0000</t>
  </si>
  <si>
    <t>2018 03 07 13 43 09    32.0     1.3   1.101   0.2   0.0   0.0  43.0  42.1   0.0 129 124   0  29  26  19   0  271.2   6.0  -2.4  0.0  0.0  0.0  22.85     1.1925    0.003  13.0   1.5  99.5   32.03    87.7      -1.0000       0.0000</t>
  </si>
  <si>
    <t>2018 03 07 13 53 10    31.5     1.5   1.098   0.2   0.0   0.0  43.0  41.7   0.0 129 123   0  29  26  21   0  271.2   6.0  -2.4  0.0  0.0  0.0  22.88     1.1877    0.003  13.0   1.5  99.5   31.54    87.3      -1.0000       0.0000</t>
  </si>
  <si>
    <t>2018 03 07 14 03 09    29.9     1.2   1.101   0.2   0.0   0.0  43.0  41.7   0.0 129 123   0  29  26  20   0  271.1   6.0  -2.4  0.0  0.0  0.0  22.92     1.1921    0.003  13.0   1.5  99.5   29.92    87.7      -1.0000       0.0000</t>
  </si>
  <si>
    <t>2018 03 07 14 13 09    30.1     1.0   1.102   0.2   0.0   0.0  43.0  42.1   0.0 129 124   0  29  26  19   0  271.1   6.0  -2.4  0.0  0.0  0.0  22.94     1.1921    0.003  13.0   1.5  99.5   30.12    88.1      -1.0000       0.0000</t>
  </si>
  <si>
    <t>2018 03 07 14 23 09    30.1     0.9   1.098   0.2   0.0   0.0  43.0  41.7   0.0 129 123   0  29  26  20   0  271.2   6.0  -2.4  0.0  0.0  0.0  22.98     1.1845    0.003  13.0   1.5  99.5   30.11    88.3      -1.0000       0.0000</t>
  </si>
  <si>
    <t>2018 03 07 14 33 09    26.5     1.2   1.089   0.2   0.0   0.0  43.4  41.7   0.0 129 123   0  28  26  21   0  271.1   6.0  -2.4  0.0  0.0  0.0  23.01     1.1777    0.003  13.0   1.5  99.5   26.53    87.4      -1.0000       0.0000</t>
  </si>
  <si>
    <t>2018 03 07 14 43 09    24.0     1.7   1.088   0.2   0.0   0.0  42.6  41.7   0.0 128 123   0  29  26  20   0  271.1   6.0  -2.4  0.0  0.0  0.0  23.04     1.1745    0.004  13.0   1.5  99.5   24.06    85.9      -1.0000       0.0000</t>
  </si>
  <si>
    <t>2018 03 07 14 53 09    22.7     2.2   1.076   0.2   0.0   0.0  43.0  41.3   0.0 129 122   0  29  26  20   0  271.1   6.0  -2.4  0.0  0.0  0.0  23.08     1.1634    0.004  13.0   1.5  99.5   22.81    84.5      -1.0000       0.0000</t>
  </si>
  <si>
    <t>2018 03 07 15 03 09    23.0     1.9   1.071   0.2   0.0   0.0  42.6  41.3   0.0 127 122   0  28  26  20   0  270.8   6.0  -2.4  0.0  0.0  0.0  23.12     1.1598    0.003  13.0   1.5  99.5   23.08    85.3      -1.0000       0.0000</t>
  </si>
  <si>
    <t>2018 03 07 15 13 09    24.7     1.8   1.074   0.2   0.0   0.0  42.6  41.3   0.0 127 122   0  28  26  20   0  271.0   6.4  -2.4  0.0  0.0  0.0  23.18     1.1610    0.003  13.0   1.5  99.5   24.77    85.8      -1.0000       0.0000</t>
  </si>
  <si>
    <t>2018 03 07 15 23 09    25.2     1.2   1.078   0.2   0.0   0.0  43.4  41.7   0.0 130 123   0  29  26  20   0  271.1   6.0  -2.4  0.0  0.0  0.0  23.28     1.1622    0.003  13.0   1.5  99.5   25.23    87.3      -1.0000       0.0000</t>
  </si>
  <si>
    <t>2018 03 07 15 33 09    24.0     0.9   1.070   0.2   0.0   0.0  43.0  41.7   0.0 129 122   0  29  25  20   0  271.0   6.0  -2.4  0.0  0.0  0.0  23.35     1.1550    0.003  13.0   1.5  99.5   24.02    87.9      -1.0000       0.0000</t>
  </si>
  <si>
    <t>2018 03 07 15 43 09    23.2     0.7   1.066   0.2   0.0   0.0  43.0  41.3   0.0 128 122   0  28  26  21   0  271.1   6.0  -2.8  0.0  0.0  0.0  23.41     1.1498    0.002  13.0   1.5  99.5   23.21    88.3      -1.0000       0.0000</t>
  </si>
  <si>
    <t>2018 03 07 15 53 10    22.6     0.9   1.061   0.2   0.0   0.0  42.6  41.3   0.0 128 122   0  29  26  20   0  271.1   6.0  -2.4  0.0  0.0  0.0  23.47     1.1454    0.003  13.0   1.5  99.5   22.62    87.7      -1.0000       0.0000</t>
  </si>
  <si>
    <t>2018 03 07 16 03 09    21.9     1.1   1.058   0.2   0.0   0.0  43.4  40.9   0.0 129 121   0  28  26  20   0  271.2   6.0  -2.4  0.0  0.0  0.0  23.51     1.1462    0.003  13.0   1.5  99.5   21.93    87.1      -1.0000       0.0000</t>
  </si>
  <si>
    <t>2018 03 07 16 13 09    22.0     1.5   1.064   0.2   0.0   0.0  43.0  40.9   0.0 128 121   0  28  26  20   0  271.2   6.0  -2.8  0.0  0.0  0.0  23.55     1.1502    0.002  13.0   1.5  99.5   22.05    86.1      -1.0000       0.0000</t>
  </si>
  <si>
    <t>2018 03 07 16 23 09    21.7     2.1   1.071   0.2   0.0   0.0  43.0  40.4   0.0 129 121   0  29  27  20   0  271.2   6.0  -2.4  0.0  0.0  0.0  23.57     1.1566    0.002  13.0   1.5  99.5   21.80    84.5      -1.0000       0.0000</t>
  </si>
  <si>
    <t>2018 03 07 16 33 09    20.8     1.9   1.070   0.2   0.0   0.0  42.6  40.4   0.0 128 120   0  29  26  20   0  271.2   6.0  -2.8  0.0  0.0  0.0  23.58     1.1558    0.002  13.0   1.5  99.5   20.89    84.8      -1.0000       0.0000</t>
  </si>
  <si>
    <t>2018 03 07 16 43 09    21.2     2.0   1.069   0.2   0.0   0.0  42.1  40.4   0.0 127 120   0  29  26  20   0  271.2   6.0  -2.4  0.0  0.0  0.0  23.59     1.1574    0.003  13.0   1.5  99.5   21.29    84.6      -1.0000       0.0000</t>
  </si>
  <si>
    <t>2018 03 07 16 53 08    20.7     1.7   1.064   0.2   0.0   0.0  43.0  40.4   0.0 128 120   0  28  26  20   0  271.1   6.0  -2.4  0.0  0.0  0.0  23.61     1.1538    0.003  13.0   1.5  99.5   20.77    85.3      -1.0000       0.0000</t>
  </si>
  <si>
    <t>2018 03 07 17 03 09    22.0     2.5   1.065   0.2   0.0   0.0  43.0  40.4   0.0 128 120   0  28  26  20   0  271.1   6.0  -2.4  0.0  0.0  0.0  23.65     1.1530    0.003  13.0   1.5  99.5   22.14    83.5      -1.0000       0.0000</t>
  </si>
  <si>
    <t>2018 03 07 17 13 09    21.2     2.0   1.058   0.2   0.0   0.0  43.9  40.9   0.0 130 120   0  28  25  21   0  271.1   6.0  -2.4  0.0  0.0  0.0  23.67     1.1510    0.003  13.0   1.5  99.5   21.29    84.6      -1.0000       0.0000</t>
  </si>
  <si>
    <t>2018 03 07 17 23 08    20.5     1.7   1.056   0.2   0.0   0.0  43.4  40.4   0.0 130 120   0  29  26  20   0  270.9   6.0  -2.4  0.0  0.0  0.0  23.70     1.1482    0.003  13.0   1.5  99.5   20.57    85.3      -1.0000       0.0000</t>
  </si>
  <si>
    <t>2018 03 07 17 33 09    20.9     2.1   1.060   0.2   0.0   0.0  43.4  40.4   0.0 130 120   0  29  26  20   0  271.0   6.0  -2.4  0.0  0.0  0.0  23.71     1.1502    0.003  12.8   1.5  99.5   21.01    84.3      -1.0000       0.0000</t>
  </si>
  <si>
    <t>2018 03 07 17 43 09    18.5     1.8   1.063   0.2   0.0   0.0  42.6  39.6   0.0 128 119   0  29  27  21   0  271.0   6.0  -2.8  0.0  0.0  0.0  23.73     1.1538    0.004  12.6   1.5  99.5   18.59    84.4      -1.0000       0.0000</t>
  </si>
  <si>
    <t>2018 03 07 17 53 08    17.8     1.7   1.069   0.2   0.0   0.0  42.1  40.0   0.0 126 119   0  28  26  20   0  271.0   6.0  -2.4  0.0  0.0  0.0  23.74     1.1602    0.003  12.6   1.5  99.5   17.88    84.5      -1.0000       0.0000</t>
  </si>
  <si>
    <t>2018 03 07 18 03 09    15.7     1.3   1.058   0.2   0.0   0.0  42.6  40.0   0.0 127 119   0  28  26  20   0  271.1   6.0  -2.4  0.0  0.0  0.0  23.75     1.1506    0.002  12.4   1.5  99.5   15.75    85.3      -1.0000       0.0000</t>
  </si>
  <si>
    <t>2018 03 07 18 13 09    16.2     1.4   1.057   0.2   0.0   0.0  41.3  40.4   0.0 125 120   0  29  26  20   0  271.0   6.0  -2.4  0.0  0.0  0.0  23.76     1.1502    0.002  12.4   1.5  99.5   16.26    85.1      -1.0000       0.0000</t>
  </si>
  <si>
    <t>2018 03 07 18 23 08    15.8     1.3   1.055   0.2   0.0   0.0  41.3  40.0   0.0 125 120   0  29  27  20   0  270.9   6.0  -2.4  0.0  0.0  0.0  23.78     1.1486    0.002  12.4   1.5  99.5   15.85    85.3      -1.0000       0.0000</t>
  </si>
  <si>
    <t>2018 03 07 18 33 09    16.5     1.3   1.052   0.2   0.0   0.0  41.3  40.0   0.0 124 119   0  28  26  20   0  271.1   6.0  -2.4  0.0  0.0  0.0  23.79     1.1462    0.003  12.4   1.5  99.5   16.55    85.5      -1.0000       0.0000</t>
  </si>
  <si>
    <t>2018 03 07 18 43 09    15.2     0.4   1.051   0.2   0.0   0.0  40.4  40.4   0.0 122 119   0  28  25  20   0  271.0   6.0  -2.8  0.0  0.0  0.0  23.79     1.1462    0.003  12.4   1.5  99.5   15.21    88.5      -1.0000       0.0000</t>
  </si>
  <si>
    <t>2018 03 07 18 53 08    15.7     0.5   1.056   0.2   0.0   0.0  40.4  40.9   0.0 122 120   0  28  25  20   0  271.0   6.0  -2.8  0.0  0.0  0.0  23.81     1.1502    0.001  12.4   1.5  99.5   15.71    88.2      -1.0000       0.0000</t>
  </si>
  <si>
    <t>2018 03 07 19 03 09    15.1     0.1   1.050   0.2   0.0   0.0  40.0  40.4   0.0 121 120   0  28  26  19   0  271.0   6.0  -2.8  0.0  0.0  0.0  23.81     1.1470    0.003  12.4   1.5  99.5   15.10    89.6      -1.0000       0.0000</t>
  </si>
  <si>
    <t>2018 03 07 19 13 09    12.8     0.3   1.051   0.2   0.0   0.0  40.0  40.4   0.0 121 120   0  28  26  20   0  271.1   6.0  -2.4  0.0  0.0  0.0  23.82     1.1478    0.003  12.4   1.5  99.5   12.80    88.7      -1.0000       0.0000</t>
  </si>
  <si>
    <t>2018 03 07 19 23 09    12.2     0.3   1.044   0.2   0.0   0.0  41.7  40.4   0.0 125 120   0  28  26  20   0  271.2   6.0  -2.4  0.0  0.0  0.0  23.83     1.1458    0.004  12.4   1.5  99.5   12.20    88.6      -1.0000       0.0000</t>
  </si>
  <si>
    <t>2018 03 07 19 33 09    11.1     0.3   1.037   0.2   0.0   0.0  42.1  41.3   0.0 125 121   0  27  25  20   0  271.2   6.0  -2.8  0.0  0.0  0.0  23.84     1.1399    0.003  12.4   1.5  99.5   11.10    88.5      -1.0000       0.0000</t>
  </si>
  <si>
    <t>2018 03 07 19 43 09    11.5     0.0   1.035   0.2   0.0   0.0  41.3  41.3   0.0 124 121   0  28  25  19   0  271.0   6.0  -2.8  0.0  0.0  0.0  23.84     1.1375    0.003  12.4   1.5  99.5   11.50    90.0      -1.0000       0.0000</t>
  </si>
  <si>
    <t>2018 03 07 19 53 09    10.4     0.1   1.028   0.2   0.0   0.0  41.3  41.3   0.0 124 122   0  28  26  20   0  271.2   6.0  -2.8  0.0  0.0  0.0  23.86     1.1319    0.003  12.4   1.5  99.5   10.40    89.4      -1.0000       0.0000</t>
  </si>
  <si>
    <t>2018 03 07 20 03 08     8.5    -0.4   1.023   0.2   0.0   0.0  41.7  41.3   0.0 125 122   0  28  26  20   0  271.0   6.0  -2.4  0.0  0.0  0.0  23.87     1.1239    0.002  12.4   1.5  99.5    8.51    92.7      -1.0000       0.0000</t>
  </si>
  <si>
    <t>2018 03 07 20 13 08     7.5    -0.6   1.025   0.2   0.0   0.0  41.3  40.9   0.0 124 121   0  28  26  20   0  271.2   6.0  -2.4  0.0  0.0  0.0  23.89     1.1295    0.003  12.4   1.5  99.5    7.52    94.6      -1.0000       0.0000</t>
  </si>
  <si>
    <t>2018 03 07 20 23 09     7.2     0.0  -1.000   0.2   0.0   0.0  40.4  41.3   0.0 122 122   0  28  26  20   0  271.0   6.0  -2.4  0.0  0.0  0.0  23.89     1.1315    0.003  12.2   1.5  99.5    7.20    90.0      -1.0000       0.0000</t>
  </si>
  <si>
    <t>2018 03 07 20 33 08     5.6    -0.1  -1.000   0.2   0.0   0.0  40.4  40.9   0.0 122 122   0  28  27  20   0  271.0   6.0  -2.4  0.0  0.0  0.0  23.90     1.1347    0.003  12.2   1.5  99.5    5.60    91.0      -1.0000       0.0000</t>
  </si>
  <si>
    <t>2018 03 07 20 43 08     5.4    -0.2  -1.000   0.2   0.0   0.0  40.4  41.3   0.0 122 122   0  28  26  21   0  270.9   6.0  -2.8  0.0  0.0  0.0  23.90     1.1351    0.003  12.2   1.5  99.5    5.40    92.1      -1.0000       0.0000</t>
  </si>
  <si>
    <t>2018 03 07 20 53 09     4.1    -0.4  -1.000   0.2   0.0   0.0  40.4  40.9   0.0 122 121   0  28  26  20   0  271.3   6.0  -2.4  0.0  0.0  0.0  23.92     1.1335    0.003  12.2   1.5  99.5    4.12    95.6      -1.0000       0.0000</t>
  </si>
  <si>
    <t>2018 03 07 21 03 09     3.2    -0.3  -1.000   0.2   0.0   0.0  40.0  40.9   0.0 121 121   0  28  26  21   0  270.8   6.0  -2.4  0.0  0.0  0.0  23.91     1.1299    0.003  12.2   1.5  99.5    3.21    95.4      -1.0000       0.0000</t>
  </si>
  <si>
    <t>2018 03 07 21 13 08     2.7    -0.4  -1.000   0.2   0.0   0.0  40.0  41.3   0.0 121 121   0  28  25  20   0  270.9   6.0  -2.4  0.0  0.0  0.0  23.93     1.1283    0.003  12.2   1.5  99.5    2.73    98.4      -1.0000       0.0000</t>
  </si>
  <si>
    <t>2018 03 07 21 23 09     2.7    -0.2   1.021   0.2   0.0   0.0  40.0  40.4   0.0 121 120   0  28  26  20   0  271.2   6.0  -2.4  0.0  0.0  0.0  23.94     1.1283    0.003  12.2   1.5  99.5    2.71    94.2      -1.0000       0.0000</t>
  </si>
  <si>
    <t>2018 03 07 21 33 08     3.5    -0.4   1.025   0.2   0.0   0.0  40.0  40.9   0.0 121 121   0  28  26  20   0  270.6   6.0  -2.4  0.0  0.0  0.0  23.94     1.1303    0.002  12.2   1.5  99.5    3.52    96.5      -1.0000       0.0000</t>
  </si>
  <si>
    <t>2018 03 07 21 43 08     2.5    -0.9   1.022   0.2   0.0   0.0  40.0  40.4   0.0 121 120   0  28  26  19   0  271.1   6.0  -2.4  0.0  0.0  0.0  23.95     1.1291    0.003  12.2   1.5  99.5    2.66   109.8      -1.0000       0.0000</t>
  </si>
  <si>
    <t>2018 03 07 21 53 09     2.5    -0.8   1.028   0.2   0.0   0.0  40.0  40.0   0.0 121 119   0  28  26  19   0  271.1   6.0  -2.4  0.0  0.0  0.0  23.95     1.1311    0.002  12.2   1.5  99.5    2.62   107.7      -1.0000       0.0000</t>
  </si>
  <si>
    <t>2018 03 07 22 03 08     2.2    -0.9   1.025   0.2   0.0   0.0  40.0  40.9   0.0 121 120   0  28  25  20   0  271.0   6.0  -2.4  0.0  0.0  0.0  23.95     1.1267    0.003  12.2   1.5  99.5    2.38   112.2      -1.0000       0.0000</t>
  </si>
  <si>
    <t>2018 03 07 22 13 08     3.1    -0.4   1.023   0.2   0.0   0.0  40.9  40.0   0.0 122 119   0  27  26  20   0  271.1   6.0  -2.4  0.0  0.0  0.0  23.95     1.1227    0.003  12.2   1.5  99.5    3.13    97.4      -1.0000       0.0000</t>
  </si>
  <si>
    <t>2018 03 07 22 23 08     2.2    -1.0   1.019   0.2   0.0   0.0  40.9  40.0   0.0 122 119   0  27  26  19   0  271.1   6.0  -2.4  0.0  0.0  0.0  23.94     1.1183    0.003  12.2   1.5  99.5    2.42   114.4      -1.0000       0.0000</t>
  </si>
  <si>
    <t>2018 03 07 22 33 08     2.2    -0.8   1.005   0.2   0.0   0.0  39.6  40.0   0.0 120 119   0  28  26  20   0  271.0   6.0  -2.4  0.0  0.0  0.0  23.93     1.1096    0.003  12.2   1.5  99.5    2.34   110.0      -1.0000       0.0000</t>
  </si>
  <si>
    <t>2018 03 07 22 43 08     1.5    -0.7   1.001   0.2   0.0   0.0  39.6  40.9   0.0 120 120   0  28  25  20   0  271.1   6.0  -2.4  0.0  0.0  0.0  23.94     1.1044    0.002  12.2   1.5  99.5    1.66   115.0      -1.0000       0.0000</t>
  </si>
  <si>
    <t>2018 03 07 22 53 08     1.5    -0.7   0.998   0.2   0.0   0.0  40.0  40.0   0.0 121 119   0  28  26  19   0  271.2   6.0  -2.4  0.0  0.0  0.0  23.94     1.0988    0.002  12.2   1.5  99.5    1.66   115.0      -1.0000       0.0000</t>
  </si>
  <si>
    <t>2018 03 07 23 03 08     0.7    -0.7   0.996   0.2   0.0   0.0  40.0  40.9   0.0 121 120   0  28  25  20   0  271.2   6.0  -2.4  0.0  0.0  0.0  23.94     1.0968    0.003  12.2   1.5  99.5    0.99   135.0      -1.0000       0.0000</t>
  </si>
  <si>
    <t>2018 03 07 23 13 08     0.0    -1.0   0.993   0.2   0.0   0.0  39.6  40.0   0.0 120 119   0  28  26  20   0  271.1   6.0  -2.4  0.0  0.0  0.0  23.95     1.0920    0.002  12.2   1.5  99.5    1.00   180.0      -1.0000       0.0000</t>
  </si>
  <si>
    <t>2018 03 07 23 23 08    -0.5    -1.1   0.990   0.2   0.0   0.0  39.6  39.6   0.0 120 119   0  28  27  20   0  271.2   6.0  -2.4  0.0  0.0  0.0  23.93     1.0869    0.002  12.2   1.5  99.5    1.21   204.4      -1.0000       0.0000</t>
  </si>
  <si>
    <t>2018 03 07 23 33 08    -0.1    -0.8   0.984   0.2   0.0   0.0  39.1  40.0   0.0 119 119   0  28  26  20   0  271.2   6.0  -2.4  0.0  0.0  0.0  23.91     1.0801    0.002  12.2   1.5  99.5    0.81   187.1      -1.0000       0.0000</t>
  </si>
  <si>
    <t>2018 03 07 23 43 08    -0.7    -0.8   0.980   0.2   0.0   0.0  38.7  40.0   0.0 119 119   0  29  26  19   0  271.1   6.0  -2.4  0.0  0.0  0.0  23.92     1.0773    0.003  12.2   1.5  99.5    1.06   221.2      -1.0000       0.0000</t>
  </si>
  <si>
    <t>2018 03 07 23 53 08    -0.8    -0.7   0.968   0.2   0.0   0.0  39.1  40.0   0.0 119 119   0  28  26  20   0  271.2   6.0  -2.4  0.0  0.0  0.0  23.89     1.0721    0.002  12.2   1.5  99.5    1.06   228.8      -1.0000       0.0000</t>
  </si>
  <si>
    <t>2018 03 08 00 03 08    -2.1    -1.2   0.964   0.2   0.0   0.0  39.1  40.0   0.0 119 119   0  28  26  20   0  271.0   6.0  -2.4  0.0  0.0  0.0  23.86     1.0665    0.002  12.2   1.5  99.5    2.42   240.3      -1.0000       0.0000</t>
  </si>
  <si>
    <t>2018 03 08 00 13 08    -1.7    -0.9   0.961   0.2   0.0   0.0  39.6  40.0   0.0 119 118   0  27  25  19   0  271.2   6.0  -2.4  0.0  0.0  0.0  23.86     1.0610    0.002  12.2   1.5  99.5    1.92   242.1      -1.0000       0.0000</t>
  </si>
  <si>
    <t>2018 03 08 00 23 07    -0.8    -0.9   0.957   0.2   0.0   0.0  38.7  40.0   0.0 119 119   0  29  26  20   0  271.2   6.0  -2.4  0.0  0.0  0.0  23.85     1.0554    0.003  12.2   1.5  99.5    1.20   221.6      -1.0000       0.0000</t>
  </si>
  <si>
    <t>2018 03 08 00 33 08    -1.5    -0.7   0.952   0.2   0.0   0.0  38.7  40.4   0.0 118 120   0  28  26  20   0  271.0   6.0  -2.4  0.0  0.0  0.0  23.82     1.0482    0.002  12.2   1.5  99.5    1.66   245.0      -1.0000       0.0000</t>
  </si>
  <si>
    <t>2018 03 08 00 43 08    -1.9    -0.9   0.948   0.2   0.0   0.0  39.6  40.0   0.0 120 119   0  28  26  20   0  271.3   6.0  -2.4  0.0  0.0  0.0  23.80     1.0402    0.003  12.2   1.5  99.5    2.10   244.7      -1.0000       0.0000</t>
  </si>
  <si>
    <t>2018 03 08 00 53 07    -2.5    -1.1   0.941   0.2   0.0   0.0  40.0  39.6   0.0 120 118   0  27  26  20   0  271.1   6.0  -2.4  0.0  0.0  0.0  23.80     1.0354    0.002  12.2   1.5  99.5    2.73   246.3      -1.0000       0.0000</t>
  </si>
  <si>
    <t>2018 03 08 01 03 08    -2.5    -1.0   0.934   0.2   0.0   0.0  40.4  40.4   0.0 121 119   0  27  25  21   0  271.2   6.0  -2.4  0.0  0.0  0.0  23.77     1.0311    0.003  12.2   1.5  99.5    2.69   248.2      -1.0000       0.0000</t>
  </si>
  <si>
    <t>2018 03 08 01 13 08    -3.0    -1.6   0.931   0.2   0.0   0.0  39.6  39.6   0.0 120 118   0  28  26  20   0  271.2   6.0  -2.4  0.0  0.0  0.0  23.78     1.0263    0.003  12.2   1.5  99.5    3.40   241.9      -1.0000       0.0000</t>
  </si>
  <si>
    <t>2018 03 08 01 23 08    -3.2    -1.2   0.930   0.2   0.0   0.0  38.3  39.6   0.0 118 119   0  29  27  20   0  271.2   6.0  -2.4  0.0  0.0  0.0  23.77     1.0267    0.003  12.2   1.5  99.5    3.42   249.4      -1.0000       0.0000</t>
  </si>
  <si>
    <t>2018 03 08 01 33 08    -2.2    -1.0   0.926   0.2   0.0   0.0  39.1  40.0   0.0 119 119   0  28  26  20   0  271.0   6.0  -2.8  0.0  0.0  0.0  23.75     1.0235    0.003  12.2   1.5  99.5    2.42   245.6      -1.0000       0.0000</t>
  </si>
  <si>
    <t>2018 03 08 01 43 08    -1.0    -1.8   0.925   0.2   0.0   0.0  40.9  39.6   0.0 123 118   0  28  26  19   0  271.2   6.0  -2.8  0.0  0.0  0.0  23.75     1.0219    0.003  12.2   1.5  99.5    2.06   209.1      -1.0000       0.0000</t>
  </si>
  <si>
    <t>2018 03 08 01 53 08    -0.2    -1.6   0.925   0.2   0.0   0.0  40.9  40.4   0.0 123 120   0  28  26  20   0  271.0   6.0  -2.4  0.0  0.0  0.0  23.74     1.0179    0.003  12.2   1.5  99.5    1.61   187.1      -1.0000       0.0000</t>
  </si>
  <si>
    <t>2018 03 08 02 03 08    -0.2    -1.4   0.925   0.2   0.0   0.0  40.9  40.0   0.0 123 119   0  28  26  20   0  271.2   6.0  -2.4  0.0  0.0  0.0  23.72     1.0167    0.002  12.2   1.5  99.5    1.41   188.1      -1.0000       0.0000</t>
  </si>
  <si>
    <t>2018 03 08 02 13 08    -0.7    -0.7   0.925   0.2   0.0   0.0  38.7  40.0   0.0 118 119   0  28  26  20   0  271.2   6.0  -2.8  0.0  0.0  0.0  23.73     1.0171    0.002  12.2   1.5  99.5    0.99   225.0      -1.0000       0.0000</t>
  </si>
  <si>
    <t>2018 03 08 02 23 07    -0.4    -0.7   0.925   0.2   0.0   0.0  38.7  40.0   0.0 118 119   0  28  26  20   0  271.1   6.0  -2.8  0.0  0.0  0.0  23.73     1.0215    0.002  12.2   1.5  99.5    0.81   209.7      -1.0000       0.0000</t>
  </si>
  <si>
    <t>2018 03 08 02 33 08    -0.7    -1.1   0.924   0.2   0.0   0.0  39.1  40.0   0.0 119 119   0  28  26  21   0  270.8   6.0  -2.4  0.0  0.0  0.0  23.71     1.0175    0.002  12.2   1.5  99.5    1.30   212.5      -1.0000       0.0000</t>
  </si>
  <si>
    <t>2018 03 08 02 43 08     0.1    -0.9   0.923   0.2   0.0   0.0  39.1  40.0   0.0 119 119   0  28  26  20   0  271.2   6.0  -2.4  0.0  0.0  0.0  23.71     1.0167    0.002  12.2   1.5  99.5    0.91   173.7      -1.0000       0.0000</t>
  </si>
  <si>
    <t>2018 03 08 02 53 07     0.2    -1.1   0.923   0.2   0.0   0.0  40.0  40.0   0.0 121 118   0  28  25  20   0  271.0   6.0  -2.4  0.0  0.0  0.0  23.71     1.0159    0.002  12.2   1.5  99.5    1.12   169.7      -1.0000       0.0000</t>
  </si>
  <si>
    <t>2018 03 08 03 03 07     1.9    -0.5   0.922   0.2   0.0   0.0  40.4  40.4   0.0 121 119   0  27  25  20   0  271.2   6.0  -2.8  0.0  0.0  0.0  23.68     1.0147    0.003  12.2   1.5  99.5    1.96   104.7      -1.0000       0.0000</t>
  </si>
  <si>
    <t>2018 03 08 03 13 07     1.4    -0.6   0.920   0.2   0.0   0.0  39.1  40.0   0.0 119 119   0  28  26  20   0  271.2   6.0  -2.4  0.0  0.0  0.0  23.66     1.0103    0.002  12.2   1.5  99.5    1.52   113.2      -1.0000       0.0000</t>
  </si>
  <si>
    <t>2018 03 08 03 23 08     2.5    -0.5   0.917   0.2   0.0   0.0  40.4  40.0   0.0 121 119   0  27  26  20   0  271.2   6.0  -2.8  0.0  0.0  0.0  23.66     1.0071    0.003  12.2   1.5  99.5    2.55   101.3      -1.0000       0.0000</t>
  </si>
  <si>
    <t>2018 03 08 03 33 07     2.5    -0.5   0.914   0.2   0.0   0.0  40.0  40.4   0.0 121 120   0  28  26  21   0  271.3   6.0  -2.4  0.0  0.0  0.0  23.66     1.0036    0.002  12.2   1.5  99.5    2.55   101.3      -1.0000       0.0000</t>
  </si>
  <si>
    <t>2018 03 08 03 43 07     2.8    -0.8   0.912   0.2   0.0   0.0  40.4  40.4   0.0 121 119   0  27  25  20   0  271.2   6.0  -2.4  0.0  0.0  0.0  23.67     1.0024    0.002  12.2   1.5  99.5    2.91   105.9      -1.0000       0.0000</t>
  </si>
  <si>
    <t>2018 03 08 03 53 07     2.1    -0.4   0.911   0.2   0.0   0.0  39.1  40.4   0.0 119 119   0  28  25  20   0  271.1   6.0  -2.4  0.0  0.0  0.0  23.67     0.9992    0.003  12.2   1.5  99.5    2.14   100.8      -1.0000       0.0000</t>
  </si>
  <si>
    <t>2018 03 08 04 03 07     2.6    -0.6   0.906   0.2   0.0   0.0  40.0  40.0   0.0 121 119   0  28  26  20   0  271.1   6.0  -2.4  0.0  0.0  0.0  23.66     0.9976    0.002  12.2   1.5  99.5    2.67   103.0      -1.0000       0.0000</t>
  </si>
  <si>
    <t>2018 03 08 04 13 07     2.9    -0.8   0.898   0.2   0.0   0.0  40.0  40.0   0.0 121 119   0  28  26  20   0  271.2   6.0  -2.4  0.0  0.0  0.0  23.65     0.9916    0.003  12.2   1.5  99.5    3.01   105.4      -1.0000       0.0000</t>
  </si>
  <si>
    <t>2018 03 08 04 23 07     3.4    -0.2   0.895   0.2   0.0   0.0  40.4  40.4   0.0 122 120   0  28  26  20   0  271.0   6.0  -2.4  0.0  0.0  0.0  23.66     0.9896    0.003  12.2   1.5  99.5    3.41    93.4      -1.0000       0.0000</t>
  </si>
  <si>
    <t>2018 03 08 04 33 08     3.2    -0.3   0.893   0.2   0.0   0.0  40.4  40.9   0.0 122 121   0  28  26  20   0  271.2   6.0  -2.4  0.0  0.0  0.0  23.66     0.9880    0.003  12.2   1.5  99.5    3.21    95.4      -1.0000       0.0000</t>
  </si>
  <si>
    <t>2018 03 08 04 43 07     4.5    -0.2   0.895   0.2   0.0   0.0  40.0  40.9   0.0 121 121   0  28  26  20   0  271.2   6.0  -2.4  0.0  0.0  0.0  23.68     0.9884    0.003  12.2   1.5  99.5    4.50    92.5      -1.0000       0.0000</t>
  </si>
  <si>
    <t>2018 03 08 04 53 07     5.8    -0.2   0.894   0.2   0.0   0.0  39.1  40.4   0.0 119 120   0  28  26  20   0  271.0   6.0  -2.4  0.0  0.0  0.0  23.68     0.9892    0.003  12.0   1.5  99.5    5.80    92.0      -1.0000       0.0000</t>
  </si>
  <si>
    <t>2018 03 08 05 03 07     5.8    -0.6   0.894   0.2   0.0   0.0  39.1  40.9   0.0 119 120   0  28  25  19   0  271.2   6.4  -2.4  0.0  0.0  0.0  23.69     0.9920    0.003  12.0   1.5  99.5    5.83    95.9      -1.0000       0.0000</t>
  </si>
  <si>
    <t>2018 03 08 05 13 07     5.4    -0.5   0.893   0.2   0.0   0.0  40.0  40.4   0.0 120 120   0  27  26  20   0  271.1   6.0  -2.4  0.0  0.0  0.0  23.70     0.9916    0.003  12.0   1.5  99.5    5.42    95.3      -1.0000       0.0000</t>
  </si>
  <si>
    <t>2018 03 08 05 23 07     5.4    -0.2  -1.000   0.2   0.0   0.0  38.7  40.4   0.0 118 120   0  28  26  20   0  270.9   6.0  -2.4  0.0  0.0  0.0  23.70     0.9932    0.003  12.0   1.5  99.5    5.40    92.1      -1.0000       0.0000</t>
  </si>
  <si>
    <t>2018 03 08 05 33 07     5.4    -0.8   0.895   0.2   0.0   0.0  38.7  40.0   0.0 118 118   0  28  25  20   0  271.0   6.0  -2.4  0.0  0.0  0.0  23.70     0.9952    0.003  12.0   1.5  99.5    5.46    98.4      -1.0000       0.0000</t>
  </si>
  <si>
    <t>2018 03 08 05 43 07     5.1    -0.6   0.894   0.2   0.0   0.0  39.1  40.0   0.0 118 119   0  27  26  20   0  271.2   6.0  -2.4  0.0  0.0  0.0  23.70     0.9972    0.002  12.0   1.5  99.5    5.14    96.7      -1.0000       0.0000</t>
  </si>
  <si>
    <t>2018 03 08 05 53 07     6.2    -0.8   0.897   0.2   0.0   0.0  38.3  39.6   0.0 117 118   0  28  26  20   0  271.0   6.0  -2.4  0.0  0.0  0.0  23.70     1.0008    0.003  12.0   1.5  99.5    6.25    97.4      -1.0000       0.0000</t>
  </si>
  <si>
    <t>2018 03 08 06 03 07     6.5    -0.8   0.905   0.2   0.0   0.0  37.8  40.0   0.0 116 119   0  28  26  20   0  270.7   6.0  -2.4  0.0  0.0  0.0  23.70     1.0067    0.004  12.0   1.5  99.5    6.55    97.0      -1.0000       0.0000</t>
  </si>
  <si>
    <t>2018 03 08 06 13 07     5.4    -0.5   0.923   0.2   0.0   0.0  37.0  39.6   0.0 114 118   0  28  26  21   0  271.1   6.0  -2.4  0.0  0.0  0.0  23.71     1.0255    0.003  12.0   1.5  99.5    5.42    95.3      -1.0000       0.0000</t>
  </si>
  <si>
    <t>2018 03 08 06 23 07     5.9    -0.2   0.928   0.2   0.0   0.0  37.8  39.6   0.0 116 117   0  28  25  20   0  271.1   6.0  -2.4  0.0  0.0  0.0  23.70     1.0327    0.003  12.0   1.5  99.5    5.90    91.9      -1.0000       0.0000</t>
  </si>
  <si>
    <t>2018 03 08 06 33 07     4.5    -0.4   0.930   0.2   0.0   0.0  37.8  39.6   0.0 116 118   0  28  26  20   0  271.2   6.0  -2.4  0.0  0.0  0.0  23.69     1.0358    0.002  12.0   1.5  99.5    4.52    95.1      -1.0000       0.0000</t>
  </si>
  <si>
    <t>2018 03 08 06 43 07     3.1    -0.5   0.929   0.2   0.0   0.0  37.8  39.6   0.0 116 118   0  28  26  20   0  271.3   6.0  -2.8  0.0  0.0  0.0  23.71     1.0366    0.002  12.0   1.5  99.5    3.14    99.2      -1.0000       0.0000</t>
  </si>
  <si>
    <t>2018 03 08 06 53 07     2.5    -0.8   0.927   0.2   0.0   0.0  39.1  39.1   0.0 119 117   0  28  26  20   0  271.0   6.0  -2.4  0.0  0.0  0.0  23.70     1.0350    0.002  12.2   1.5  99.5    2.62   107.7      -1.0000       0.0000</t>
  </si>
  <si>
    <t>2018 03 08 07 03 07     2.7    -0.4   0.926   0.2   0.0   0.0  39.1  40.0   0.0 119 119   0  28  26  20   0  271.2   6.0  -2.4  0.0  0.0  0.0  23.71     1.0323    0.003  12.2   1.5  99.5    2.73    98.4      -1.0000       0.0000</t>
  </si>
  <si>
    <t>2018 03 08 07 13 07     2.1     0.0   0.924   0.2   0.0   0.0  37.8  39.6   0.0 116 118   0  28  26  19   0  271.2   6.0  -2.4  0.0  0.0  0.0  23.72     1.0319    0.003  12.2   1.5  99.5    2.10    90.0      -1.0000       0.0000</t>
  </si>
  <si>
    <t>2018 03 08 07 23 06     2.2    -0.2   0.921   0.2   0.0   0.0  38.3  40.0   0.0 117 119   0  28  26  20   0  271.1   6.0  -2.8  0.0  0.0  0.0  23.71     1.0303    0.002  12.2   1.5  99.5    2.21    95.2      -1.0000       0.0000</t>
  </si>
  <si>
    <t>2018 03 08 07 33 07     2.2    -0.2   0.920   0.2   0.0   0.0  40.0  40.0   0.0 121 119   0  28  26  20   0  271.0   6.0  -2.4  0.0  0.0  0.0  23.71     1.0303    0.002  12.4   1.5  99.5    2.21    95.2      -1.0000       0.0000</t>
  </si>
  <si>
    <t>2018 03 08 07 43 07     2.8    -0.4   0.920   0.2   0.0   0.0  42.1  40.4   0.0 126 120   0  28  26  20   0  271.2   6.0  -2.4  0.0  0.0  0.0  23.71     1.0307    0.003  12.6   1.5  99.5    2.83    98.1      -1.0000       0.0000</t>
  </si>
  <si>
    <t>2018 03 08 07 53 07     2.7    -1.0   0.923   0.2   0.0   0.0  42.6  40.0   0.0 128 120   0  29  27  20   0  271.0   6.0  -2.4  0.0  0.0  0.0  23.71     1.0342    0.002  12.6   1.5  99.5    2.88   110.3      -1.0000       0.0000</t>
  </si>
  <si>
    <t>2018 03 08 08 03 07     3.7    -0.9   0.924   0.2   0.0   0.0  42.6  40.0   0.0 127 120   0  28  27  20   0  271.1   6.0  -2.8  0.0  0.0  0.0  23.72     1.0366    0.003  12.8   1.5  99.5    3.81   103.7      -1.0000       0.0000</t>
  </si>
  <si>
    <t>2018 03 08 08 13 07     4.9    -1.0   0.929   0.2   0.0   0.0  42.6  41.3   0.0 127 122   0  28  26  20   0  271.2   6.0  -2.8  0.0  0.0  0.0  23.72     1.0394    0.003  12.8   1.5  99.5    5.00   101.5      -1.0000       0.0000</t>
  </si>
  <si>
    <t>2018 03 08 08 23 06     5.5    -0.9   0.932   0.2   0.0   0.0  41.3  41.3   0.0 126 122   0  30  26  20   0  271.2   6.0  -2.4  0.0  0.0  0.0  23.73     1.0430    0.003  13.0   1.5  99.5    5.57    99.3      -1.0000       0.0000</t>
  </si>
  <si>
    <t>2018 03 08 08 33 07     6.2    -0.9   0.934   0.2   0.0   0.0  42.6  41.7   0.0 128 123   0  29  26  19   0  271.2   6.0  -2.4  0.0  0.0  0.0  23.74     1.0470    0.002  13.0   1.5  99.5    6.26    98.3      -1.0000       0.0000</t>
  </si>
  <si>
    <t>2018 03 08 08 43 07     7.2    -0.8   0.939   0.2   0.0   0.0  42.6  40.9   0.0 127 122   0  28  27  20   0  271.2   6.0  -2.4  0.0  0.0  0.0  23.75     1.0534    0.002  13.2   1.5  99.5    7.24    96.3      -1.0000       0.0000</t>
  </si>
  <si>
    <t>2018 03 08 08 53 06     7.7    -0.9   0.947   0.2   0.0   0.0  43.4  41.7   0.0 129 123   0  28  26  20   0  271.2   6.0  -2.8  0.0  0.0  0.0  23.76     1.0606    0.002  13.4   1.5  99.5    7.75    96.7      -1.0000       0.0000</t>
  </si>
  <si>
    <t>2018 03 08 09 03 07     8.5    -1.3   0.955   0.2   0.0   0.0  43.4  42.1   0.0 130 124   0  29  26  20   0  271.2   6.0  -2.4  0.0  0.0  0.0  23.77     1.0693    0.003  13.6   1.5  99.5    8.60    98.7      -1.0000       0.0000</t>
  </si>
  <si>
    <t>2018 03 08 09 13 07     8.1    -1.8   0.963   0.2   0.0   0.0  44.3  42.6   0.0 131 125   0  28  26  20   0  271.2   6.0  -2.4  0.0  0.0  0.0  23.78     1.0777    0.003  13.6   1.5  99.5    8.30   102.5      -1.0000       0.0000</t>
  </si>
  <si>
    <t>2018 03 08 09 23 07     9.4    -1.7   0.969   0.2   0.0   0.0  43.0  43.0   0.0 128 126   0  28  26  20   0  271.2   6.0  -2.4  0.0  0.0  0.0  23.80     1.0841    0.003  13.6   1.5  99.5    9.55   100.3      -1.0000       0.0000</t>
  </si>
  <si>
    <t>2018 03 08 09 33 07     9.8    -2.0   0.976   0.2   0.0   0.0  43.0  42.1   0.0 129 124   0  29  26  20   0  271.3   6.0  -2.8  0.0  0.0  0.0  23.85     1.0885    0.003  13.6   1.5  99.5   10.00   101.5      -1.0000       0.0000</t>
  </si>
  <si>
    <t>2018 03 08 09 43 06     9.5    -2.1   0.979   0.2   0.0   0.0  42.6  42.1   0.0 128 124   0  29  26  20   0  271.2   6.0  -2.4  0.0  0.0  0.0  23.89     1.0928    0.002  13.6   1.5  99.5    9.73   102.5      -1.0000       0.0000</t>
  </si>
  <si>
    <t>2018 03 08 09 53 06     8.9    -1.8   0.983   0.2   0.0   0.0  43.4  42.1   0.0 129 123   0  28  25  21   0  271.2   6.0  -2.8  0.0  0.0  0.0  23.93     1.0972    0.003  13.6   1.5  99.5    9.08   101.4      -1.0000       0.0000</t>
  </si>
  <si>
    <t>2018 03 08 10 03 07     9.8    -1.9   0.990   0.2   0.0   0.0  43.9  41.7   0.0 130 123   0  28  26  19   0  271.2   6.0  -2.8  0.0  0.0  0.0  23.95     1.1036    0.003  13.6   1.5  99.5    9.98   101.0      -1.0000       0.0000</t>
  </si>
  <si>
    <t>2018 03 08 10 13 06     9.1    -2.2   0.993   0.2   0.0   0.0  42.6  43.0   0.0 128 126   0  29  26  20   0  271.2   6.0  -2.4  0.0  0.0  0.0  23.98     1.1076    0.003  13.6   1.5  99.5    9.36   103.6      -1.0000       0.0000</t>
  </si>
  <si>
    <t>2018 03 08 10 23 07     9.1    -2.5   0.998   0.2   0.0   0.0  42.6  42.1   0.0 127 124   0  28  26  20   0  271.2   6.4  -2.4  0.0  0.0  0.0  24.00     1.1132    0.003  13.6   1.5  99.5    9.44   105.4      -1.0000       0.0000</t>
  </si>
  <si>
    <t>2018 03 08 10 33 06     8.5    -2.6   1.003   0.2   0.0   0.0  43.0  42.6   0.0 128 124   0  28  25  20   0  271.1   6.0  -2.4  0.0  0.0  0.0  24.04     1.1175    0.002  13.6   1.5  99.5    8.89   107.0      -1.0000       0.0000</t>
  </si>
  <si>
    <t>2018 03 08 10 43 06     8.7    -2.4   1.004   0.2   0.0   0.0  43.9  43.0   0.0 130 125   0  28  25  20   0  271.2   6.0  -2.4  0.0  0.0  0.0  24.09     1.1175    0.002  13.6   1.5  99.5    9.02   105.4      -1.0000       0.0000</t>
  </si>
  <si>
    <t>2018 03 08 10 53 06     8.5    -2.5   1.001   0.2   0.0   0.0  41.7  43.0   0.0 126 125   0  29  25  20   0  271.2   6.0  -2.4  0.0  0.0  0.0  24.12     1.1148    0.003  13.6   1.5  99.5    8.86   106.4      -1.0000       0.0000</t>
  </si>
  <si>
    <t>2018 03 08 11 03 06     9.7    -2.2   1.000   0.2   0.0   0.0  41.3  41.7   0.0 125 124   0  29  27  19   0  271.2   6.0  -2.4  0.0  0.0  0.0  24.16     1.1124    0.002  13.6   1.5  99.5    9.95   102.8      -1.0000       0.0000</t>
  </si>
  <si>
    <t>2018 03 08 11 13 06     9.4    -2.2   1.004   0.2   0.0   0.0  41.7  41.7   0.0 126 124   0  29  27  20   0  271.2   6.0  -2.4  0.0  0.0  0.0  24.20     1.1140    0.003  13.6   1.5  99.5    9.65   103.2      -1.0000       0.0000</t>
  </si>
  <si>
    <t>2018 03 08 11 23 06     9.5    -2.7   1.002   0.2   0.0   0.0  42.6  42.6   0.0 128 125   0  29  26  20   0  271.2   6.0  -2.4  0.0  0.0  0.0  24.23     1.1128    0.003  13.6   1.5  99.5    9.88   105.9      -1.0000       0.0000</t>
  </si>
  <si>
    <t>2018 03 08 11 33 06     9.2    -2.7   1.003   0.2   0.0   0.0  43.9  42.1   0.0 131 124   0  29  26  19   0  271.1   6.4  -2.4  0.0  0.0  0.0  24.26     1.1116    0.003  13.6   1.5  99.5    9.59   106.4      -1.0000       0.0000</t>
  </si>
  <si>
    <t>2018 03 08 11 43 06    10.5    -2.5   1.000   0.2   0.0   0.0  42.6  42.6   0.0 127 125   0  28  26  19   0  271.2   6.0  -2.8  0.0  0.0  0.0  24.31     1.1108    0.002  13.4   1.5  99.5   10.79   103.4      -1.0000       0.0000</t>
  </si>
  <si>
    <t>2018 03 08 11 53 06     9.9    -2.5   0.999   0.2   0.0   0.0  42.1  42.6   0.0 127 125   0  29  26  20   0  271.2   6.0  -2.8  0.0  0.0  0.0  24.33     1.1056    0.002  13.0   1.5  99.5   10.21   104.2      -1.0000       0.0000</t>
  </si>
  <si>
    <t>2018 03 08 12 03 06     9.7    -2.2   0.999   0.2   0.0   0.0  43.4  42.6   0.0 130 125   0  29  26  19   0  271.2   6.4  -2.8  0.0  0.0  0.0  24.38     1.1048    0.002  13.0   1.5 100.0    9.95   102.8      -1.0000       0.0000</t>
  </si>
  <si>
    <t>2018 03 08 12 13 06    10.5    -2.2   1.000   0.2   0.0   0.0  43.4  42.6   0.0 130 125   0  29  26  20   0  271.2   6.0  -2.8  0.0  0.0  0.0  24.43     1.1052    0.002  13.0   1.5 100.0   10.73   101.8      -1.0000       0.0000</t>
  </si>
  <si>
    <t>2018 03 08 12 23 06     9.8    -2.8   1.002   0.2   0.0   0.0  43.4  43.0   0.0 130 125   0  29  25  20   0  271.2   6.0  -2.8  0.0  0.0  0.0  24.47     1.1048    0.002  13.0   1.5 100.0   10.19   105.9      -1.0000       0.0000</t>
  </si>
  <si>
    <t>2018 03 08 12 33 06    10.4    -3.0   1.003   0.2   0.0   0.0  43.0  43.0   0.0 128 126   0  28  26  20   0  271.2   6.0  -2.8  0.0  0.0  0.0  24.52     1.1056    0.002  13.0   1.5 100.0   10.82   106.1      -1.0000       0.0000</t>
  </si>
  <si>
    <t>2018 03 08 12 43 06     9.4    -2.8   1.007   0.2   0.0   0.0  44.3  43.4   0.0 131 127   0  28  26  19   0  271.2   6.4  -2.8  0.0  0.0  0.0  24.52     1.1072    0.003  13.0   1.5 100.0    9.81   106.6      -1.0000       0.0000</t>
  </si>
  <si>
    <t>2018 03 08 12 53 06     9.0    -1.9   1.012   0.2   0.0   0.0  43.4  43.0   0.0 129 126   0  28  26  19   0  271.2   6.4  -2.8  0.0  0.0  0.0  24.56     1.1112    0.002  13.0   1.5 100.0    9.20   101.9      -1.0000       0.0000</t>
  </si>
  <si>
    <t>2018 03 08 13 03 06     9.8    -2.2   1.015   0.2   0.0   0.0  43.0  43.0   0.0 128 126   0  28  26  20   0  271.1   6.4  -2.8  0.0  0.0  0.0  24.59     1.1132    0.002  13.0   1.5 100.0   10.04   102.7      -1.0000       0.0000</t>
  </si>
  <si>
    <t>2018 03 08 13 13 06     9.8    -2.0   1.016   0.2   0.0   0.0  43.0  43.4   0.0 129 127   0  29  26  20   0  271.1   6.4  -2.8  0.0  0.0  0.0  24.64     1.1140    0.003  13.0   1.5 100.0   10.00   101.5      -1.0000       0.0000</t>
  </si>
  <si>
    <t>2018 03 08 13 23 06     8.9    -2.3   1.021   0.2   0.0   0.0  42.1  43.4   0.0 126 127   0  28  26  20   0  271.1   6.4  -2.8  0.0  0.0  0.0  24.66     1.1156    0.003  13.0   1.5 100.0    9.19   104.5      -1.0000       0.0000</t>
  </si>
  <si>
    <t>2018 03 08 13 33 06     8.8    -1.8   1.022   0.2   0.0   0.0  41.7  43.4   0.0 125 127   0  28  26  20   0  271.1   6.4  -2.8  0.0  0.0  0.0  24.64     1.1152    0.003  13.0   1.5 100.0    8.98   101.6      -1.0000       0.0000</t>
  </si>
  <si>
    <t>2018 03 08 13 43 06     8.9    -2.2   1.022   0.2   0.0   0.0  42.1  43.9   0.0 126 128   0  28  26  20   0  271.2   6.0  -2.8  0.0  0.0  0.0  24.73     1.1152    0.003  13.0   1.5 100.0    9.17   103.9      -1.0000       0.0000</t>
  </si>
  <si>
    <t>2018 03 08 13 53 05     7.8    -2.1   1.023   0.2   0.0   0.0  40.4  42.6   0.0 123 125   0  29  26  20   0  271.2   6.4  -2.8  0.0  0.0  0.0  24.67     1.1144    0.003  13.0   1.5 100.0    8.08   105.1      -1.0000       0.0000</t>
  </si>
  <si>
    <t>2018 03 08 14 03 06     8.1    -1.8   1.024   0.2   0.0   0.0  38.7  43.4   0.0 123 126   0  33  25  20   0  271.0   6.4  -2.8  0.0  0.0  0.0  24.74     1.1128    0.003  13.0   1.5 100.0    8.30   102.5      -1.0000       0.0000</t>
  </si>
  <si>
    <t>2018 03 08 14 13 06     5.9    -2.1   1.018   0.2   0.0   0.0  41.3  42.1   0.0 125 124   0  29  26  20   0  271.2   6.4  -2.8  0.0  0.0  0.0  24.82     1.1072    0.003  13.0   1.5 100.0    6.26   109.6      -1.0000       0.0000</t>
  </si>
  <si>
    <t>2018 03 08 14 23 06     5.4    -2.0   1.013   0.2   0.0   0.0  39.6  43.0   0.0 121 126   0  29  26  20   0  271.2   6.4  -2.8  0.0  0.0  0.0  24.75     1.1028    0.003  13.0   1.5 100.0    5.76   110.3      -1.0000       0.0000</t>
  </si>
  <si>
    <t>2018 03 08 14 33 06     5.1    -2.0   1.008   0.2   0.0   0.0  40.9  43.9   0.0 123 128   0  28  26  20   0  271.1   6.4  -2.8  0.0  0.0  0.0  24.78     1.0988    0.002  13.0   1.5 100.0    5.48   111.4      -1.0000       0.0000</t>
  </si>
  <si>
    <t>2018 03 08 14 43 06     5.2    -1.6   1.005   0.2   0.0   0.0  40.9  44.3   0.0 123 129   0  28  26  20   0  271.1   6.4  -2.8  0.0  0.0  0.0  24.85     1.0924    0.004  13.0   1.5 100.0    5.44   107.1      -1.0000       0.0000</t>
  </si>
  <si>
    <t>2018 03 08 14 53 06     4.5    -1.6   1.000   0.2   0.0   0.0  43.4  45.6   0.0 129 132   0  28  26  20   0  271.0   6.4  -2.8  0.0  0.0  0.0  24.95     1.0865    0.002  13.0   1.5 100.0    4.78   109.6      -1.0000       0.0000</t>
  </si>
  <si>
    <t>2018 03 08 15 03 06     3.8    -1.5   0.999   0.2   0.0   0.0  41.7  45.2   0.0 125 131   0  28  26  20   0  270.9   6.4  -2.8  0.0  0.0  0.0  24.89     1.0845    0.003  13.0   1.5 100.0    4.09   111.5      -1.0000       0.0000</t>
  </si>
  <si>
    <t>2018 03 08 15 13 06     3.7    -1.7   0.995   0.2   0.0   0.0  41.7  46.4   0.0 125 133   0  28  25  20   0  270.9   6.4  -2.8  0.0  0.0  0.0  25.01     1.0793    0.002  13.0   1.5 100.0    4.07   114.7      -1.0000       0.0000</t>
  </si>
  <si>
    <t>2018 03 08 15 23 05     2.1    -1.5   0.992   0.2   0.0   0.0  40.4  44.3   0.0 122 129   0  28  26  20   0  271.1   6.4  -2.8  0.0  0.0  0.0  24.96     1.0757    0.003  13.0   1.5 100.0    2.58   125.5      -1.0000       0.0000</t>
  </si>
  <si>
    <t>2018 03 08 15 33 06     4.7    -1.8   0.990   0.2   0.0   0.0  42.6  45.6   0.0 127 132   0  28  26  20   0  271.1   6.4  -2.8  0.0  0.0  0.0  24.98     1.0729    0.002  13.0   1.5 100.0    5.03   111.0      -1.0000       0.0000</t>
  </si>
  <si>
    <t>2018 03 08 15 43 06     2.4    -1.2   0.991   0.2   0.0   0.0  40.9  46.4   0.0 123 134   0  28  26  20   0  271.1   6.4  -2.8  0.0  0.0  0.0  25.09     1.0737    0.002  13.0   1.5 100.0    2.68   116.6      -1.0000       0.0000</t>
  </si>
  <si>
    <t>2018 03 08 15 53 06     0.4    -1.6   0.988   0.2   0.0   0.0  39.6  46.0   0.0 121 132   0  29  25  20   0  271.1   6.4  -2.8  0.0  0.0  0.0  25.02     1.0689    0.003  12.8   1.5 100.0    1.65   166.0      -1.0000       0.0000</t>
  </si>
  <si>
    <t>2018 03 08 16 03 06    -1.2    -1.9   0.992   0.2   0.0   0.0  40.0  45.6   0.0 122 131   0  29  25  20   0  271.1   6.4  -2.8  0.0  0.0  0.0  25.07     1.0721    0.003  12.8   1.5 100.0    2.25   212.3      -1.0000       0.0000</t>
  </si>
  <si>
    <t>2018 03 08 16 13 06     0.5    -1.3   0.991   0.2   0.0   0.0  41.3  46.0   0.0 123 132   0  27  25  20   0  271.1   6.0  -2.8  0.0  0.0  0.0  25.07     1.0689    0.003  12.8   1.5 100.0    1.39   159.0      -1.0000       0.0000</t>
  </si>
  <si>
    <t>2018 03 08 16 23 06    -0.1    -2.2   0.991   0.2   0.0   0.0  40.0  46.4   0.0 122 133   0  29  25  20   0  271.0   6.0  -2.8  0.0  0.0  0.0  25.17     1.0709    0.003  12.8   1.5 100.0    2.20   182.6      -1.0000       0.0000</t>
  </si>
  <si>
    <t>2018 03 08 16 33 06     0.5    -1.3   0.986   0.2   0.0   0.0  41.7  46.0   0.0 125 132   0  28  25  20   0  271.2   6.4  -2.8  0.0  0.0  0.0  25.21     1.0685    0.003  12.8   1.5 100.0    1.39   159.0      -1.0000       0.0000</t>
  </si>
  <si>
    <t>2018 03 08 16 43 05    -0.1    -0.2   0.989   0.2   0.0   0.0  40.0  45.2   0.0 120 130   0  27  25  20   0  270.9   6.4  -2.8  0.0  0.0  0.0  25.12     1.0713    0.003  12.8   1.5 100.0    0.22   206.6      -1.0000       0.0000</t>
  </si>
  <si>
    <t>2018 03 08 16 53 05    -1.8    -0.8   0.988   0.2   0.0   0.0  40.4  44.7   0.0 123 130   0  29  26  20   0  271.1   6.0  -2.8  0.0  0.0  0.0  25.04     1.0693    0.003  12.6   1.5 100.0    1.97   246.0      -1.0000       0.0000</t>
  </si>
  <si>
    <t>2018 03 08 17 03 05    -2.2    -0.9   0.987   0.2   0.0   0.0  41.3  46.0   0.0 125 132   0  29  25  19   0  271.1   6.0  -2.8  0.0  0.0  0.0  25.04     1.0701    0.003  12.6   1.5 100.0    2.38   247.8      -1.0000       0.0000</t>
  </si>
  <si>
    <t>2018 03 08 17 13 05    -2.9    -0.8   0.983   0.2   0.0   0.0  42.1  45.6   0.0 126 131   0  28  25  19   0  270.9   6.0  -2.8  0.0  0.0  0.0  25.19     1.0657    0.002  12.6   1.5 100.0    3.01   254.6      -1.0000       0.0000</t>
  </si>
  <si>
    <t>2018 03 08 17 23 05    -3.5    -0.8   0.979   0.2   0.0   0.0  43.0  46.0   0.0 128 133   0  28  26  20   0  271.0   6.0  -2.8  0.0  0.0  0.0  25.16     1.0625    0.003  12.6   1.5 100.0    3.59   257.1      -1.0000       0.0000</t>
  </si>
  <si>
    <t>2018 03 08 17 33 05    -6.1    -0.8   0.970   0.2   0.0   0.0  43.4  46.4   0.0 128 133   0  27  25  20   0  271.1   6.0  -2.8  0.0  0.0  0.0  25.17     1.0546    0.002  12.6   1.5 100.0    6.15   262.5      -1.0000       0.0000</t>
  </si>
  <si>
    <t>2018 03 08 17 43 05    -3.8     0.1   0.964   0.2   0.0   0.0  43.4  45.6   0.0 129 131   0  28  25  21   0  271.1   6.0  -2.8  0.0  0.0  0.0  25.15     1.0490    0.002  12.8   1.5 100.0    3.80   271.5      -1.0000       0.0000</t>
  </si>
  <si>
    <t>2018 03 08 17 53 05    -5.4    -0.1   0.959   0.2   0.0   0.0  43.4  44.7   0.0 129 130   0  28  26  20   0  271.0   6.0  -2.8  0.0  0.0  0.0  25.13     1.0438    0.003  12.6   1.5 100.0    5.40   268.9      -1.0000       0.0000</t>
  </si>
  <si>
    <t>2018 03 08 18 03 05    -7.4    -0.4   0.956   0.2   0.0   0.0  44.3  34.8   0.0 132 131   0  29  50  20   0  271.0   6.0  -2.8  0.0  0.0  0.0  25.15     1.0406    0.003  12.4   1.5 100.0    7.41   266.9      -1.0000       0.0000</t>
  </si>
  <si>
    <t>2018 03 08 18 13 05    -9.7    -0.6   0.946   0.2   0.0   0.0  43.0  46.0   0.0 128 132   0  28  25  19   0  270.9   6.0  -2.8  0.0  0.0  0.0  25.07     1.0323    0.004  12.4   1.5 100.0    9.72   266.5      -1.0000       0.0000</t>
  </si>
  <si>
    <t>2018 03 08 18 23 05    -8.8     0.0   0.941   0.2   0.0   0.0  42.1  44.3   0.0 126 128   0  28  25  20   0  271.1   6.0  -2.8  0.0  0.0  0.0  25.01     1.0299    0.003  12.4   1.5 100.0    8.80   270.0      -1.0000       0.0000</t>
  </si>
  <si>
    <t>2018 03 08 18 33 05   -10.0     0.2   0.934   0.2   0.0   0.0  41.7  43.4   0.0 125 126   0  28  25  20   0  270.9   6.0  -2.8  0.0  0.0  0.0  25.01     1.0251    0.003  12.4   1.5 100.0   10.00   271.1      -1.0000       0.0000</t>
  </si>
  <si>
    <t>2018 03 08 18 43 05   -10.8     0.3   0.928   0.2   0.0   0.0  41.3  43.0   0.0 124 126   0  28  26  19   0  271.0   6.0  -2.8  0.0  0.0  0.0  24.99     1.0195    0.003  12.4   1.5 100.0   10.80   271.6      -1.0000       0.0000</t>
  </si>
  <si>
    <t>2018 03 08 18 53 05    -8.8     0.3   0.927   0.2   0.0   0.0  41.7  44.3   0.0 125 128   0  28  25  19   0  271.1   6.0  -2.8  0.0  0.0  0.0  24.95     1.0175    0.002  12.4   1.5 100.0    8.81   272.0      -1.0000       0.0000</t>
  </si>
  <si>
    <t>2018 03 08 19 03 05    -8.7    -0.2   0.920   0.2   0.0   0.0  41.7  44.7   0.0 124 129   0  27  25  20   0  271.1   6.0  -2.8  0.0  0.0  0.0  24.89     1.0087    0.004  12.4   1.5 100.0    8.70   268.7      -1.0000       0.0000</t>
  </si>
  <si>
    <t>2018 03 08 19 13 05    -8.8     0.0   0.921   0.2   0.0   0.0  41.7  45.2   0.0 125 131   0  28  26  20   0  271.1   6.0  -2.8  0.0  0.0  0.0  24.85     1.0107    0.002  12.4   1.5 100.0    8.80   270.0      -1.0000       0.0000</t>
  </si>
  <si>
    <t>2018 03 08 19 23 05    -9.1     0.0   0.920   0.2   0.0   0.0  43.0  44.3   0.0 128 129   0  28  26  20   0  271.1   6.0  -2.8  0.0  0.0  0.0  24.83     1.0091    0.002  12.4   1.5 100.0    9.10   270.0      -1.0000       0.0000</t>
  </si>
  <si>
    <t>2018 03 08 19 33 05    -8.8     0.6   0.921   0.2   0.0   0.0  42.1  44.7   0.0 127 129   0  29  25  20   0  271.1   6.4  -2.8  0.0  0.0  0.0  24.79     1.0119    0.003  12.4   1.5 100.0    8.82   273.9      -1.0000       0.0000</t>
  </si>
  <si>
    <t>2018 03 08 19 43 05    -8.4    -0.2   0.919   0.2   0.0   0.0  42.1  44.3   0.0 126 128   0  28  25  21   0  271.0   6.0  -2.8  0.0  0.0  0.0  24.76     1.0107    0.003  12.4   1.5 100.0    8.40   268.6      -1.0000       0.0000</t>
  </si>
  <si>
    <t>2018 03 08 19 53 05    -7.0     0.3   0.920   0.2   0.0   0.0  41.7  44.3   0.0 124 128   0  27  25  19   0  271.0   6.0  -2.8  0.0  0.0  0.0  24.77     1.0111    0.003  12.4   1.5 100.0    7.01   272.5      -1.0000       0.0000</t>
  </si>
  <si>
    <t>2018 03 08 20 03 05    -6.2     0.2   0.918   0.2   0.0   0.0  41.7  43.9   0.0 125 128   0  28  26  20   0  271.2   6.0  -2.8  0.0  0.0  0.0  24.76     1.0111    0.003  12.4   1.5 100.0    6.20   271.8      -1.0000       0.0000</t>
  </si>
  <si>
    <t>2018 03 08 20 13 05    -5.8    -0.4   0.919   0.2   0.0   0.0  41.7  44.3   0.0 124 129   0  27  26  19   0  271.2   6.4  -2.8  0.0  0.0  0.0  24.68     1.0139    0.003  12.4   1.5 100.0    5.81   266.1      -1.0000       0.0000</t>
  </si>
  <si>
    <t>2018 03 08 20 23 05    -6.2    -0.1  -1.000   0.2   0.0   0.0  41.7  44.7   0.0 125 130   0  28  26  20   0  270.9   6.4  -2.8  0.0  0.0  0.0  24.67     1.0143    0.003  12.4   1.5 100.0    6.20   269.1      -1.0000       0.0000</t>
  </si>
  <si>
    <t>2018 03 08 20 33 05    -7.4    -0.8   0.915   0.2   0.0   0.0  40.9  44.3   0.0 123 128   0  28  25  19   0  271.2   6.4  -2.8  0.0  0.0  0.0  24.71     1.0127    0.003  12.4   1.5 100.0    7.44   263.8      -1.0000       0.0000</t>
  </si>
  <si>
    <t>2018 03 08 20 43 05    -6.5    -0.2   0.912   0.2   0.0   0.0  41.7  44.7   0.0 125 130   0  28  26  19   0  271.0   6.4  -2.8  0.0  0.0  0.0  24.75     1.0107    0.003  12.4   1.5 100.0    6.50   268.2      -1.0000       0.0000</t>
  </si>
  <si>
    <t>2018 03 08 20 53 05    -6.1    -0.3   0.910   0.2   0.0   0.0  41.7  44.7   0.0 124 129   0  27  25  20   0  270.9   6.4  -2.8  0.0  0.0  0.0  24.69     1.0079    0.003  12.4   1.5 100.0    6.11   267.2      -1.0000       0.0000</t>
  </si>
  <si>
    <t>2018 03 08 21 03 05    -7.4    -0.8   0.905   0.2   0.0   0.0  42.1  42.6   0.0 127 126   0  29  27  20   0  270.9   6.4  -2.8  0.0  0.0  0.0  24.66     1.0040    0.002  12.4   1.5 100.0    7.44   263.8      -1.0000       0.0000</t>
  </si>
  <si>
    <t>2018 03 08 21 13 05    -7.7    -0.8   0.902   0.2   0.0   0.0  41.7  44.3   0.0 125 128   0  28  25  20   0  271.1   6.4  -2.8  0.0  0.0  0.0  24.64     1.0024    0.002  12.4   1.5 100.0    7.74   264.1      -1.0000       0.0000</t>
  </si>
  <si>
    <t>2018 03 08 21 23 05    -5.5    -1.2  -1.000   0.2   0.0   0.0  40.9  43.4   0.0 123 126   0  28  25  20   0  271.1   6.4  -2.8  0.0  0.0  0.0  24.58     1.0004    0.003  12.2   1.5 100.0    5.63   257.7      -1.0000       0.0000</t>
  </si>
  <si>
    <t>2018 03 08 21 33 05    -8.8    -1.2  -1.000   0.2   0.0   0.0  41.3  43.0   0.0 124 125   0  28  25  19   0  271.0   6.4  -2.8  0.0  0.0  0.0  24.47     0.9944    0.003  12.2   1.5 100.0    8.88   262.2      -1.0000       0.0000</t>
  </si>
  <si>
    <t>2018 03 08 21 43 05   -11.5    -0.3  -1.000   0.2   0.0   0.0  41.3  41.3   0.0 124 122   0  28  26  20   0  271.0   6.4  -2.8  0.0  0.0  0.0  24.43     0.9900    0.002  12.2   1.5 100.0   11.50   268.5      -1.0000       0.0000</t>
  </si>
  <si>
    <t>2018 03 08 21 53 05   -11.2    -0.2  -1.000   0.2   0.0   0.0  40.9  41.7   0.0 123 122   0  28  25  20   0  271.0   6.4  -2.8  0.0  0.0  0.0  24.39     0.9828    0.003  12.2   1.5 100.0   11.20   269.0      -1.0000       0.0000</t>
  </si>
  <si>
    <t>2018 03 08 22 03 05    -8.2     0.6  -1.000   0.2   0.0   0.0  40.9  43.0   0.0 122 125   0  27  25  20   0  271.0   6.0  -2.8  0.0  0.0  0.0  24.38     0.9765    0.002  12.2   1.5 100.0    8.22   274.2      -1.0000       0.0000</t>
  </si>
  <si>
    <t>2018 03 08 22 13 05    -7.1     0.3  -1.000   0.2   0.0   0.0  41.3  43.0   0.0 124 125   0  28  25  20   0  271.0   6.0  -2.8  0.0  0.0  0.0  24.30     0.9681    0.003  12.2   1.5  99.5    7.11   272.4      -1.0000       0.0000</t>
  </si>
  <si>
    <t>2018 03 08 22 23 04    -6.8     0.0  -1.000   0.2   0.0   0.0  42.1  43.9   0.0 125 127   0  27  25  20   0  271.0   6.4  -2.8  0.0  0.0  0.0  24.29     0.9633    0.003  12.2   1.5  99.5    6.80   270.0      -1.0000       0.0000</t>
  </si>
  <si>
    <t>2018 03 08 22 33 05    -5.9    -0.9  -1.000   0.2   0.0   0.0  41.7  43.0   0.0 125 126   0  28  26  20   0  271.1   6.4  -2.8  0.0  0.0  0.0  24.25     0.9589    0.002  12.2   1.5  99.5    5.97   261.3      -1.0000       0.0000</t>
  </si>
  <si>
    <t>2018 03 08 22 43 05    -6.5    -1.3  -1.000   0.2   0.0   0.0  41.3  42.6   0.0 124 125   0  28  26  19   0  271.1   6.4  -2.8  0.0  0.0  0.0  24.22     0.9537    0.003  12.2   1.5  99.5    6.63   258.7      -1.0000       0.0000</t>
  </si>
  <si>
    <t>2018 03 08 22 53 05    -6.7    -0.8   0.850   0.2   0.0   0.0  40.4  42.1   0.0 122 124   0  28  26  19   0  271.1   6.4  -2.8  0.0  0.0  0.0  24.18     0.9493    0.003  12.2   1.5  99.5    6.75   263.2      -1.0000       0.0000</t>
  </si>
  <si>
    <t>2018 03 08 23 03 05    -6.4    -0.4  -1.000   0.2   0.0   0.0  41.7  42.1   0.0 124 124   0  27  26  20   0  271.3   6.4  -2.8  0.0  0.0  0.0  24.17     0.9454    0.002  12.2   1.5  99.5    6.41   266.4      -1.0000       0.0000</t>
  </si>
  <si>
    <t>2018 03 08 23 13 05    -5.9    -0.5  -1.000   0.2   0.0   0.0  41.3  41.7   0.0 123 123   0  27  26  20   0  270.9   6.4  -2.8  0.0  0.0  0.0  24.15     0.9406    0.003  12.2   1.5  99.5    5.92   265.2      -1.0000       0.0000</t>
  </si>
  <si>
    <t>2018 03 08 23 23 05    -6.5    -0.6  -1.000   0.2   0.0   0.0  41.3  42.1   0.0 124 123   0  28  25  20   0  271.1   6.4  -2.4  0.0  0.0  0.0  24.13     0.9370    0.003  12.2   1.5  99.5    6.53   264.7      -1.0000       0.0000</t>
  </si>
  <si>
    <t>2018 03 08 23 33 04    -6.7    -0.2  -1.000   0.2   0.0   0.0  40.9  41.7   0.0 123 124   0  28  27  20   0  271.3   6.0  -2.4  0.0  0.0  0.0  24.12     0.9334    0.002  12.2   1.5  99.5    6.70   268.3      -1.0000       0.0000</t>
  </si>
  <si>
    <t>2018 03 08 23 43 04    -6.8    -0.5  -1.000   0.2   0.0   0.0  40.4  40.9   0.0 122 121   0  28  26  20   0  270.9   6.4  -2.8  0.0  0.0  0.0  24.11     0.9302    0.003  12.2   1.5  99.5    6.82   265.8      -1.0000       0.0000</t>
  </si>
  <si>
    <t>2018 03 08 23 53 05    -6.7    -0.4  -1.000   0.2   0.0   0.0  41.7  41.7   0.0 123 123   0  26  26  20   0  270.9   6.4  -2.8  0.0  0.0  0.0  24.08     0.9274    0.002  12.2   1.5  99.5    6.71   266.6      -1.0000       0.0000</t>
  </si>
  <si>
    <t>2018 03 09 00 03 04    -5.8     0.0  -1.000   0.2   0.0   0.0  40.4  42.6   0.0 121 124   0  27  25  20   0  271.0   6.4  -2.8  0.0  0.0  0.0  24.05     0.9262    0.002  12.2   1.5  99.5    5.80   270.0      -1.0000       0.0000</t>
  </si>
  <si>
    <t>2018 03 09 00 13 04    -6.4    -0.4  -1.000   0.2   0.0   0.0  40.0  41.7   0.0 121 122   0  28  25  20   0  270.5   6.0  -2.4  0.0  0.0  0.0  24.03     0.9254    0.002  12.2   1.5  99.5    6.41   266.4      -1.0000       0.0000</t>
  </si>
  <si>
    <t>2018 03 09 00 23 04    -5.7    -0.6   0.821   0.2   0.0   0.0  39.6  41.7   0.0 120 122   0  28  25  20   0  271.2   6.0  -2.4  0.0  0.0  0.0  24.02     0.9226    0.003  12.2   1.5  99.5    5.73   264.0      -1.0000       0.0000</t>
  </si>
  <si>
    <t>2018 03 09 00 33 04    -6.8    -1.0  -1.000   0.2   0.0   0.0  39.6  40.9   0.0 120 121   0  28  26  20   0  271.3   6.4  -2.8  0.0  0.0  0.0  24.01     0.9202    0.001  12.2   1.5  99.5    6.87   261.6      -1.0000       0.0000</t>
  </si>
  <si>
    <t>2018 03 09 00 43 04    -7.1    -1.3  -1.000   0.2   0.0   0.0  40.4  40.9   0.0 122 121   0  28  26  20   0  271.4   6.4  -2.4  0.0  0.0  0.0  23.99     0.9195    0.002  12.2   1.5  99.5    7.22   259.6      -1.0000       0.0000</t>
  </si>
  <si>
    <t>2018 03 09 00 53 04    -6.2    -0.8  -1.000   0.2   0.0   0.0  40.4  40.4   0.0 122 120   0  28  26  20   0  271.0   6.4  -2.4  0.0  0.0  0.0  23.96     0.9191    0.002  12.2   1.5  99.5    6.25   262.6      -1.0000       0.0000</t>
  </si>
  <si>
    <t>2018 03 09 01 03 04    -5.8    -1.1  -1.000   0.2   0.0   0.0  40.0  41.3   0.0 121 122   0  28  26  20   0  271.1   6.0  -2.4  0.0  0.0  0.0  23.95     0.9199    0.003  12.2   1.5  99.5    5.90   259.3      -1.0000       0.0000</t>
  </si>
  <si>
    <t>2018 03 09 01 13 04    -5.8    -1.2  -1.000   0.2   0.0   0.0  40.4  40.9   0.0 121 122   0  27  27  20   0  271.0   6.0  -2.4  0.0  0.0  0.0  23.92     0.9199    0.002  12.2   1.5  99.5    5.92   258.3      -1.0000       0.0000</t>
  </si>
  <si>
    <t>2018 03 09 01 23 04    -5.2    -0.8  -1.000   0.2   0.0   0.0  40.4  41.7   0.0 122 122   0  28  25  20   0  270.8   6.0  -2.4  0.0  0.0  0.0  23.90     0.9187    0.003  12.2   1.5  99.5    5.26   261.3      -1.0000       0.0000</t>
  </si>
  <si>
    <t>2018 03 09 01 33 04    -5.1    -1.0  -1.000   0.2   0.0   0.0  40.4  41.7   0.0 122 123   0  28  26  20   0  271.0   6.0  -2.4  0.0  0.0  0.0  23.88     0.9163    0.003  12.2   1.5  99.5    5.20   258.9      -1.0000       0.0000</t>
  </si>
  <si>
    <t>2018 03 09 01 43 04    -4.2    -1.3  -1.000   0.2   0.0   0.0  40.9  41.7   0.0 123 123   0  28  26  20   0  271.0   6.0  -2.4  0.0  0.0  0.0  23.86     0.9155    0.003  12.2   1.5  99.5    4.40   252.8      -1.0000       0.0000</t>
  </si>
  <si>
    <t>2018 03 09 01 53 04    -3.9    -1.4  -1.000   0.2   0.0   0.0  40.4  41.3   0.0 122 122   0  28  26  20   0  271.0   6.0  -2.4  0.0  0.0  0.0  23.82     0.9151    0.002  12.2   1.5  99.5    4.14   250.3      -1.0000       0.0000</t>
  </si>
  <si>
    <t>2018 03 09 02 03 04    -2.2    -1.0  -1.000   0.2   0.0   0.0  40.0  42.1   0.0 121 123   0  28  25  21   0  271.1   6.0  -2.4  0.0  0.0  0.0  23.79     0.9147    0.002  12.2   1.5  99.5    2.42   245.6      -1.0000       0.0000</t>
  </si>
  <si>
    <t>2018 03 09 02 13 04    -2.1    -0.7  -1.000   0.2   0.0   0.0  38.7  43.0   0.0 118 125   0  28  25  19   0  271.3   6.0  -2.4  0.0  0.0  0.0  23.78     0.9143    0.002  12.2   1.5  99.5    2.21   251.6      -1.0000       0.0000</t>
  </si>
  <si>
    <t>2018 03 09 02 23 03    -1.4    -0.9  -1.000   0.2   0.0   0.0  39.1  42.1   0.0 119 124   0  28  26  21   0  271.0   6.0  -2.4  0.0  0.0  0.0  23.75     0.9155    0.003  12.2   1.5  99.5    1.66   237.3      -1.0000       0.0000</t>
  </si>
  <si>
    <t>2018 03 09 02 33 04    -0.1    -0.5  -1.000   0.2   0.0   0.0  39.1  42.6   0.0 119 124   0  28  25  19   0  271.0   6.0  -2.4  0.0  0.0  0.0  23.73     0.9171    0.003  12.2   1.5  99.5    0.51   191.3      -1.0000       0.0000</t>
  </si>
  <si>
    <t>2018 03 09 02 43 04     0.9    -0.6  -1.000   0.2   0.0   0.0  39.1  41.7   0.0 119 123   0  28  26  20   0  271.0   6.0  -2.8  0.0  0.0  0.0  23.71     0.9175    0.003  12.2   1.5  99.5    1.08   123.7      -1.0000       0.0000</t>
  </si>
  <si>
    <t>2018 03 09 02 53 04     0.8    -0.4  -1.000   0.2   0.0   0.0  39.1  43.0   0.0 119 126   0  28  26  20   0  271.0   6.0  -2.4  0.0  0.0  0.0  23.70     0.9171    0.003  12.2   1.5  99.5    0.89   116.6      -1.0000       0.0000</t>
  </si>
  <si>
    <t>2018 03 09 03 03 04     1.5    -0.4  -1.000   0.2   0.0   0.0  39.6  43.0   0.0 120 126   0  28  26  20   0  270.8   6.0  -2.8  0.0  0.0  0.0  23.68     0.9191    0.002  12.2   1.5  99.5    1.55   104.9      -1.0000       0.0000</t>
  </si>
  <si>
    <t>2018 03 09 03 13 04     2.4    -0.7  -1.000   0.2   0.0   0.0  40.0  42.1   0.0 121 124   0  28  26  20   0  271.4   6.0  -2.4  0.0  0.0  0.0  23.66     0.9202    0.002  12.2   1.5  99.5    2.50   106.3      -1.0000       0.0000</t>
  </si>
  <si>
    <t>2018 03 09 03 23 04     2.2    -0.8  -1.000   0.2   0.0   0.0  40.4  42.1   0.0 122 124   0  28  26  20   0  271.0   6.0  -2.4  0.0  0.0  0.0  23.64     0.9214    0.002  12.2   1.5  99.5    2.34   110.0      -1.0000       0.0000</t>
  </si>
  <si>
    <t>2018 03 09 03 33 04     2.4    -0.6  -1.000   0.2   0.0   0.0  40.0  41.7   0.0 121 122   0  28  25  20   0  271.0   6.0  -2.4  0.0  0.0  0.0  23.61     0.9218    0.002  12.2   1.5  99.5    2.47   104.0      -1.0000       0.0000</t>
  </si>
  <si>
    <t>2018 03 09 03 43 04     4.1    -0.6  -1.000   0.2   0.0   0.0  40.4  41.3   0.0 123 121   0  29  25  20   0  271.1   6.0  -2.4  0.0  0.0  0.0  23.60     0.9250    0.003  12.2   1.5  99.5    4.14    98.3      -1.0000       0.0000</t>
  </si>
  <si>
    <t>2018 03 09 03 53 03     4.1    -0.2  -1.000   0.2   0.0   0.0  41.3  41.3   0.0 124 121   0  28  25  20   0  271.1   6.0  -2.4  0.0  0.0  0.0  23.61     0.9266    0.002  12.2   1.5  99.5    4.10    92.8      -1.0000       0.0000</t>
  </si>
  <si>
    <t>2018 03 09 04 03 04     5.2    -0.8  -1.000   0.2   0.0   0.0  42.6  40.4   0.0 125 119   0  26  25  20   0  271.3   6.0  -2.4  0.0  0.0  0.0  23.61     0.9270    0.002  12.2   1.5  99.5    5.26    98.7      -1.0000       0.0000</t>
  </si>
  <si>
    <t>2018 03 09 04 13 04     5.9    -0.5  -1.000   0.2   0.0   0.0  40.9  40.0   0.0 123 118   0  28  25  20   0  271.0   6.0  -2.4  0.0  0.0  0.0  23.60     0.9274    0.002  12.2   1.5  99.5    5.92    94.8      -1.0000       0.0000</t>
  </si>
  <si>
    <t>2018 03 09 04 23 03     6.4    -0.4  -1.000   0.2   0.0   0.0  40.9  39.6   0.0 122 118   0  27  26  20   0  270.8   6.0  -2.4  0.0  0.0  0.0  23.60     0.9270    0.002  12.2   1.5  99.5    6.41    93.6      -1.0000       0.0000</t>
  </si>
  <si>
    <t>2018 03 09 04 33 04     7.1    -0.5  -1.000   0.2   0.0   0.0  40.9  39.6   0.0 122 118   0  27  26  20   0  271.0   6.0  -2.4  0.0  0.0  0.0  23.60     0.9270    0.002  12.2   1.5  99.5    7.12    94.0      -1.0000       0.0000</t>
  </si>
  <si>
    <t>2018 03 09 04 43 04     7.1    -0.6  -1.000   0.2   0.0   0.0  40.9  40.0   0.0 122 119   0  27  26  20   0  271.3   6.0  -2.4  0.0  0.0  0.0  23.58     0.9286    0.003  12.2   1.5  99.5    7.13    94.8      -1.0000       0.0000</t>
  </si>
  <si>
    <t>2018 03 09 04 53 03     7.5    -0.6  -1.000   0.2   0.0   0.0  40.9  39.6   0.0 122 118   0  27  26  20   0  271.3   6.0  -2.4  0.0  0.0  0.0  23.57     0.9294    0.003  12.2   1.5  99.5    7.52    94.6      -1.0000       0.0000</t>
  </si>
  <si>
    <t>2018 03 09 05 03 04     7.8    -0.6  -1.000   0.2   0.0   0.0  40.4  39.6   0.0 122 117   0  28  25  21   0  271.0   6.0  -2.4  0.0  0.0  0.0  23.57     0.9294    0.003  12.2   1.5  99.5    7.82    94.4      -1.0000       0.0000</t>
  </si>
  <si>
    <t>2018 03 09 05 13 04     8.5    -0.8  -1.000   0.2   0.0   0.0  40.4  39.6   0.0 122 118   0  28  26  20   0  271.1   6.0  -2.4  0.0  0.0  0.0  23.57     0.9294    0.003  12.2   1.5  99.5    8.54    95.4      -1.0000       0.0000</t>
  </si>
  <si>
    <t>2018 03 09 05 23 03     8.3    -1.1  -1.000   0.2   0.0   0.0  40.9  39.6   0.0 123 118   0  28  26  20   0  270.7   6.0  -2.8  0.0  0.0  0.0  23.56     0.9322    0.003  12.0   1.5  99.5    8.37    97.5      -1.0000       0.0000</t>
  </si>
  <si>
    <t>2018 03 09 05 33 04     9.2    -0.6  -1.000   0.2   0.0   0.0  41.3  38.7   0.0 124 116   0  28  26  21   0  271.1   6.0  -2.4  0.0  0.0  0.0  23.56     0.9310    0.003  12.0   1.5  99.5    9.22    93.7      -1.0000       0.0000</t>
  </si>
  <si>
    <t>2018 03 09 05 43 04     9.6    -0.4  -1.000   0.2   0.0   0.0  40.9  39.6   0.0 123 117   0  28  25  19   0  271.0   6.0  -2.4  0.0  0.0  0.0  23.56     0.9334    0.002  12.0   1.5  99.5    9.61    92.4      -1.0000       0.0000</t>
  </si>
  <si>
    <t>2018 03 09 05 53 03     9.6    -0.5  -1.000   0.2   0.0   0.0  40.0  40.0   0.0 120 119   0  27  26  20   0  271.0   6.0  -2.4  0.0  0.0  0.0  23.55     0.9370    0.003  12.0   1.5  99.5    9.61    93.0      -1.0000       0.0000</t>
  </si>
  <si>
    <t>2018 03 09 06 03 04     8.9     0.0   0.846   0.2   0.0   0.0  40.4  39.6   0.0 121 118   0  27  26  21   0  271.1   6.0  -2.4  0.0  0.0  0.0  23.56     0.9394    0.002  12.0   1.5  99.5    8.90    90.0      -1.0000       0.0000</t>
  </si>
  <si>
    <t>2018 03 09 06 13 04     9.6    -0.4   0.848   0.2   0.0   0.0  39.6  39.6   0.0 120 118   0  28  26  20   0  270.9   6.0  -2.4  0.0  0.0  0.0  23.56     0.9402    0.002  12.0   1.5  99.5    9.61    92.4      -1.0000       0.0000</t>
  </si>
  <si>
    <t>2018 03 09 06 23 03     9.8    -1.4  -1.000   0.2   0.0   0.0  38.3  40.4   0.0 116 120   0  27  26  20   0  271.0   6.0  -2.4  0.0  0.0  0.0  23.57     0.9422    0.003  12.0   1.5  99.5    9.90    98.1      -1.0000       0.0000</t>
  </si>
  <si>
    <t>2018 03 09 06 33 04     8.5    -1.4  -1.000   0.2   0.0   0.0  37.4  39.6   0.0 115 118   0  28  26  20   0  271.1   6.0  -2.4  0.0  0.0  0.0  23.60     0.9406    0.002  12.0   1.5  99.5    8.61    99.4      -1.0000       0.0000</t>
  </si>
  <si>
    <t>2018 03 09 06 43 03     8.6    -1.6  -1.000   0.2   0.0   0.0  38.7  40.0   0.0 118 119   0  28  26  20   0  271.1   6.0  -2.4  0.0  0.0  0.0  23.60     0.9446    0.003  12.0   1.5  99.5    8.75   100.5      -1.0000       0.0000</t>
  </si>
  <si>
    <t>2018 03 09 06 53 04     8.6    -1.6  -1.000   0.2   0.0   0.0  37.4  39.1   0.0 115 117   0  28  26  20   0  271.1   6.0  -2.4  0.0  0.0  0.0  23.60     0.9493    0.003  12.2   1.5  99.5    8.75   100.5      -1.0000       0.0000</t>
  </si>
  <si>
    <t>2018 03 09 07 03 03     8.5    -1.7  -1.000   0.2   0.0   0.0  38.3  39.6   0.0 117 118   0  28  26  19   0  271.0   6.0  -2.4  0.0  0.0  0.0  23.62     0.9525    0.002  12.2   1.5  99.5    8.67   101.3      -1.0000       0.0000</t>
  </si>
  <si>
    <t>2018 03 09 07 13 03     8.8    -1.4  -1.000   0.2   0.0   0.0  37.8  39.1   0.0 116 117   0  28  26  20   0  271.0   6.0  -2.4  0.0  0.0  0.0  23.61     0.9553    0.003  12.2   1.5  99.5    8.91    99.0      -1.0000       0.0000</t>
  </si>
  <si>
    <t>2018 03 09 07 23 03     8.9    -1.8  -1.000   0.2   0.0   0.0  38.3  40.4   0.0 117 120   0  28  26  21   0  270.8   6.0  -2.4  0.0  0.0  0.0  23.61     0.9581    0.002  12.4   1.5  99.5    9.08   101.4      -1.0000       0.0000</t>
  </si>
  <si>
    <t>2018 03 09 07 33 03     9.4    -1.4   0.868   0.2   0.0   0.0  37.8  41.3   0.0 116 121   0  28  25  20   0  270.8   6.0  -2.4  0.0  0.0  0.0  23.63     0.9629    0.003  12.4   1.5  99.5    9.50    98.5      -1.0000       0.0000</t>
  </si>
  <si>
    <t>2018 03 09 07 43 03     8.4    -1.6   0.868   0.2   0.0   0.0  38.3  41.3   0.0 117 121   0  28  25  20   0  271.0   6.0  -2.4  0.0  0.0  0.0  23.65     0.9641    0.003  12.6   1.5  99.5    8.55   100.8      -1.0000       0.0000</t>
  </si>
  <si>
    <t>2018 03 09 07 53 03     8.6    -1.6  -1.000   0.2   0.0   0.0  38.3  40.9   0.0 117 121   0  28  26  20   0  270.9   6.0  -2.4  0.0  0.0  0.0  23.66     0.9649    0.002  12.8   1.5  99.5    8.75   100.5      -1.0000       0.0000</t>
  </si>
  <si>
    <t>2018 03 09 08 03 03     9.1    -1.6  -1.000   0.2   0.0   0.0  39.6  40.4   0.0 121 121   0  29  27  20   0  271.2   6.0  -2.4  0.0  0.0  0.0  23.68     0.9653    0.002  12.8   1.5  99.5    9.24   100.0      -1.0000       0.0000</t>
  </si>
  <si>
    <t>2018 03 09 08 13 03     7.9    -1.1  -1.000   0.2   0.0   0.0  38.7  40.9   0.0 119 122   0  29  27  20   0  271.1   6.0  -2.4  0.0  0.0  0.0  23.70     0.9705    0.002  13.0   1.5  99.5    7.98    97.9      -1.0000       0.0000</t>
  </si>
  <si>
    <t>2018 03 09 08 23 04     7.1    -1.3  -1.000   0.2   0.0   0.0  39.6  41.7   0.0 121 122   0  29  25  20   0  271.0   6.0  -2.4  0.0  0.0  0.0  23.71     0.9753    0.003  13.0   1.5  99.5    7.22   100.4      -1.0000       0.0000</t>
  </si>
  <si>
    <t>2018 03 09 08 33 03     6.6    -1.1  -1.000   0.2   0.0   0.0  40.0  40.9   0.0 121 121   0  28  26  21   0  271.3   6.0  -2.8  0.0  0.0  0.0  23.73     0.9776    0.002  13.2   1.5  99.5    6.69    99.5      -1.0000       0.0000</t>
  </si>
  <si>
    <t>2018 03 09 08 43 03     6.9    -1.1  -1.000   0.2   0.0   0.0  40.9  41.3   0.0 123 122   0  28  26  20   0  270.8   6.0  -2.4  0.0  0.0  0.0  23.75     0.9788    0.002  13.2   1.5  99.5    6.99    99.1      -1.0000       0.0000</t>
  </si>
  <si>
    <t>2018 03 09 08 53 03     6.7    -0.7  -1.000   0.2   0.0   0.0  39.6  40.9   0.0 121 121   0  29  26  20   0  271.1   6.0  -2.8  0.0  0.0  0.0  23.78     0.9832    0.002  13.4   1.5  99.5    6.74    96.0      -1.0000       0.0000</t>
  </si>
  <si>
    <t>2018 03 09 09 03 03     6.4    -0.6  -1.000   0.2   0.0   0.0  40.0  41.3   0.0 122 122   0  29  26  21   0  271.1   6.0  -2.8  0.0  0.0  0.0  23.80     0.9848    0.002  13.6   1.5  99.5    6.43    95.4      -1.0000       0.0000</t>
  </si>
  <si>
    <t>2018 03 09 09 13 03     6.4    -1.0  -1.000   0.2   0.0   0.0  41.3  41.7   0.0 124 123   0  28  26  20   0  271.0   6.0  -2.4  0.0  0.0  0.0  23.81     0.9864    0.003  13.6   1.5  99.5    6.48    98.9      -1.0000       0.0000</t>
  </si>
  <si>
    <t>2018 03 09 09 23 03     5.4    -0.8  -1.000   0.2   0.0   0.0  40.4  41.7   0.0 122 123   0  28  26  20   0  271.1   6.0  -2.4  0.0  0.0  0.0  23.82     0.9872    0.003  13.6   1.5  99.5    5.46    98.4      -1.0000       0.0000</t>
  </si>
  <si>
    <t>2018 03 09 09 33 03     4.1    -0.8   0.888   0.2   0.0   0.0  40.9  41.7   0.0 123 123   0  28  26  20   0  271.1   6.0  -2.4  0.0  0.0  0.0  23.84     0.9888    0.003  13.6   1.5  99.5    4.18   101.0      -1.0000       0.0000</t>
  </si>
  <si>
    <t>2018 03 09 09 43 03     3.9    -1.0   0.889   0.2   0.0   0.0  41.3  41.7   0.0 124 123   0  28  26  20   0  271.2   6.0  -2.8  0.0  0.0  0.0  23.84     0.9892    0.003  13.6   1.5  99.5    4.03   104.4      -1.0000       0.0000</t>
  </si>
  <si>
    <t>2018 03 09 09 53 03     4.1    -0.3   0.887   0.2   0.0   0.0  42.1  42.1   0.0 126 123   0  28  25  20   0  271.2   6.0  -2.8  0.0  0.0  0.0  23.85     0.9856    0.002  13.4   1.5  99.5    4.11    94.2      -1.0000       0.0000</t>
  </si>
  <si>
    <t>2018 03 09 10 03 03     3.4    -0.2   0.886   0.2   0.0   0.0  42.1  41.3   0.0 126 122   0  28  26  20   0  271.1   6.0  -2.8  0.0  0.0  0.0  23.87     0.9848    0.002  13.4   1.5  99.5    3.41    93.4      -1.0000       0.0000</t>
  </si>
  <si>
    <t>2018 03 09 10 13 03     3.2    -0.2   0.887   0.2   0.0   0.0  42.1  40.9   0.0 127 121   0  29  26  19   0  271.3   6.0  -2.8  0.0  0.0  0.0  23.87     0.9832    0.002  13.4   1.5  99.5    3.21    93.6      -1.0000       0.0000</t>
  </si>
  <si>
    <t>2018 03 09 10 23 03     3.2    -0.4   0.884   0.2   0.0   0.0  42.1  40.9   0.0 126 121   0  28  26  20   0  271.2   6.4  -2.8  0.0  0.0  0.0  23.86     0.9796    0.003  13.4   1.5  99.5    3.22    97.1      -1.0000       0.0000</t>
  </si>
  <si>
    <t>2018 03 09 10 33 03     2.1     0.0   0.881   0.2   0.0   0.0  41.3  40.4   0.0 124 120   0  28  26  20   0  271.2   6.0  -2.8  0.0  0.0  0.0  23.86     0.9745    0.004  13.4   1.5  99.5    2.10    90.0      -1.0000       0.0000</t>
  </si>
  <si>
    <t>2018 03 09 10 43 03     1.5    -0.3   0.878   0.2   0.0   0.0  39.6  40.4   0.0 120 120   0  28  26  20   0  271.2   6.4  -2.8  0.0  0.0  0.0  23.88     0.9697    0.003  13.4   1.5  99.5    1.53   101.3      -1.0000       0.0000</t>
  </si>
  <si>
    <t>2018 03 09 10 53 03     1.2    -0.3   0.877   0.2   0.0   0.0  40.0  40.0   0.0 121 118   0  28  25  20   0  271.0   6.0  -2.8  0.0  0.0  0.0  23.89     0.9689    0.003  13.4   1.5  99.5    1.24   104.0      -1.0000       0.0000</t>
  </si>
  <si>
    <t>2018 03 09 11 03 03     1.4    -0.2   0.875   0.2   0.0   0.0  40.9  40.0   0.0 123 118   0  28  25  20   0  271.3   6.0  -2.4  0.0  0.0  0.0  23.90     0.9681    0.003  13.4   1.5  99.5    1.41    98.1      -1.0000       0.0000</t>
  </si>
  <si>
    <t>2018 03 09 11 13 03     1.1    -0.6   0.875   0.2   0.0   0.0  41.3  39.6   0.0 124 118   0  28  26  20   0  271.3   6.4  -2.4  0.0  0.0  0.0  23.93     0.9657    0.002  13.4   1.5  99.5    1.25   118.6      -1.0000       0.0000</t>
  </si>
  <si>
    <t>2018 03 09 11 23 03     0.5    -0.7   0.873   0.2   0.0   0.0  40.4  40.9   0.0 123 120   0  29  25  20   0  271.2   6.4  -2.4  0.0  0.0  0.0  23.96     0.9649    0.002  13.4   1.5  99.5    0.86   144.5      -1.0000       0.0000</t>
  </si>
  <si>
    <t>2018 03 09 11 33 03     0.4    -0.2   0.874   0.2   0.0   0.0  40.0  41.3   0.0 122 122   0  29  26  20   0  271.1   6.0  -2.8  0.0  0.0  0.0  23.91     0.9657    0.002  13.4   1.5  99.5    0.45   116.6      -1.0000       0.0000</t>
  </si>
  <si>
    <t>2018 03 09 11 43 03     0.5    -0.1   0.877   0.2   0.0   0.0  40.0  40.0   0.0 122 119   0  29  26  20   0  271.2   6.4  -2.8  0.0  0.0  0.0  23.96     0.9657    0.003  13.0   1.5  99.5    0.51   101.3      -1.0000       0.0000</t>
  </si>
  <si>
    <t>2018 03 09 11 53 02     0.7    -0.3   0.878   0.2   0.0   0.0  38.7  42.1   0.0 119 124   0  29  26  20   0  271.2   6.0  -2.4  0.0  0.0  0.0  24.14     0.9665    0.003  13.0   1.5  99.5    0.76   113.2      -1.0000       0.0000</t>
  </si>
  <si>
    <t>2018 03 09 12 03 03     0.1    -0.2   0.881   0.2   0.0   0.0  38.3  42.1   0.0 117 124   0  28  26  20   0  271.3   6.0  -2.8  0.0  0.0  0.0  24.12     0.9669    0.003  13.0   1.5  99.5    0.22   153.4      -1.0000       0.0000</t>
  </si>
  <si>
    <t>2018 03 09 12 13 03    -0.1     0.0   0.881   0.2   0.0   0.0  37.0  40.4   0.0 115 120   0  29  26  19   0  271.0   6.4  -2.4  0.0  0.0  0.0  23.99     0.9681    0.003  13.0   1.5  99.5    0.10   270.0      -1.0000       0.0000</t>
  </si>
  <si>
    <t>2018 03 09 12 23 02    -0.4     0.4   0.878   0.2   0.0   0.0  35.7  41.7   0.0 113 123   0  30  26  20   0  271.2   6.0  -2.4  0.0  0.0  0.0  23.94     0.9641    0.002  13.0   1.5  99.5    0.57   315.0      -1.0000       0.0000</t>
  </si>
  <si>
    <t>2018 03 09 12 33 03    -2.8     0.7   0.874   0.2   0.0   0.0  37.8  45.2   0.0 117 131   0  29  26  20   0  270.9   6.0  -2.8  0.0  0.0  0.0  24.48     0.9625    0.003  13.0   1.5 100.0    2.89   284.0      -1.0000       0.0000</t>
  </si>
  <si>
    <t>2018 03 09 12 43 03    -4.1     0.8   0.872   0.2   0.0   0.0  38.3  47.7   0.0 117 136   0  28  25  19   0  271.4   6.0  -2.4  0.0  0.0  0.0  24.53     0.9605    0.003  13.0   1.5 100.0    4.18   281.0      -1.0000       0.0000</t>
  </si>
  <si>
    <t>2018 03 09 12 53 02    -2.2     0.7   0.877   0.2   0.0   0.0  35.3  47.3   0.0 111 135   0  29  25  20   0  271.2   6.0  -2.4  0.0  0.0  0.0  24.52     0.9589    0.002  13.0   1.5 100.0    2.31   287.7      -1.0000       0.0000</t>
  </si>
  <si>
    <t>2018 03 09 13 03 03    -3.4     0.2   0.873   0.2   0.0   0.0  37.0  46.4   0.0 114 134   0  28  26  20   0  271.1   6.0  -2.8  0.0  0.0  0.0  24.61     0.9577    0.002  13.0   1.5 100.0    3.41   273.4      -1.0000       0.0000</t>
  </si>
  <si>
    <t>2018 03 09 13 13 03    -2.9     0.0   0.874   0.2   0.0   0.0  37.0  44.7   0.0 115 130   0  29  26  20   0  270.7   6.0  -2.8  0.0  0.0  0.0  24.41     0.9533    0.002  13.0   1.5 100.0    2.90   270.0      -1.0000       0.0000</t>
  </si>
  <si>
    <t>2018 03 09 13 23 03    -3.7    -0.2   0.870   0.2   0.0   0.0  37.0  40.0   0.0 115 119   0  29  26  19   0  271.1   6.0  -2.8  0.0  0.0  0.0  24.17     0.9501    0.003  13.0   1.5 100.0    3.71   266.9      -1.0000       0.0000</t>
  </si>
  <si>
    <t>2018 03 09 13 33 02    -3.7    -0.1   0.872   0.2   0.0   0.0  35.7  40.0   0.0 111 119   0  28  26  20   0  271.0   6.0  -2.8  0.0  0.0  0.0  24.02     0.9497    0.003  13.0   1.5  99.5    3.70   268.5      -1.0000       0.0000</t>
  </si>
  <si>
    <t>2018 03 09 13 43 03    -5.7     1.1   0.869   0.2   0.0   0.0  37.4  44.7   0.0 116 130   0  29  26  20   0  271.1   6.0  -2.8  0.0  0.0  0.0  24.32     0.9470    0.002  13.0   1.5  99.5    5.81   280.9      -1.0000       0.0000</t>
  </si>
  <si>
    <t>2018 03 09 13 53 03    -6.7     1.1   0.869   0.2   0.0   0.0  43.4  46.0   0.0 129 133   0  28  26  20   0  271.3   6.0  -2.8  0.0  0.0  0.0  24.41     0.9462    0.002  13.0   1.5  99.5    6.79   279.3      -1.0000       0.0000</t>
  </si>
  <si>
    <t>2018 03 09 14 03 02    -7.5     0.9   0.869   0.2   0.0   0.0  44.3  45.6   0.0 131 131   0  28  25  20   0  271.1   6.0  -2.8  0.0  0.0  0.0  24.49     0.9458    0.002  13.0   1.5 100.0    7.55   276.8      -1.0000       0.0000</t>
  </si>
  <si>
    <t>2018 03 09 14 13 02    -7.1     1.2   0.868   0.2   0.0   0.0  43.4  46.4   0.0 129 133   0  28  25  20   0  271.0   6.0  -2.8  0.0  0.0  0.0  24.47     0.9434    0.003  13.0   1.5 100.0    7.20   279.6      -1.0000       0.0000</t>
  </si>
  <si>
    <t>2018 03 09 14 23 03    -8.4     1.5   0.868   0.2   0.0   0.0  43.4  45.2   0.0 132 130   0  31  25  20   0  271.1   6.0  -2.8  0.0  0.0  0.0  24.65     0.9426    0.003  13.0   1.5 100.0    8.53   280.1      -1.0000       0.0000</t>
  </si>
  <si>
    <t>2018 03 09 14 33 02    -7.5     1.7   0.875   0.2   0.0   0.0  39.6  45.6   0.0 120 131   0  28  25  21   0  271.1   6.0  -2.8  0.0  0.0  0.0  24.49     0.9458    0.002  13.0   1.5 100.0    7.69   282.8      -1.0000       0.0000</t>
  </si>
  <si>
    <t>2018 03 09 14 43 02    -7.0     2.3   0.873   0.2   0.0   0.0  42.6  45.6   0.0 127 131   0  28  25  20   0  271.2   6.0  -2.8  0.0  0.0  0.0  24.61     0.9446    0.002  12.8   1.5 100.0    7.37   288.2      -1.0000       0.0000</t>
  </si>
  <si>
    <t>2018 03 09 14 53 02    -6.8     1.4   0.874   0.2   0.0   0.0  40.9  44.3   0.0 123 128   0  28  25  20   0  271.1   6.0  -2.8  0.0  0.0  0.0  24.53     0.9430    0.003  12.8   1.5 100.0    6.94   281.6      -1.0000       0.0000</t>
  </si>
  <si>
    <t>2018 03 09 15 03 02    -7.4     1.5   0.876   0.2   0.0   0.0  43.0  44.7   0.0 128 130   0  28  26  20   0  271.1   6.0  -2.8  0.0  0.0  0.0  24.59     0.9434    0.003  12.8   1.5 100.0    7.55   281.5      -1.0000       0.0000</t>
  </si>
  <si>
    <t>2018 03 09 15 13 02    -8.0     2.2   0.877   0.2   0.0   0.0  43.9  43.9   0.0 130 129   0  28  27  20   0  271.2   6.0  -2.8  0.0  0.0  0.0  24.62     0.9446    0.002  12.8   1.5 100.0    8.30   285.4      -1.0000       0.0000</t>
  </si>
  <si>
    <t>2018 03 09 15 23 02    -7.1     2.3   0.878   0.2   0.0   0.0  43.4  43.9   0.0 129 128   0  28  26  20   0  271.2   6.4  -2.8  0.0  0.0  0.0  24.64     0.9446    0.003  12.8   1.5 100.0    7.46   287.9      -1.0000       0.0000</t>
  </si>
  <si>
    <t>2018 03 09 15 33 02    -7.2     2.6   0.877   0.2   0.0   0.0  45.2  43.9   0.0 133 128   0  28  26  20   0  270.9   6.4  -2.8  0.0  0.0  0.0  24.63     0.9442    0.003  12.8   1.5 100.0    7.66   289.9      -1.0000       0.0000</t>
  </si>
  <si>
    <t>2018 03 09 15 43 02    -4.8     2.5   0.877   0.2   0.0   0.0  45.6  45.2   0.0 134 130   0  28  25  21   0  271.1   6.4  -2.8  0.0  0.0  0.0  24.70     0.9398    0.003  12.8   1.5 100.0    5.41   297.5      -1.0000       0.0000</t>
  </si>
  <si>
    <t>2018 03 09 15 53 02    -6.0     1.1   0.874   0.2   0.0   0.0  47.7  45.6   0.0 139 131   0  28  25  20   0  271.1   6.0  -2.8  0.0  0.0  0.0  24.76     0.9362    0.003  12.8   1.5 100.0    6.10   280.4      -1.0000       0.0000</t>
  </si>
  <si>
    <t>2018 03 09 16 03 02    -4.7     1.5   0.871   0.2   0.0   0.0  48.6  45.6   0.0 141 132   0  28  26  20   0  271.1   6.4  -2.8  0.0  0.0  0.0  24.80     0.9310    0.003  12.8   1.5 100.0    4.93   287.7      -1.0000       0.0000</t>
  </si>
  <si>
    <t>2018 03 09 16 13 02    -4.1     1.6   0.877   0.2   0.0   0.0  49.9  45.2   0.0 144 131   0  28  26  20   0  271.2   6.4  -2.8  0.0  0.0  0.0  24.76     0.9326    0.003  12.8   1.5 100.0    4.40   291.3      -1.0000       0.0000</t>
  </si>
  <si>
    <t>2018 03 09 16 23 02    -5.8     1.6   0.872   0.2   0.0   0.0  50.7  45.6   0.0 145 132   0  27  26  20   0  271.1   6.4  -2.8  0.0  0.0  0.0  24.75     0.9282    0.002  12.8   1.5 100.0    6.02   285.4      -1.0000       0.0000</t>
  </si>
  <si>
    <t>2018 03 09 16 33 02    -8.0     1.6   0.859   0.2   0.0   0.0  50.3  45.6   0.0 144 131   0  27  25  20   0  271.1   6.0  -2.8  0.0  0.0  0.0  24.70     0.9147    0.005  12.8   1.5 100.0    8.16   281.3      -1.0000       0.0000</t>
  </si>
  <si>
    <t>2018 03 09 16 43 02    -6.7     1.4   0.848   0.2   0.0   0.0  48.6  45.2   0.0 142 131   0  29  26  20   0  271.1   6.0  -2.8  0.0  0.0  0.0  24.66     0.9047    0.004  12.8   1.5 100.0    6.84   281.8      -1.0000       0.0000</t>
  </si>
  <si>
    <t>2018 03 09 16 53 02    -8.2     1.3   0.836   0.2   0.0   0.0  50.3  44.7   0.0 145 130   0  28  26  20   0  271.1   6.0  -2.8  0.0  0.0  0.0  24.64     0.8900    0.004  12.8   1.5 100.0    8.30   279.0      -1.0000       0.0000</t>
  </si>
  <si>
    <t>2018 03 09 17 03 02    -9.0     0.9   0.830   0.2   0.0   0.0  50.3  44.7   0.0 146 129   0  29  25  21   0  271.1   6.0  -2.8  0.0  0.0  0.0  24.64     0.8788    0.004  12.8   1.5 100.0    9.04   275.7      -1.0000       0.0000</t>
  </si>
  <si>
    <t>2018 03 09 17 13 02    -9.5     0.8   0.819   0.2   0.0   0.0  50.7  43.4   0.0 147 127   0  29  26  19   0  271.2   6.0  -2.8  0.0  0.0  0.0  24.66     0.8688    0.004  12.8   1.5 100.0    9.53   274.8      -1.0000       0.0000</t>
  </si>
  <si>
    <t>2018 03 09 17 23 01    -9.1     0.5   0.809   0.2   0.0   0.0  43.4  34.8   0.0 144 127   0  43  46  20   0  271.1   6.0  -2.8  0.0  0.0  0.0  24.63     0.8577    0.004  13.0   1.5 100.0    9.11   273.1      -1.0000       0.0000</t>
  </si>
  <si>
    <t>2018 03 09 17 33 02    -9.2     0.0   0.799   0.2   0.0   0.0  49.5  43.0   0.0 143 126   0  28  26  20   0  271.1   6.4  -2.8  0.0  0.0  0.0  24.59     0.8509    0.002  12.8   1.5 100.0    9.20   270.0      -1.0000       0.0000</t>
  </si>
  <si>
    <t>2018 03 09 17 43 02    -9.5     0.2   0.788   0.2   0.0   0.0  47.7  42.6   0.0 140 125   0  29  26  20   0  271.2   6.0  -2.8  0.0  0.0  0.0  24.52     0.8429    0.003  12.8   1.5 100.0    9.50   271.2      -1.0000       0.0000</t>
  </si>
  <si>
    <t>2018 03 09 17 53 02   -11.0     0.2   0.779   0.2   0.0   0.0  47.3  42.1   0.0 138 124   0  28  26  20   0  271.1   6.0  -2.4  0.0  0.0  0.0  24.50     0.8373    0.002  12.6   1.5 100.0   11.00   271.0      -1.0000       0.0000</t>
  </si>
  <si>
    <t>2018 03 09 18 03 02   -10.1     0.3   0.773   0.2   0.0   0.0  46.0  43.0   0.0 135 125   0  28  25  20   0  271.1   6.0  -2.8  0.0  0.0  0.0  24.41     0.8353    0.003  12.6   1.5 100.0   10.10   271.7      -1.0000       0.0000</t>
  </si>
  <si>
    <t>2018 03 09 18 13 02    -8.8    -0.1   0.769   0.2   0.0   0.0  43.4  43.0   0.0 129 125   0  28  25  20   0  271.2   6.0  -2.8  0.0  0.0  0.0  24.34     0.8318    0.002  12.4   1.5  99.5    8.80   269.3      -1.0000       0.0000</t>
  </si>
  <si>
    <t>2018 03 09 18 23 01    -8.1    -0.3   0.770   0.2   0.0   0.0  43.4  41.7   0.0 130 124   0  29  27  20   0  271.1   6.0  -2.8  0.0  0.0  0.0  24.28     0.8310    0.002  12.4   1.5  99.5    8.11   267.9      -1.0000       0.0000</t>
  </si>
  <si>
    <t>2018 03 09 18 33 02    -7.8    -1.0   0.775   0.2   0.0   0.0  42.6  41.3   0.0 127 122   0  28  26  20   0  271.2   6.4  -2.8  0.0  0.0  0.0  24.22     0.8373    0.002  12.4   1.5  99.5    7.86   262.7      -1.0000       0.0000</t>
  </si>
  <si>
    <t>2018 03 09 18 43 02    -6.4    -0.4   0.780   0.2   0.0   0.0  41.3  41.7   0.0 124 122   0  28  25  20   0  271.2   6.4  -2.8  0.0  0.0  0.0  24.19     0.8437    0.002  12.4   1.5  99.5    6.41   266.4      -1.0000       0.0000</t>
  </si>
  <si>
    <t>2018 03 09 18 53 02    -6.8    -0.6   0.783   0.2   0.0   0.0  40.9  40.4   0.0 123 120   0  28  26  19   0  271.2   6.4  -2.8  0.0  0.0  0.0  24.20     0.8493    0.002  12.4   1.5  99.5    6.83   265.0      -1.0000       0.0000</t>
  </si>
  <si>
    <t>2018 03 09 19 03 02    -6.5     0.0   0.786   0.2   0.0   0.0  40.0  40.4   0.0 121 120   0  28  26  20   0  271.2   6.4  -2.8  0.0  0.0  0.0  24.19     0.8541    0.003  12.4   1.5  99.5    6.50   270.0      -1.0000       0.0000</t>
  </si>
  <si>
    <t>2018 03 09 19 13 02    -7.5     0.2   0.787   0.2   0.0   0.0  40.4  41.3   0.0 122 122   0  28  26  20   0  271.1   6.4  -2.8  0.0  0.0  0.0  24.17     0.8565    0.002  12.4   1.5  99.5    7.50   271.5      -1.0000       0.0000</t>
  </si>
  <si>
    <t>2018 03 09 19 23 02    -8.1    -0.3   0.785   0.2   0.0   0.0  40.4  41.3   0.0 122 122   0  28  26  20   0  271.2   6.0  -2.8  0.0  0.0  0.0  24.13     0.8553    0.002  12.4   1.5  99.5    8.11   267.9      -1.0000       0.0000</t>
  </si>
  <si>
    <t>2018 03 09 19 33 02    -8.5    -0.1   0.783   0.2   0.0   0.0  40.9  41.3   0.0 124 122   0  29  26  20   0  271.2   6.0  -2.8  0.0  0.0  0.0  24.10     0.8557    0.002  12.4   1.5  99.5    8.50   269.3      -1.0000       0.0000</t>
  </si>
  <si>
    <t>2018 03 09 19 43 02    -8.2    -0.9   0.783   0.2   0.0   0.0  42.1  42.6   0.0 126 124   0  28  25  20   0  271.2   6.0  -2.4  0.0  0.0  0.0  24.08     0.8533    0.004  12.4   1.5  99.5    8.25   263.7      -1.0000       0.0000</t>
  </si>
  <si>
    <t>2018 03 09 19 53 02    -8.2    -1.0   0.780   0.2   0.0   0.0  42.1  41.7   0.0 125 123   0  27  26  19   0  271.2   6.0  -2.8  0.0  0.0  0.0  24.06     0.8485    0.003  12.4   1.5  99.5    8.26   263.0      -1.0000       0.0000</t>
  </si>
  <si>
    <t>2018 03 09 20 03 01    -9.5    -0.7   0.772   0.2   0.0   0.0  40.9  41.3   0.0 122 122   0  27  26  20   0  271.2   6.0  -2.4  0.0  0.0  0.0  24.03     0.8417    0.003  12.4   1.5  99.5    9.53   265.8      -1.0000       0.0000</t>
  </si>
  <si>
    <t>2018 03 09 20 13 01    -8.5    -0.8   0.765   0.2   0.0   0.0  41.3  41.3   0.0 123 122   0  27  26  20   0  271.1   6.0  -2.4  0.0  0.0  0.0  24.02     0.8322    0.002  12.4   1.5  99.5    8.54   264.6      -1.0000       0.0000</t>
  </si>
  <si>
    <t>2018 03 09 20 23 01    -7.9    -1.3   0.756   0.2   0.0   0.0  40.9  41.3   0.0 123 121   0  28  25  20   0  271.2   6.0  -2.8  0.0  0.0  0.0  24.00     0.8278    0.003  12.4   1.5  99.5    8.01   260.7      -1.0000       0.0000</t>
  </si>
  <si>
    <t>2018 03 09 20 33 01    -7.2    -1.0   0.750   0.2   0.0   0.0  40.9  40.4   0.0 123 120   0  28  26  20   0  271.2   6.0  -2.4  0.0  0.0  0.0  23.98     0.8214    0.003  12.4   1.5  99.5    7.27   262.1      -1.0000       0.0000</t>
  </si>
  <si>
    <t>2018 03 09 20 43 01    -8.1    -1.2   0.745   0.2   0.0   0.0  40.9  41.3   0.0 122 121   0  27  25  20   0  271.2   6.0  -2.4  0.0  0.0  0.0  23.95     0.8182    0.002  12.4   1.5  99.5    8.19   261.6      -1.0000       0.0000</t>
  </si>
  <si>
    <t>2018 03 09 20 53 02    -8.2    -1.0   0.741   0.2   0.0   0.0  40.4  40.9   0.0 122 120   0  28  25  20   0  271.2   6.0  -2.4  0.0  0.0  0.0  23.92     0.8106    0.003  12.4   1.5  99.5    8.26   263.0      -1.0000       0.0000</t>
  </si>
  <si>
    <t>2018 03 09 21 03 01    -7.7    -0.6   0.733   0.2   0.0   0.0  40.4  40.0   0.0 121 119   0  27  26  20   0  271.1   6.0  -2.4  0.0  0.0  0.0  23.88     0.8043    0.002  12.4   1.5  99.5    7.72   265.5      -1.0000       0.0000</t>
  </si>
  <si>
    <t>2018 03 09 21 13 01    -7.5    -1.1   0.723   0.2   0.0   0.0  40.0  40.0   0.0 121 118   0  28  25  20   0  271.2   6.0  -2.4  0.0  0.0  0.0  23.86     0.7979    0.002  12.4   1.5  99.5    7.58   261.7      -1.0000       0.0000</t>
  </si>
  <si>
    <t>2018 03 09 21 23 01    -6.9    -0.8   0.714   0.2   0.0   0.0  40.4  40.4   0.0 122 120   0  28  26  20   0  271.0   6.0  -2.4  0.0  0.0  0.0  23.83     0.7919    0.002  12.4   1.5  99.5    6.95   263.4      -1.0000       0.0000</t>
  </si>
  <si>
    <t>2018 03 09 21 33 01    -8.1    -1.1   0.710   0.2   0.0   0.0  40.0  40.0   0.0 121 119   0  28  26  20   0  271.2   6.0  -2.4  0.0  0.0  0.0  23.80     0.7875    0.003  12.4   1.5  99.5    8.17   262.3      -1.0000       0.0000</t>
  </si>
  <si>
    <t>2018 03 09 21 43 01    -7.8    -0.6   0.708   0.2   0.0   0.0  38.7  40.0   0.0 118 119   0  28  26  20   0  271.2   6.0  -2.4  0.0  0.0  0.0  23.76     0.7879    0.003  12.4   1.5  99.5    7.82   265.6      -1.0000       0.0000</t>
  </si>
  <si>
    <t>2018 03 09 21 53 01    -7.7    -0.9   0.711   0.2   0.0   0.0  39.6  40.0   0.0 120 119   0  28  26  20   0  271.2   6.0  -2.4  0.0  0.0  0.0  23.76     0.7919    0.002  12.2   1.5  99.5    7.75   263.3      -1.0000       0.0000</t>
  </si>
  <si>
    <t>2018 03 09 22 03 01    -7.8    -1.2   0.716   0.2   0.0   0.0  40.0  39.6   0.0 121 118   0  28  26  20   0  271.2   6.0  -2.4  0.0  0.0  0.0  23.76     0.7979    0.002  12.2   1.5  99.5    7.89   261.3      -1.0000       0.0000</t>
  </si>
  <si>
    <t>2018 03 09 22 13 01    -5.2    -0.4   0.734   0.2   0.0   0.0  40.0  40.0   0.0 121 119   0  28  26  20   0  271.1   6.4  -2.4  0.0  0.0  0.0  23.71     0.8126    0.003  12.2   1.5  99.5    5.22   265.6      -1.0000       0.0000</t>
  </si>
  <si>
    <t>2018 03 09 22 23 01    -2.9    -0.2   0.743   0.2   0.0   0.0  39.6  40.0   0.0 120 119   0  28  26  20   0  271.1   6.0  -2.4  0.0  0.0  0.0  23.68     0.8270    0.004  12.2   1.5  99.5    2.91   266.1      -1.0000       0.0000</t>
  </si>
  <si>
    <t>2018 03 09 22 33 01    -1.8    -0.6   0.761   0.2   0.0   0.0  40.9  40.9   0.0 122 120   0  27  25  20   0  271.0   6.0  -2.4  0.0  0.0  0.0  23.68     0.8393    0.003  12.2   1.5  99.5    1.90   251.6      -1.0000       0.0000</t>
  </si>
  <si>
    <t>2018 03 09 22 43 01    -1.1    -0.6   0.771   0.2   0.0   0.0  41.7  40.4   0.0 125 120   0  28  26  19   0  271.0   6.0  -2.4  0.0  0.0  0.0  23.66     0.8457    0.003  12.2   1.5  99.5    1.25   241.4      -1.0000       0.0000</t>
  </si>
  <si>
    <t>2018 03 09 22 53 01    -0.8    -0.4   0.773   0.2   0.0   0.0  42.1  40.4   0.0 126 119   0  28  25  20   0  271.2   6.0  -2.4  0.0  0.0  0.0  23.66     0.8489    0.002  12.2   1.5  99.5    0.89   243.4      -1.0000       0.0000</t>
  </si>
  <si>
    <t>2018 03 09 23 03 01    -0.5    -0.5   0.775   0.2   0.0   0.0  41.3  41.3   0.0 124 121   0  28  25  20   0  271.2   6.0  -2.4  0.0  0.0  0.0  23.65     0.8501    0.002  12.2   1.5  99.5    0.71   225.0      -1.0000       0.0000</t>
  </si>
  <si>
    <t>2018 03 09 23 13 01    -1.9    -1.0   0.776   0.2   0.0   0.0  41.3  40.9   0.0 124 121   0  28  26  20   0  271.1   6.0  -2.4  0.0  0.0  0.0  23.66     0.8517    0.002  12.2   1.5  99.5    2.15   242.2      -1.0000       0.0000</t>
  </si>
  <si>
    <t>2018 03 09 23 23 02    -1.5    -0.7   0.773   0.2   0.0   0.0  41.3  40.9   0.0 124 121   0  28  26  20   0  271.0   6.0  -2.4  0.0  0.0  0.0  23.65     0.8485    0.003  12.2   1.5  99.5    1.66   245.0      -1.0000       0.0000</t>
  </si>
  <si>
    <t>2018 03 09 23 33 01    -1.4    -0.1   0.765   0.2   0.0   0.0  40.4  40.4   0.0 122 121   0  28  27  21   0  271.2   6.0  -2.4  0.0  0.0  0.0  23.64     0.8417    0.003  12.2   1.5  99.5    1.40   265.9      -1.0000       0.0000</t>
  </si>
  <si>
    <t>2018 03 09 23 43 01    -2.8    -0.9   0.756   0.2   0.0   0.0  40.4  40.9   0.0 122 121   0  28  26  20   0  270.7   6.0  -2.4  0.0  0.0  0.0  23.64     0.8322    0.002  12.2   1.5  99.5    2.94   252.2      -1.0000       0.0000</t>
  </si>
  <si>
    <t>2018 03 09 23 53 01    -1.8    -0.7   0.746   0.2   0.0   0.0  40.4  41.3   0.0 123 121   0  29  25  20   0  271.2   6.0  -2.4  0.0  0.0  0.0  23.63     0.8230    0.003  12.2   1.5  99.5    1.93   248.7      -1.0000       0.0000</t>
  </si>
  <si>
    <t>2018 03 10 00 03 01    -1.8    -0.7   0.743   0.2   0.0   0.0  40.9  40.9   0.0 123 121   0  28  26  19   0  271.2   6.0  -2.4  0.0  0.0  0.0  23.63     0.8166    0.003  12.2   1.5  99.5    1.93   248.7      -1.0000       0.0000</t>
  </si>
  <si>
    <t>2018 03 10 00 13 01    -1.5    -0.6   0.740   0.2   0.0   0.0  40.4  41.7   0.0 123 122   0  29  25  20   0  271.1   6.0  -2.4  0.0  0.0  0.0  23.62     0.8118    0.002  12.2   1.5  99.5    1.62   248.2      -1.0000       0.0000</t>
  </si>
  <si>
    <t>2018 03 10 00 23 01    -1.9    -0.8   0.735   0.2   0.0   0.0  40.4  40.9   0.0 122 121   0  28  26  20   0  271.1   6.0  -2.4  0.0  0.0  0.0  23.60     0.8070    0.002  12.2   1.5  99.5    2.06   247.2      -1.0000       0.0000</t>
  </si>
  <si>
    <t>2018 03 10 00 33 01     0.1     0.0   0.730   0.2   0.0   0.0  40.9  41.3   0.0 123 122   0  28  26  20   0  271.2   6.0  -2.4  0.0  0.0  0.0  23.60     0.8007    0.003  12.2   1.5  99.5    0.10    90.0      -1.0000       0.0000</t>
  </si>
  <si>
    <t>2018 03 10 00 43 01     1.1    -0.5   0.724   0.2   0.0   0.0  40.9  41.3   0.0 123 122   0  28  26  20   0  271.1   6.0  -2.4  0.0  0.0  0.0  23.57     0.7995    0.002  12.2   1.5  99.5    1.21   114.4      -1.0000       0.0000</t>
  </si>
  <si>
    <t>2018 03 10 00 53 01     2.5    -0.5   0.730   0.2   0.0   0.0  40.9  41.3   0.0 123 122   0  28  26  20   0  271.3   6.0  -2.4  0.0  0.0  0.0  23.55     0.8027    0.003  12.2   1.5  99.5    2.55   101.3      -1.0000       0.0000</t>
  </si>
  <si>
    <t>2018 03 10 01 03 01     3.9     0.0   0.737   0.2   0.0   0.0  42.1  41.3   0.0 126 122   0  28  26  20   0  271.2   6.0  -2.4  0.0  0.0  0.0  23.54     0.8039    0.002  12.2   1.5  99.5    3.90    90.0      -1.0000       0.0000</t>
  </si>
  <si>
    <t>2018 03 10 01 13 01     2.8     0.6   0.737   0.2   0.0   0.0  43.0  41.7   0.0 127 123   0  27  26  19   0  271.2   6.0  -2.4  0.0  0.0  0.0  23.53     0.8035    0.003  12.2   1.5  99.5    2.86    77.9      -1.0000       0.0000</t>
  </si>
  <si>
    <t>2018 03 10 01 23 01     5.1    -0.2   0.736   0.2   0.0   0.0  41.7  41.7   0.0 125 123   0  28  26  20   0  270.7   6.0  -2.4  0.0  0.0  0.0  23.53     0.8039    0.003  12.2   1.5  99.5    5.10    92.2      -1.0000       0.0000</t>
  </si>
  <si>
    <t>2018 03 10 01 33 01     5.8    -1.1   0.734   0.2   0.0   0.0  42.1  43.0   0.0 126 126   0  28  26  21   0  271.0   6.0  -2.4  0.0  0.0  0.0  23.71     0.8023    0.003  12.2   1.5  99.5    5.90   100.7      -1.0000       0.0000</t>
  </si>
  <si>
    <t>2018 03 10 01 43 01     6.2    -1.1   0.734   0.2   0.0   0.0  41.7  43.0   0.0 125 126   0  28  26  20   0  271.4   6.0  -2.4  0.0  0.0  0.0  23.72     0.8031    0.003  12.2   1.5  99.5    6.30   100.1      -1.0000       0.0000</t>
  </si>
  <si>
    <t>2018 03 10 01 53 00     5.9    -1.4   0.735   0.2   0.0   0.0  42.1  43.0   0.0 126 126   0  28  26  20   0  271.4   6.0  -2.4  0.0  0.0  0.0  23.67     0.8039    0.003  12.2   1.5  99.5    6.06   103.3      -1.0000       0.0000</t>
  </si>
  <si>
    <t>2018 03 10 02 03 01     5.5    -0.9   0.737   0.2   0.0   0.0  39.6  43.4   0.0 120 127   0  28  26  20   0  271.0   6.0  -2.4  0.0  0.0  0.0  23.68     0.8039    0.003  12.2   1.5  99.5    5.57    99.3      -1.0000       0.0000</t>
  </si>
  <si>
    <t>2018 03 10 02 13 01     6.5    -1.3   0.736   0.2   0.0   0.0  38.3  42.6   0.0 118 125   0  29  26  20   0  271.0   6.0  -2.4  0.0  0.0  0.0  23.67     0.8015    0.003  12.2   1.5  99.5    6.63   101.3      -1.0000       0.0000</t>
  </si>
  <si>
    <t>2018 03 10 02 23 01     4.8    -1.6   0.733   0.2   0.0   0.0  38.3  41.3   0.0 116 122   0  27  26  20   0  271.3   6.0  -2.4  0.0  0.0  0.0  23.65     0.8011    0.003  12.2   1.5  99.5    5.06   108.4      -1.0000       0.0000</t>
  </si>
  <si>
    <t>2018 03 10 02 33 01     3.7    -1.7  -1.000   0.2   0.0   0.0  38.3  42.1   0.0 117 123   0  28  25  20   0  271.4   6.0  -2.4  0.0  0.0  0.0  23.65     0.8047    0.002  12.2   1.5  99.5    4.07   114.7      -1.0000       0.0000</t>
  </si>
  <si>
    <t>2018 03 10 02 43 01     3.2    -1.5   0.730   0.2   0.0   0.0  37.8  40.4   0.0 116 120   0  28  26  19   0  271.0   6.0  -2.4  0.0  0.0  0.0  23.65     0.7995    0.002  12.2   1.5  99.5    3.53   115.1      -1.0000       0.0000</t>
  </si>
  <si>
    <t>2018 03 10 02 53 00     1.4    -1.3   0.728   0.2   0.0   0.0  39.1  40.4   0.0 118 120   0  27  26  20   0  271.3   6.0  -2.4  0.0  0.0  0.0  23.65     0.7955    0.003  12.2   1.5  99.5    1.91   132.9      -1.0000       0.0000</t>
  </si>
  <si>
    <t>2018 03 10 03 03 01     0.9    -1.2   0.718   0.2   0.0   0.0  38.7  40.0   0.0 118 119   0  28  26  20   0  271.0   6.0  -2.4  0.0  0.0  0.0  23.64     0.7883    0.003  12.2   1.5  99.5    1.50   143.1      -1.0000       0.0000</t>
  </si>
  <si>
    <t>2018 03 10 03 13 00     0.1    -1.4   0.711   0.2   0.0   0.0  39.1  39.6   0.0 119 118   0  28  26  20   0  271.0   6.0  -2.4  0.0  0.0  0.0  23.64     0.7811    0.002  12.2   1.5  99.5    1.40   175.9      -1.0000       0.0000</t>
  </si>
  <si>
    <t>2018 03 10 03 23 00    -0.2    -1.0   0.707   0.2   0.0   0.0  38.3  40.0   0.0 117 119   0  28  26  20   0  271.1   6.0  -2.4  0.0  0.0  0.0  23.63     0.7744    0.003  12.2   1.5  99.5    1.02   191.3      -1.0000       0.0000</t>
  </si>
  <si>
    <t>2018 03 10 03 33 00    -0.7    -1.1   0.704   0.2   0.0   0.0  38.3  40.0   0.0 117 118   0  28  25  19   0  271.0   6.0  -2.4  0.0  0.0  0.0  23.63     0.7692    0.003  12.2   1.5  99.5    1.30   212.5      -1.0000       0.0000</t>
  </si>
  <si>
    <t>2018 03 10 03 43 00    -1.7    -1.3   0.700   0.2   0.0   0.0  40.0  39.6   0.0 120 118   0  27  26  20   0  271.0   6.0  -2.4  0.0  0.0  0.0  23.62     0.7668    0.003  12.2   1.5  99.5    2.14   232.6      -1.0000       0.0000</t>
  </si>
  <si>
    <t>2018 03 10 03 53 00    -1.9    -1.1   0.691   0.2   0.0   0.0  40.9  39.6   0.0 123 118   0  28  26  20   0  271.3   6.0  -2.4  0.0  0.0  0.0  23.61     0.7596    0.003  12.2   1.5  99.5    2.20   239.9      -1.0000       0.0000</t>
  </si>
  <si>
    <t>2018 03 10 04 03 00    -1.4    -1.0   0.682   0.2   0.0   0.0  39.6  39.6   0.0 120 118   0  28  26  20   0  271.1   6.0  -2.4  0.0  0.0  0.0  23.61     0.7540    0.002  12.2   1.5  99.5    1.72   234.5      -1.0000       0.0000</t>
  </si>
  <si>
    <t>2018 03 10 04 13 00    -1.1    -1.0   0.682   0.2   0.0   0.0  40.4  39.6   0.0 122 118   0  28  26  20   0  271.3   6.0  -2.4  0.0  0.0  0.0  23.61     0.7540    0.002  12.2   1.5  99.5    1.49   227.7      -1.0000       0.0000</t>
  </si>
  <si>
    <t>2018 03 10 04 23 01    -1.7    -1.0   0.682   0.2   0.0   0.0  40.0  39.6   0.0 121 118   0  28  26  20   0  271.3   6.0  -2.4  0.0  0.0  0.0  23.60     0.7536    0.002  12.2   1.5  99.5    1.97   239.5      -1.0000       0.0000</t>
  </si>
  <si>
    <t>2018 03 10 04 33 00    -1.4    -0.9   0.682   0.2   0.0   0.0  39.1  39.1   0.0 119 116   0  28  25  20   0  271.0   6.0  -2.8  0.0  0.0  0.0  23.57     0.7520    0.003  12.2   1.5  99.5    1.66   237.3      -1.0000       0.0000</t>
  </si>
  <si>
    <t>2018 03 10 04 43 00    -2.0    -1.3   0.686   0.2   0.0   0.0  38.7  39.1   0.0 119 117   0  29  26  20   0  271.1   6.0  -2.4  0.0  0.0  0.0  23.60     0.7552    0.002  12.2   1.5  99.5    2.39   237.0      -1.0000       0.0000</t>
  </si>
  <si>
    <t>2018 03 10 04 53 01    -0.9    -1.3   0.696   0.2   0.0   0.0  38.7  39.1   0.0 118 117   0  28  26  20   0  271.0   6.0  -2.4  0.0  0.0  0.0  23.58     0.7628    0.003  12.2   1.5  99.5    1.58   214.7      -1.0000       0.0000</t>
  </si>
  <si>
    <t>2018 03 10 05 03 00    -0.1    -0.9   0.706   0.2   0.0   0.0  39.6  39.1   0.0 119 117   0  27  26  20   0  270.8   6.0  -2.4  0.0  0.0  0.0  23.58     0.7748    0.003  12.2   1.5  99.5    0.91   186.3      -1.0000       0.0000</t>
  </si>
  <si>
    <t>2018 03 10 05 13 00    -0.5    -1.6   0.716   0.2   0.0   0.0  40.0  39.1   0.0 122 117   0  29  26  20   0  271.1   6.0  -2.4  0.0  0.0  0.0  23.59     0.7855    0.004  12.2   1.5  99.5    1.68   197.4      -1.0000       0.0000</t>
  </si>
  <si>
    <t>2018 03 10 05 23 00    -0.5    -1.4   0.733   0.2   0.0   0.0  39.6  39.6   0.0 120 117   0  28  25  20   0  271.0   6.0  -2.4  0.0  0.0  0.0  23.60     0.7987    0.003  12.2   1.5  99.5    1.49   199.7      -1.0000       0.0000</t>
  </si>
  <si>
    <t>2018 03 10 05 33 00     0.2    -1.4   0.743   0.2   0.0   0.0  40.0  40.0   0.0 120 119   0  27  26  20   0  270.8   6.0  -2.4  0.0  0.0  0.0  23.59     0.8118    0.003  12.2   1.5  99.5    1.41   171.9      -1.0000       0.0000</t>
  </si>
  <si>
    <t>2018 03 10 05 43 00     0.0    -1.4   0.754   0.2   0.0   0.0  40.0  39.6   0.0 121 118   0  28  26  20   0  270.9   6.0  -2.4  0.0  0.0  0.0  23.58     0.8198    0.003  12.2   1.5  99.5    1.40   180.0      -1.0000       0.0000</t>
  </si>
  <si>
    <t>2018 03 10 05 52 59     0.9    -1.2   0.761   0.2   0.0   0.0  40.0  39.1   0.0 121 117   0  28  26  20   0  271.3   6.0  -2.4  0.0  0.0  0.0  23.56     0.8290    0.003  12.2   1.5  99.5    1.50   143.1      -1.0000       0.0000</t>
  </si>
  <si>
    <t>2018 03 10 06 03 00     0.8    -1.4   0.769   0.2   0.0   0.0  40.0  38.7   0.0 120 116   0  27  26  20   0  271.0   6.0  -2.4  0.0  0.0  0.0  23.54     0.8350    0.003  12.2   1.5  99.5    1.61   150.3      -1.0000       0.0000</t>
  </si>
  <si>
    <t>2018 03 10 06 13 00     1.2    -1.5   0.773   0.2   0.0   0.0  38.3  39.1   0.0 118 117   0  29  26  20   0  271.0   6.0  -2.4  0.0  0.0  0.0  23.54     0.8401    0.003  12.2   1.5  99.5    1.92   141.3      -1.0000       0.0000</t>
  </si>
  <si>
    <t>2018 03 10 06 23 00     1.5    -0.8  -1.000   0.2   0.0   0.0  38.7  39.1   0.0 117 117   0  27  26  21   0  271.0   6.0  -2.4  0.0  0.0  0.0  23.55     0.8425    0.002  12.2   1.5  99.5    1.70   118.1      -1.0000       0.0000</t>
  </si>
  <si>
    <t>2018 03 10 06 33 00     0.8    -1.1   0.774   0.2   0.0   0.0  37.4  39.6   0.0 116 117   0  29  25  20   0  271.0   6.0  -2.4  0.0  0.0  0.0  23.54     0.8437    0.002  12.2   1.5  99.5    1.36   144.0      -1.0000       0.0000</t>
  </si>
  <si>
    <t>2018 03 10 06 43 00    -0.2    -1.7   0.776   0.2   0.0   0.0  38.7  39.1   0.0 118 117   0  28  26  20   0  271.3   6.0  -2.4  0.0  0.0  0.0  23.53     0.8449    0.002  12.2   1.5  99.5    1.71   186.7      -1.0000       0.0000</t>
  </si>
  <si>
    <t>2018 03 10 06 52 59     2.2    -1.3   0.774   0.2   0.0   0.0  39.1  38.7   0.0 118 117   0  27  27  21   0  271.0   6.0  -2.4  0.0  0.0  0.0  23.54     0.8441    0.002  12.2   1.5  99.5    2.56   120.6      -1.0000       0.0000</t>
  </si>
  <si>
    <t>2018 03 10 07 03 00     2.7    -1.5  -1.000   0.2   0.0   0.0  39.1  39.6   0.0 119 117   0  28  25  20   0  271.0   6.0  -2.4  0.0  0.0  0.0  23.54     0.8437    0.002  12.2   1.5  99.5    3.09   119.1      -1.0000       0.0000</t>
  </si>
  <si>
    <t>2018 03 10 07 13 00     3.8    -1.4   0.771   0.2   0.0   0.0  37.8  39.6   0.0 116 118   0  28  26  20   0  271.0   6.0  -2.4  0.0  0.0  0.0  23.55     0.8429    0.002  12.2   1.5  99.5    4.05   110.2      -1.0000       0.0000</t>
  </si>
  <si>
    <t>2018 03 10 07 23 00     4.4    -1.4   0.765   0.2   0.0   0.0  40.9  39.6   0.0 123 118   0  28  26  20   0  271.4   6.0  -2.4  0.0  0.0  0.0  23.55     0.8389    0.002  12.4   1.5  99.5    4.62   107.7      -1.0000       0.0000</t>
  </si>
  <si>
    <t>2018 03 10 07 33 00     5.9    -1.3   0.764   0.2   0.0   0.0  39.6  40.0   0.0 120 119   0  28  26  20   0  271.0   6.0  -2.4  0.0  0.0  0.0  23.56     0.8385    0.002  12.4   1.5  99.5    6.04   102.4      -1.0000       0.0000</t>
  </si>
  <si>
    <t>2018 03 10 07 43 00     6.7    -1.2   0.768   0.2   0.0   0.0  39.6  40.0   0.0 120 119   0  28  26  20   0  271.3   6.4  -2.8  0.0  0.0  0.0  23.56     0.8417    0.003  12.6   1.5  99.5    6.81   100.2      -1.0000       0.0000</t>
  </si>
  <si>
    <t>2018 03 10 07 53 00     7.9    -0.9  -1.000   0.2   0.0   0.0  38.3  39.1   0.0 118 117   0  29  26  21   0  270.7   6.0  -2.4  0.0  0.0  0.0  23.57     0.8425    0.003  12.8   1.5  99.5    7.95    96.5      -1.0000       0.0000</t>
  </si>
  <si>
    <t>2018 03 10 08 03 00     7.5    -1.4  -1.000   0.2   0.0   0.0  38.7  39.1   0.0 119 118   0  29  27  20   0  271.0   6.0  -2.4  0.0  0.0  0.0  23.57     0.8445    0.002  12.8   1.5  99.5    7.63   100.6      -1.0000       0.0000</t>
  </si>
  <si>
    <t>2018 03 10 08 13 00     8.4    -2.2  -1.000   0.2   0.0   0.0  43.0  39.6   0.0 129 118   0  29  26  20   0  270.8   6.0  -2.4  0.0  0.0  0.0  23.59     0.8481    0.004  13.0   1.5  99.5    8.68   104.7      -1.0000       0.0000</t>
  </si>
  <si>
    <t>2018 03 10 08 23 00     9.8    -1.5   0.779   0.2   0.0   0.0  39.1  40.0   0.0 120 119   0  29  26  20   0  271.0   6.0  -2.4  0.0  0.0  0.0  23.60     0.8529    0.003  13.0   1.5  99.5    9.91    98.7      -1.0000       0.0000</t>
  </si>
  <si>
    <t>2018 03 10 08 33 00    10.9    -1.6  -1.000   0.2   0.0   0.0  42.6  40.4   0.0 128 120   0  29  26  21   0  270.7   6.0  -2.4  0.0  0.0  0.0  23.60     0.8593    0.003  13.0   1.5  99.5   11.02    98.4      -1.0000       0.0000</t>
  </si>
  <si>
    <t>2018 03 10 08 43 00    11.8    -0.9   0.796   0.2   0.0   0.0  41.7  40.0   0.0 126 119   0  29  26  20   0  271.2   6.0  -2.4  0.0  0.0  0.0  23.63     0.8640    0.002  13.2   1.5  99.5   11.83    94.4      -1.0000       0.0000</t>
  </si>
  <si>
    <t>2018 03 10 08 52 59    10.9    -0.3   0.805   0.2   0.0   0.0  42.6  40.4   0.0 127 120   0  28  26  20   0  271.0   6.0  -2.4  0.0  0.0  0.0  23.65     0.8720    0.003  13.4   1.5  99.5   10.90    91.6      -1.0000       0.0000</t>
  </si>
  <si>
    <t>2018 03 10 09 03 00    10.4    -0.4   0.811   0.2   0.0   0.0  40.9  39.6   0.0 124 119   0  29  27  21   0  271.1   6.0  -2.4  0.0  0.0  0.0  23.67     0.8812    0.002  13.4   1.5  99.5   10.41    92.2      -1.0000       0.0000</t>
  </si>
  <si>
    <t>2018 03 10 09 13 00    11.2     0.0   0.816   0.2   0.0   0.0  39.6  39.6   0.0 121 118   0  29  26  20   0  271.0   6.0  -2.4  0.0  0.0  0.0  23.69     0.8900    0.003  13.4   1.5  99.5   11.20    90.0      -1.0000       0.0000</t>
  </si>
  <si>
    <t>2018 03 10 09 23 00     8.8     0.9   0.826   0.2   0.0   0.0  42.6  40.0   0.0 128 119   0  29  26  21   0  271.2   6.0  -2.4  0.0  0.0  0.0  23.71     0.8963    0.003  13.4   1.5  99.5    8.85    84.2      -1.0000       0.0000</t>
  </si>
  <si>
    <t>2018 03 10 09 33 00     8.9     0.9   0.836   0.2   0.0   0.0  42.1  39.6   0.0 127 118   0  29  26  20   0  271.2   6.0  -2.8  0.0  0.0  0.0  23.73     0.9027    0.003  13.4   1.5  99.5    8.95    84.2      -1.0000       0.0000</t>
  </si>
  <si>
    <t>2018 03 10 09 43 00     8.6     1.7   0.844   0.2   0.0   0.0  43.0  40.9   0.0 129 121   0  29  26  21   0  271.2   6.0  -2.4  0.0  0.0  0.0  23.74     0.9087    0.002  13.4   1.5  99.5    8.77    78.8      -1.0000       0.0000</t>
  </si>
  <si>
    <t>2018 03 10 09 52 59     8.5     1.3   0.849   0.2   0.0   0.0  42.1  40.0   0.0 127 119   0  29  26  20   0  271.2   6.0  -2.4  0.0  0.0  0.0  23.77     0.9111    0.003  13.4   1.5  99.5    8.60    81.3      -1.0000       0.0000</t>
  </si>
  <si>
    <t>2018 03 10 10 02 59     7.9     1.4   0.851   0.2   0.0   0.0  43.9  40.9   0.0 131 121   0  29  26  21   0  271.2   6.0  -2.4  0.0  0.0  0.0  23.80     0.9139    0.003  13.4   1.5  99.5    8.02    80.0      -1.0000       0.0000</t>
  </si>
  <si>
    <t>2018 03 10 10 12 59     6.4     1.6   0.851   0.2   0.0   0.0  43.0  40.9   0.0 129 121   0  29  26  20   0  271.2   6.4  -2.8  0.0  0.0  0.0  23.82     0.9099    0.003  13.4   1.5  99.5    6.60    76.0      -1.0000       0.0000</t>
  </si>
  <si>
    <t>2018 03 10 10 23 00     5.5     1.6   0.850   0.2   0.0   0.0  43.0  40.9   0.0 129 121   0  29  26  19   0  271.2   6.4  -2.8  0.0  0.0  0.0  23.84     0.9071    0.003  13.4   1.5  99.5    5.73    73.8      -1.0000       0.0000</t>
  </si>
  <si>
    <t>2018 03 10 10 32 59     4.4     1.6   0.843   0.2   0.0   0.0  46.9  41.3   0.0 138 122   0  29  26  20   0  271.2   6.4  -2.4  0.0  0.0  0.0  23.85     0.8987    0.003  13.4   1.5  99.5    4.68    70.0      -1.0000       0.0000</t>
  </si>
  <si>
    <t>2018 03 10 10 42 59     3.2     1.5   0.834   0.2   0.0   0.0  46.9  41.7   0.0 139 123   0  30  26  19   0  271.2   6.4  -2.8  0.0  0.0  0.0  23.88     0.8912    0.004  13.4   1.5  99.5    3.53    64.9      -1.0000       0.0000</t>
  </si>
  <si>
    <t>2018 03 10 10 52 59     1.4     0.6   0.822   0.2   0.0   0.0  51.2  43.0   0.0 148 126   0  29  26  19   0  271.1   6.4  -2.8  0.0  0.0  0.0  23.98     0.8760    0.004  13.4   1.5  99.5    1.52    66.8      -1.0000       0.0000</t>
  </si>
  <si>
    <t>2018 03 10 11 03 00    -0.2     1.3   0.807   0.2   0.0   0.0  47.7  41.7   0.0 139 123   0  28  26  20   0  271.2   6.0  -2.8  0.0  0.0  0.0  24.10     0.8601    0.004  13.4   1.5  99.5    1.32   351.3      -1.0000       0.0000</t>
  </si>
  <si>
    <t>2018 03 10 11 12 59    -1.7     0.9   0.791   0.2   0.0   0.0  48.2  43.0   0.0 140 126   0  28  26  20   0  271.2   6.0  -2.4  0.0  0.0  0.0  24.04     0.8489    0.004  13.4   1.5  99.5    1.92   297.9      -1.0000       0.0000</t>
  </si>
  <si>
    <t>2018 03 10 11 22 59    -1.9     0.9   0.782   0.2   0.0   0.0  45.6  43.0   0.0 135 126   0  29  26  20   0  271.2   6.0  -2.4  0.0  0.0  0.0  24.10     0.8393    0.003  13.4   1.5  99.5    2.10   295.3      -1.0000       0.0000</t>
  </si>
  <si>
    <t>2018 03 10 11 32 59    -2.8     0.7   0.776   0.2   0.0   0.0  46.0  43.0   0.0 135 126   0  28  26  20   0  271.2   6.0  -2.4  0.0  0.0  0.0  24.05     0.8326    0.003  13.4   1.5  99.5    2.89   284.0      -1.0000       0.0000</t>
  </si>
  <si>
    <t>2018 03 10 11 42 59    -3.7     0.7   0.770   0.2   0.0   0.0  46.4  43.0   0.0 136 127   0  28  27  20   0  271.2   6.4  -2.4  0.0  0.0  0.0  24.11     0.8230    0.003  13.0   1.5  99.5    3.77   280.7      -1.0000       0.0000</t>
  </si>
  <si>
    <t>2018 03 10 11 52 59    -5.0     0.5   0.763   0.2   0.0   0.0  42.1  43.9   0.0 127 127   0  29  25  20   0  271.2   6.0  -2.4  0.0  0.0  0.0  24.11     0.8170    0.003  13.0   1.5  99.5    5.02   275.7      -1.0000       0.0000</t>
  </si>
  <si>
    <t>2018 03 10 12 02 59    -5.7     0.7   0.756   0.2   0.0   0.0  42.1  42.1   0.0 127 124   0  29  26  20   0  271.2   6.4  -2.4  0.0  0.0  0.0  24.12     0.8102    0.004  13.0   1.5  99.5    5.74   277.0      -1.0000       0.0000</t>
  </si>
  <si>
    <t>2018 03 10 12 12 59    -6.5     0.7   0.756   0.2   0.0   0.0  39.6  41.3   0.0 120 123   0  28  27  20   0  271.2   6.4  -2.4  0.0  0.0  0.0  24.14     0.8070    0.003  13.0   1.5  99.5    6.54   276.1      -1.0000       0.0000</t>
  </si>
  <si>
    <t>2018 03 10 12 22 59    -7.8     1.5   0.757   0.2   0.0   0.0  39.6  41.7   0.0 121 123   0  29  26  20   0  271.3   6.0  -2.4  0.0  0.0  0.0  24.15     0.8047    0.002  13.0   1.5  99.5    7.94   280.9      -1.0000       0.0000</t>
  </si>
  <si>
    <t>2018 03 10 12 32 59    -8.4     1.5   0.757   0.2   0.0   0.0  40.0  41.3   0.0 121 121   0  28  25  20   0  271.2   6.0  -2.4  0.0  0.0  0.0  24.18     0.8023    0.003  13.0   1.5  99.5    8.53   280.1      -1.0000       0.0000</t>
  </si>
  <si>
    <t>2018 03 10 12 42 59   -11.1     1.8   0.755   0.2   0.0   0.0  41.7  43.9   0.0 125 128   0  28  26  20   0  271.2   6.0  -2.4  0.0  0.0  0.0  24.25     0.7991    0.003  13.0   1.5  99.5   11.24   279.2      -1.0000       0.0000</t>
  </si>
  <si>
    <t>2018 03 10 12 52 58   -11.2     2.0   0.754   0.2   0.0   0.0  43.0  41.7   0.0 129 123   0  29  26  20   0  271.2   6.4  -2.4  0.0  0.0  0.0  24.23     0.7979    0.003  13.0   1.5  99.5   11.38   280.1      -1.0000       0.0000</t>
  </si>
  <si>
    <t>2018 03 10 13 02 59   -12.4     1.7   0.748   0.2   0.0   0.0  45.2  41.7   0.0 134 124   0  29  27  20   0  271.2   6.4  -2.8  0.0  0.0  0.0  24.22     0.7903    0.003  13.0   1.5  99.5   12.52   277.8      -1.0000       0.0000</t>
  </si>
  <si>
    <t>2018 03 10 13 12 59   -12.5     1.5   0.746   0.2   0.0   0.0  46.4  41.7   0.0 136 124   0  28  27  20   0  271.2   6.4  -2.4  0.0  0.0  0.0  24.21     0.7879    0.004  13.0   1.5  99.5   12.59   276.8      -1.0000       0.0000</t>
  </si>
  <si>
    <t>2018 03 10 13 22 59   -15.1     1.9   0.745   0.2   0.0   0.0  42.1  42.1   0.0 126 123   0  28  25  20   0  271.2   6.4  -2.4  0.0  0.0  0.0  24.15     0.7859    0.003  13.0   1.5  99.5   15.22   277.2      -1.0000       0.0000</t>
  </si>
  <si>
    <t>2018 03 10 13 32 59   -15.0     0.8   0.743   0.2   0.0   0.0  39.1  41.3   0.0 120 121   0  29  25  20   0  271.2   6.4  -2.8  0.0  0.0  0.0  24.26     0.7811    0.002  13.0   1.5  99.5   15.02   273.1      -1.0000       0.0000</t>
  </si>
  <si>
    <t>2018 03 10 13 42 59   -14.8     0.2   0.742   0.2   0.0   0.0  39.1  40.4   0.0 119 120   0  28  26  20   0  271.2   6.4  -2.8  0.0  0.0  0.0  24.25     0.7803    0.002  13.0   1.5  99.5   14.80   270.8      -1.0000       0.0000</t>
  </si>
  <si>
    <t>2018 03 10 13 52 58   -15.1    -0.6   0.743   0.2   0.0   0.0  39.6  40.0   0.0 120 119   0  28  26  19   0  271.2   6.4  -2.8  0.0  0.0  0.0  24.18     0.7803    0.002  13.0   1.5  99.5   15.11   267.7      -1.0000       0.0000</t>
  </si>
  <si>
    <t>2018 03 10 14 02 59   -14.2    -0.6   0.746   0.2   0.0   0.0  38.7  39.1   0.0 118 116   0  28  25  20   0  271.2   6.4  -2.8  0.0  0.0  0.0  24.08     0.7815    0.003  12.8   1.5  99.5   14.21   267.6      -1.0000       0.0000</t>
  </si>
  <si>
    <t>2018 03 10 14 12 59   -14.1    -0.8   0.746   0.2   0.0   0.0  37.0  38.3   0.0 115 115   0  29  26  20   0  271.2   6.0  -2.8  0.0  0.0  0.0  24.00     0.7815    0.002  12.8   1.5  99.5   14.12   266.8      -1.0000       0.0000</t>
  </si>
  <si>
    <t>2018 03 10 14 22 58   -14.4    -1.4   0.747   0.2   0.0   0.0  39.6  38.7   0.0 121 116   0  29  26  20   0  271.2   6.4  -2.4  0.0  0.0  0.0  23.94     0.7811    0.002  12.8   1.5  99.5   14.47   264.4      -1.0000       0.0000</t>
  </si>
  <si>
    <t>2018 03 10 14 32 59   -12.2    -1.4   0.754   0.2   0.0   0.0  38.7  40.9   0.0 118 121   0  28  26  20   0  271.2   6.0  -2.8  0.0  0.0  0.0  23.90     0.7867    0.002  12.8   1.5  99.5   12.28   263.5      -1.0000       0.0000</t>
  </si>
  <si>
    <t>2018 03 10 14 42 59   -11.5    -1.2   0.761   0.2   0.0   0.0  38.3  41.3   0.0 117 121   0  28  25  20   0  271.2   6.0  -2.4  0.0  0.0  0.0  24.04     0.7923    0.002  12.8   1.5  99.5   11.56   264.0      -1.0000       0.0000</t>
  </si>
  <si>
    <t>2018 03 10 14 52 59   -10.5    -1.3   0.768   0.2   0.0   0.0  38.3  41.3   0.0 117 122   0  28  26  20   0  271.1   6.0  -2.4  0.0  0.0  0.0  24.11     0.7979    0.002  12.8   1.5  99.5   10.58   262.9      -1.0000       0.0000</t>
  </si>
  <si>
    <t>2018 03 10 15 02 59    -9.1    -1.0   0.773   0.2   0.0   0.0  40.0  40.9   0.0 121 121   0  28  26  20   0  271.2   6.0  -2.4  0.0  0.0  0.0  24.09     0.8007    0.003  12.8   1.5  99.5    9.15   263.7      -1.0000       0.0000</t>
  </si>
  <si>
    <t>2018 03 10 15 12 59    -7.8    -0.7   0.779   0.2   0.0   0.0  37.0  43.0   0.0 114 126   0  28  26  20   0  271.2   6.0  -2.8  0.0  0.0  0.0  23.99     0.8067    0.002  12.8   1.5  99.5    7.83   264.9      -1.0000       0.0000</t>
  </si>
  <si>
    <t>2018 03 10 15 22 58    -8.8    -0.6   0.783   0.2   0.0   0.0  39.1  41.7   0.0 120 124   0  29  27  20   0  271.3   6.0  -2.4  0.0  0.0  0.0  24.13     0.8114    0.002  12.8   1.5  99.5    8.82   266.1      -1.0000       0.0000</t>
  </si>
  <si>
    <t>2018 03 10 15 32 59    -9.0    -0.3   0.783   0.2   0.0   0.0  40.0  43.0   0.0 120 126   0  27  26  20   0  271.2   6.4  -2.4  0.0  0.0  0.0  24.07     0.8106    0.003  12.8   1.5  99.5    9.00   268.1      -1.0000       0.0000</t>
  </si>
  <si>
    <t>2018 03 10 15 42 59   -10.0     0.1   0.784   0.2   0.0   0.0  40.9  41.3   0.0 123 122   0  28  26  20   0  271.1   6.0  -2.4  0.0  0.0  0.0  24.11     0.8114    0.002  12.8   1.5  99.5   10.00   270.6      -1.0000       0.0000</t>
  </si>
  <si>
    <t>2018 03 10 15 52 58    -7.8     0.2   0.783   0.2   0.0   0.0  40.0  40.4   0.0 121 119   0  28  25  20   0  271.2   6.0  -2.8  0.0  0.0  0.0  24.10     0.8067    0.002  12.8   1.5  99.5    7.80   271.5      -1.0000       0.0000</t>
  </si>
  <si>
    <t>2018 03 10 16 02 59    -8.2     0.1   0.777   0.2   0.0   0.0  41.3  40.0   0.0 124 119   0  28  26  20   0  271.2   6.0  -2.8  0.0  0.0  0.0  24.07     0.8003    0.003  12.8   1.5  99.5    8.20   270.7      -1.0000       0.0000</t>
  </si>
  <si>
    <t>2018 03 10 16 12 59    -7.5     0.5   0.773   0.2   0.0   0.0  39.6  40.4   0.0 120 120   0  28  26  20   0  271.2   6.4  -2.8  0.0  0.0  0.0  24.06     0.7971    0.003  12.8   1.5  99.5    7.52   273.8      -1.0000       0.0000</t>
  </si>
  <si>
    <t>2018 03 10 16 22 58    -6.7     0.8   0.768   0.2   0.0   0.0  40.4  40.9   0.0 122 121   0  28  26  20   0  271.2   6.0  -2.8  0.0  0.0  0.0  24.06     0.7907    0.004  12.8   1.5  99.5    6.75   276.8      -1.0000       0.0000</t>
  </si>
  <si>
    <t>2018 03 10 16 32 59    -5.5     1.6   0.766   0.2   0.0   0.0  41.7  41.7   0.0 126 122   0  29  25  20   0  271.2   6.4  -2.4  0.0  0.0  0.0  24.11     0.7891    0.003  12.8   1.5  99.5    5.73   286.2      -1.0000       0.0000</t>
  </si>
  <si>
    <t>2018 03 10 16 42 58    -4.7     1.1   0.768   0.2   0.0   0.0  45.6  41.7   0.0 134 123   0  28  26  20   0  271.2   6.0  -2.4  0.0  0.0  0.0  24.20     0.7887    0.004  12.8   1.5  99.5    4.83   283.2      -1.0000       0.0000</t>
  </si>
  <si>
    <t>2018 03 10 16 52 59    -3.8     0.5   0.769   0.2   0.0   0.0  45.6  43.9   0.0 134 128   0  28  26  20   0  271.2   6.0  -2.8  0.0  0.0  0.0  24.21     0.7875    0.002  12.8   1.5  99.5    3.83   277.5      -1.0000       0.0000</t>
  </si>
  <si>
    <t>2018 03 10 17 02 59    -3.4     0.5   0.772   0.2   0.0   0.0  45.2  44.3   0.0 134 129   0  29  26  20   0  271.1   6.4  -2.8  0.0  0.0  0.0  24.27     0.7887    0.003  12.8   1.5  99.5    3.44   278.4      -1.0000       0.0000</t>
  </si>
  <si>
    <t>2018 03 10 17 12 58    -2.1     0.7   0.769   0.2   0.0   0.0  45.6  43.9   0.0 135 127   0  29  25  20   0  271.2   6.0  -2.8  0.0  0.0  0.0  24.26     0.7883    0.003  12.8   1.5  99.5    2.21   288.4      -1.0000       0.0000</t>
  </si>
  <si>
    <t>2018 03 10 17 22 58    -0.2     1.0   0.767   0.2   0.0   0.0  46.4  43.4   0.0 137 126   0  29  25  20   0  271.2   6.0  -2.8  0.0  0.0  0.0  24.36     0.7875    0.003  12.8   1.5 100.0    1.02   348.7      -1.0000       0.0000</t>
  </si>
  <si>
    <t>2018 03 10 17 32 58    -2.1     0.3   0.765   0.2   0.0   0.0  47.7  44.3   0.0 139 128   0  28  25  20   0  271.2   6.0  -2.8  0.0  0.0  0.0  24.36     0.7867    0.003  12.8   1.5  99.5    2.12   278.1      -1.0000       0.0000</t>
  </si>
  <si>
    <t>2018 03 10 17 42 58    -1.2     0.4   0.763   0.2   0.0   0.0  48.2  43.0   0.0 140 126   0  28  26  20   0  271.2   6.0  -2.4  0.0  0.0  0.0  24.47     0.7823    0.003  12.8   1.5 100.0    1.26   288.4      -1.0000       0.0000</t>
  </si>
  <si>
    <t>2018 03 10 17 52 59    -0.5     0.6   0.762   0.2   0.0   0.0  46.0  43.4   0.0 136 127   0  29  26  20   0  271.0   6.0  -2.4  0.0  0.0  0.0  24.43     0.7807    0.002  12.6   1.5 100.0    0.78   320.2      -1.0000       0.0000</t>
  </si>
  <si>
    <t>2018 03 10 18 02 58    -0.4     0.7   0.758   0.2   0.0   0.0  46.9  43.4   0.0 137 127   0  28  26  21   0  271.2   6.0  -2.8  0.0  0.0  0.0  24.41     0.7799    0.002  12.6   1.5 100.0    0.81   330.3      -1.0000       0.0000</t>
  </si>
  <si>
    <t>2018 03 10 18 12 58    -1.0     0.9   0.754   0.2   0.0   0.0  46.0  41.3   0.0 135 123   0  28  27  20   0  271.2   6.4  -2.8  0.0  0.0  0.0  24.38     0.7740    0.002  12.4   1.5 100.0    1.35   312.0      -1.0000       0.0000</t>
  </si>
  <si>
    <t>2018 03 10 18 22 58    -1.1     0.7   0.748   0.2   0.0   0.0  45.2  40.9   0.0 134 121   0  29  26  20   0  271.2   6.0  -2.8  0.0  0.0  0.0  24.36     0.7692    0.003  12.4   1.5 100.0    1.30   302.5      -1.0000       0.0000</t>
  </si>
  <si>
    <t>2018 03 10 18 32 58    -0.1     0.4   0.747   0.2   0.0   0.0  44.7  40.4   0.0 133 120   0  29  26  20   0  271.2   6.0  -2.8  0.0  0.0  0.0  24.27     0.7664    0.002  12.4   1.5  99.5    0.41   346.0      -1.0000       0.0000</t>
  </si>
  <si>
    <t>2018 03 10 18 42 58     0.0     0.3   0.744   0.2   0.0   0.0  44.3  40.4   0.0 131 120   0  28  26  20   0  271.2   6.0  -2.8  0.0  0.0  0.0  24.26     0.7656    0.003  12.4   1.5  99.5    0.30     0.0      -1.0000       0.0000</t>
  </si>
  <si>
    <t>2018 03 10 18 52 58     1.1     0.3   0.747   0.2   0.0   0.0  44.3  40.0   0.0 131 119   0  28  26  20   0  271.2   6.4  -2.8  0.0  0.0  0.0  24.22     0.7696    0.004  12.4   1.5  99.5    1.14    74.7      -1.0000       0.0000</t>
  </si>
  <si>
    <t>2018 03 10 19 02 58     0.9     0.3   0.747   0.2   0.0   0.0  43.0  40.4   0.0 128 120   0  28  26  20   0  271.3   6.4  -2.4  0.0  0.0  0.0  24.22     0.7712    0.003  12.4   1.5  99.5    0.95    71.6      -1.0000       0.0000</t>
  </si>
  <si>
    <t>2018 03 10 19 12 58     3.1     0.5   0.747   0.2   0.0   0.0  42.6  40.9   0.0 127 120   0  28  25  20   0  271.2   6.0  -2.8  0.0  0.0  0.0  24.21     0.7720    0.003  12.4   1.5  99.5    3.14    80.8      -1.0000       0.0000</t>
  </si>
  <si>
    <t>2018 03 10 19 22 58     3.2     0.0   0.750   0.2   0.0   0.0  43.0  40.9   0.0 127 120   0  27  25  20   0  271.2   6.0  -2.8  0.0  0.0  0.0  24.20     0.7760    0.003  12.4   1.5  99.5    3.20    90.0      -1.0000       0.0000</t>
  </si>
  <si>
    <t>2018 03 10 19 32 58     4.4    -1.1   0.750   0.2   0.0   0.0  43.0  41.7   0.0 128 123   0  28  26  20   0  271.2   6.4  -2.8  0.0  0.0  0.0  24.19     0.7787    0.003  12.4   1.5  99.5    4.54   104.0      -1.0000       0.0000</t>
  </si>
  <si>
    <t>2018 03 10 19 42 58     3.6    -0.4   0.747   0.2   0.0   0.0  41.7  41.7   0.0 125 123   0  28  26  21   0  270.8   6.0  -2.8  0.0  0.0  0.0  24.27     0.7760    0.003  12.4   1.5  99.5    3.62    96.3      -1.0000       0.0000</t>
  </si>
  <si>
    <t>2018 03 10 19 52 58     5.4    -0.4   0.746   0.2   0.0   0.0  42.6  41.7   0.0 127 123   0  28  26  20   0  270.8   6.0  -2.8  0.0  0.0  0.0  24.33     0.7791    0.004  12.4   1.5  99.5    5.41    94.2      -1.0000       0.0000</t>
  </si>
  <si>
    <t>2018 03 10 20 02 58     3.8    -0.4   0.748   0.2   0.0   0.0  40.9  42.6   0.0 123 125   0  28  26  19   0  271.0   6.4  -2.4  0.0  0.0  0.0  24.38     0.7799    0.002  12.4   1.5 100.0    3.82    96.0      -1.0000       0.0000</t>
  </si>
  <si>
    <t>2018 03 10 20 12 58     4.9    -0.2   0.747   0.2   0.0   0.0  40.4  42.6   0.0 122 124   0  28  25  20   0  271.3   6.0  -2.8  0.0  0.0  0.0  24.38     0.7799    0.002  12.4   1.5 100.0    4.90    92.3      -1.0000       0.0000</t>
  </si>
  <si>
    <t>2018 03 10 20 22 58     4.2     0.1   0.747   0.2   0.0   0.0  41.7  42.1   0.0 124 123   0  27  25  20   0  270.8   6.0  -2.8  0.0  0.0  0.0  24.38     0.7799    0.001  12.4   1.5 100.0    4.20    88.6      -1.0000       0.0000</t>
  </si>
  <si>
    <t>2018 03 10 20 32 58     3.8     0.1   0.744   0.2   0.0   0.0  40.4  42.1   0.0 122 124   0  28  26  19   0  271.0   6.4  -2.8  0.0  0.0  0.0  24.39     0.7799    0.002  12.4   1.5 100.0    3.80    88.5      -1.0000       0.0000</t>
  </si>
  <si>
    <t>2018 03 10 20 42 58     2.4     0.0   0.741   0.2   0.0   0.0  41.3  41.7   0.0 124 123   0  28  26  20   0  271.1   6.0  -2.8  0.0  0.0  0.0  24.40     0.7783    0.003  12.4   1.5 100.0    2.40    90.0      -1.0000       0.0000</t>
  </si>
  <si>
    <t>2018 03 10 20 52 58     2.2    -0.1   0.736   0.2   0.0   0.0  40.4  42.6   0.0 122 124   0  28  25  20   0  271.0   6.0  -2.8  0.0  0.0  0.0  24.40     0.7740    0.002  12.4   1.5 100.0    2.20    92.6      -1.0000       0.0000</t>
  </si>
  <si>
    <t>2018 03 10 21 02 58     0.8    -0.1   0.730   0.2   0.0   0.0  40.0  41.3   0.0 121 122   0  28  26  20   0  271.1   6.4  -2.8  0.0  0.0  0.0  24.37     0.7724    0.003  12.4   1.5 100.0    0.81    97.1      -1.0000       0.0000</t>
  </si>
  <si>
    <t>2018 03 10 21 12 58     0.9    -0.3  -1.000   0.2   0.0   0.0  40.4  41.3   0.0 122 122   0  28  26  20   0  271.0   6.0  -2.8  0.0  0.0  0.0  24.37     0.7692    0.003  12.4   1.5  99.5    0.95   108.4      -1.0000       0.0000</t>
  </si>
  <si>
    <t>2018 03 10 21 22 57     0.0    -0.1   0.724   0.2   0.0   0.0  40.9  41.3   0.0 123 121   0  28  25  20   0  271.0   6.0  -2.8  0.0  0.0  0.0  24.35     0.7684    0.002  12.4   1.5  99.5    0.10   180.0      -1.0000       0.0000</t>
  </si>
  <si>
    <t>2018 03 10 21 32 58     0.2    -0.1   0.719   0.2   0.0   0.0  40.0  41.7   0.0 121 123   0  28  26  20   0  271.1   6.0  -2.8  0.0  0.0  0.0  24.33     0.7660    0.003  12.4   1.5  99.5    0.22   116.6      -1.0000       0.0000</t>
  </si>
  <si>
    <t>2018 03 10 21 42 58    -0.7    -0.2   0.712   0.2   0.0   0.0  39.1  40.9   0.0 119 121   0  28  26  19   0  271.2   6.0  -2.8  0.0  0.0  0.0  24.32     0.7604    0.002  12.4   1.5  99.5    0.73   254.1      -1.0000       0.0000</t>
  </si>
  <si>
    <t>2018 03 10 21 52 57    -0.7     0.1   0.709   0.2   0.0   0.0  39.1  40.4   0.0 119 120   0  28  26  20   0  271.2   6.0  -2.4  0.0  0.0  0.0  24.31     0.7568    0.003  12.4   1.5  99.5    0.71   278.1      -1.0000       0.0000</t>
  </si>
  <si>
    <t>2018 03 10 22 02 58    -0.8     0.0  -1.000   0.2   0.0   0.0  39.6  40.4   0.0 119 119   0  27  25  21   0  271.0   6.4  -2.8  0.0  0.0  0.0  24.29     0.7604    0.002  12.4   1.5  99.5    0.80   270.0      -1.0000       0.0000</t>
  </si>
  <si>
    <t>2018 03 10 22 12 58     0.1     0.3   0.720   0.2   0.0   0.0  39.1  40.4   0.0 119 119   0  28  25  19   0  271.1   6.0  -2.8  0.0  0.0  0.0  24.28     0.7668    0.002  12.4   1.5  99.5    0.32    18.4      -1.0000       0.0000</t>
  </si>
  <si>
    <t>2018 03 10 22 22 58    -0.1     0.1   0.724   0.2   0.0   0.0  39.1  38.7   0.0 119 117   0  28  27  20   0  271.1   6.4  -2.8  0.0  0.0  0.0  24.27     0.7680    0.002  12.2   1.5  99.5    0.14   315.0      -1.0000       0.0000</t>
  </si>
  <si>
    <t>2018 03 10 22 32 58    -0.5     0.2   0.733   0.2   0.0   0.0  39.6  38.7   0.0 120 116   0  28  26  20   0  270.8   6.0  -2.4  0.0  0.0  0.0  24.25     0.7708    0.003  12.2   1.5  99.5    0.54   291.8      -1.0000       0.0000</t>
  </si>
  <si>
    <t>2018 03 10 22 42 58    -1.5    -0.2   0.736   0.2   0.0   0.0  39.1  38.3   0.0 119 115   0  28  26  20   0  271.3   6.0  -2.8  0.0  0.0  0.0  24.23     0.7728    0.003  12.2   1.5  99.5    1.51   262.4      -1.0000       0.0000</t>
  </si>
  <si>
    <t>2018 03 10 22 52 58    -1.8    -0.6   0.741   0.2   0.0   0.0  39.1  39.6   0.0 120 117   0  29  25  20   0  271.2   6.4  -2.8  0.0  0.0  0.0  24.21     0.7780    0.003  12.2   1.5  99.5    1.90   251.6      -1.0000       0.0000</t>
  </si>
  <si>
    <t>2018 03 10 23 02 58    -1.7     0.0   0.740   0.2   0.0   0.0  40.0  39.1   0.0 121 117   0  28  26  20   0  271.3   6.0  -2.8  0.0  0.0  0.0  24.20     0.7740    0.002  12.2   1.5  99.5    1.70   270.0      -1.0000       0.0000</t>
  </si>
  <si>
    <t>2018 03 10 23 12 58    -1.8    -0.2   0.738   0.2   0.0   0.0  38.7  39.6   0.0 118 117   0  28  25  20   0  271.0   6.0  -2.8  0.0  0.0  0.0  24.19     0.7724    0.002  12.2   1.5  99.5    1.81   263.7      -1.0000       0.0000</t>
  </si>
  <si>
    <t>2018 03 10 23 22 58    -2.2    -0.4   0.738   0.2   0.0   0.0  38.7  40.4   0.0 118 119   0  28  25  21   0  270.8   6.0  -2.8  0.0  0.0  0.0  24.17     0.7724    0.002  12.2   1.5  99.5    2.24   259.7      -1.0000       0.0000</t>
  </si>
  <si>
    <t>2018 03 10 23 32 58    -2.9    -0.2   0.739   0.2   0.0   0.0  39.1  39.6   0.0 119 119   0  28  27  21   0  271.0   6.0  -2.8  0.0  0.0  0.0  24.15     0.7736    0.002  12.2   1.5  99.5    2.91   266.1      -1.0000       0.0000</t>
  </si>
  <si>
    <t>2018 03 10 23 42 57    -1.9     0.0   0.743   0.2   0.0   0.0  39.1  40.0   0.0 119 118   0  28  25  20   0  271.1   6.0  -2.8  0.0  0.0  0.0  24.13     0.7760    0.003  12.2   1.5  99.5    1.90   270.0      -1.0000       0.0000</t>
  </si>
  <si>
    <t>2018 03 10 23 52 58    -2.8    -0.5   0.745   0.2   0.0   0.0  39.1  40.0   0.0 119 118   0  28  25  20   0  271.3   6.4  -2.8  0.0  0.0  0.0  24.12     0.7787    0.002  12.2   1.5  99.5    2.84   259.9      -1.0000       0.0000</t>
  </si>
  <si>
    <t>2018 03 11 00 02 57    -2.5    -0.1   0.746   0.2   0.0   0.0  40.0  40.0   0.0 121 119   0  28  26  20   0  271.2   6.4  -2.8  0.0  0.0  0.0  24.10     0.7780    0.003  12.2   1.5  99.5    2.50   267.7      -1.0000       0.0000</t>
  </si>
  <si>
    <t>2018 03 11 00 12 57    -2.1    -0.4   0.745   0.2   0.0   0.0  39.1  40.9   0.0 119 120   0  28  25  20   0  271.2   6.0  -2.8  0.0  0.0  0.0  24.09     0.7764    0.003  12.2   1.5  99.5    2.14   259.2      -1.0000       0.0000</t>
  </si>
  <si>
    <t>2018 03 11 00 22 57    -2.2    -0.1   0.745   0.2   0.0   0.0  40.9  41.3   0.0 123 121   0  28  25  20   0  271.2   6.0  -2.8  0.0  0.0  0.0  24.08     0.7732    0.002  12.2   1.5  99.5    2.20   267.4      -1.0000       0.0000</t>
  </si>
  <si>
    <t>2018 03 11 00 32 58    -2.9    -0.2   0.743   0.2   0.0   0.0  40.4  41.3   0.0 122 120   0  28  24  20   0  271.2   6.0  -2.8  0.0  0.0  0.0  24.06     0.7692    0.003  12.2   1.5  99.5    2.91   266.1      -1.0000       0.0000</t>
  </si>
  <si>
    <t>2018 03 11 00 42 57    -3.7    -0.9   0.738   0.2   0.0   0.0  39.1  40.4   0.0 119 121   0  28  27  20   0  270.8   6.0  -2.8  0.0  0.0  0.0  24.06     0.7664    0.003  12.2   1.5  99.5    3.81   256.3      -1.0000       0.0000</t>
  </si>
  <si>
    <t>2018 03 11 00 52 58    -5.1    -1.1   0.728   0.2   0.0   0.0  38.7  40.9   0.0 118 121   0  28  26  20   0  271.2   6.0  -2.8  0.0  0.0  0.0  24.05     0.7600    0.002  12.2   1.5  99.5    5.22   257.8      -1.0000       0.0000</t>
  </si>
  <si>
    <t>2018 03 11 01 02 57    -4.7    -0.8   0.721   0.2   0.0   0.0  40.0  40.4   0.0 120 119   0  27  25  20   0  271.0   6.0  -2.8  0.0  0.0  0.0  24.03     0.7532    0.003  12.2   1.5  99.5    4.77   260.3      -1.0000       0.0000</t>
  </si>
  <si>
    <t>2018 03 11 01 12 57    -5.5    -1.1   0.715   0.2   0.0   0.0  38.7  39.6   0.0 118 118   0  28  26  20   0  270.8   6.4  -2.4  0.0  0.0  0.0  24.03     0.7473    0.002  12.2   1.5  99.5    5.61   258.7      -1.0000       0.0000</t>
  </si>
  <si>
    <t>2018 03 11 01 22 57    -6.2    -0.9   0.713   0.2   0.0   0.0  40.4  39.6   0.0 121 117   0  27  25  19   0  271.2   6.4  -2.4  0.0  0.0  0.0  24.03     0.7417    0.002  12.2   1.5  99.5    6.26   261.7      -1.0000       0.0000</t>
  </si>
  <si>
    <t>2018 03 11 01 32 57    -6.7    -1.1   0.708   0.2   0.0   0.0  38.7  39.1   0.0 118 117   0  28  26  20   0  270.7   6.0  -2.8  0.0  0.0  0.0  24.02     0.7365    0.002  12.2   1.5  99.5    6.79   260.7      -1.0000       0.0000</t>
  </si>
  <si>
    <t>2018 03 11 01 42 57    -8.1    -1.6   0.706   0.2   0.0   0.0  39.6  39.6   0.0 120 117   0  28  25  21   0  271.2   6.0  -2.8  0.0  0.0  0.0  24.01     0.7305    0.003  12.2   1.5  99.5    8.26   258.8      -1.0000       0.0000</t>
  </si>
  <si>
    <t>2018 03 11 01 52 57    -7.1    -1.3   0.701   0.2   0.0   0.0  40.9  41.7   0.0 123 122   0  28  25  20   0  271.4   6.0  -2.4  0.0  0.0  0.0  24.01     0.7241    0.003  12.2   1.5  99.5    7.22   259.6      -1.0000       0.0000</t>
  </si>
  <si>
    <t>2018 03 11 02 02 57    -6.1    -1.0   0.695   0.2   0.0   0.0  39.6  43.4   0.0 120 126   0  28  25  20   0  271.1   6.0  -2.4  0.0  0.0  0.0  24.00     0.7182    0.003  12.2   1.5  99.5    6.18   260.7      -1.0000       0.0000</t>
  </si>
  <si>
    <t>2018 03 11 02 12 57    -6.9    -1.1   0.694   0.2   0.0   0.0  40.4  40.9   0.0 122 121   0  28  26  20   0  271.3   6.0  -2.4  0.0  0.0  0.0  23.97     0.7110    0.003  12.2   1.5  99.5    6.99   260.9      -1.0000       0.0000</t>
  </si>
  <si>
    <t>2018 03 11 02 22 57    -6.5    -1.0   0.685   0.2   0.0   0.0  39.6  41.7   0.0 119 122   0  27  25  20   0  271.2   6.4  -2.4  0.0  0.0  0.0  23.94     0.7054    0.003  12.2   1.5  99.5    6.58   261.3      -1.0000       0.0000</t>
  </si>
  <si>
    <t>2018 03 11 02 32 57    -8.2    -0.8   0.679   0.2   0.0   0.0  39.6  40.9   0.0 120 121   0  28  26  20   0  270.9   6.0  -2.4  0.0  0.0  0.0  23.93     0.7018    0.003  12.2   1.5  99.5    8.24   264.4      -1.0000       0.0000</t>
  </si>
  <si>
    <t>2018 03 11 02 42 57    -7.7    -1.0   0.674   0.2   0.0   0.0  37.4  40.9   0.0 115 120   0  28  25  20   0  270.8   6.0  -2.4  0.0  0.0  0.0  23.92     0.6982    0.003  12.2   1.5  99.5    7.76   262.6      -1.0000       0.0000</t>
  </si>
  <si>
    <t>2018 03 11 02 52 57    -6.1    -1.0   0.672   0.2   0.0   0.0  37.8  39.6   0.0 116 117   0  28  25  19   0  271.1   6.0  -2.4  0.0  0.0  0.0  23.93     0.6962    0.003  12.2   1.5  99.5    6.18   260.7      -1.0000       0.0000</t>
  </si>
  <si>
    <t>2018 03 11 03 02 57    -6.8    -1.0   0.671   0.2   0.0   0.0  38.3  39.6   0.0 117 117   0  28  25  20   0  271.1   6.0  -2.8  0.0  0.0  0.0  23.88     0.6919    0.002  12.2   1.5  99.5    6.87   261.6      -1.0000       0.0000</t>
  </si>
  <si>
    <t>2018 03 11 03 12 57    -8.1    -1.2   0.672   0.2   0.0   0.0  37.8  39.6   0.0 117 118   0  29  26  20   0  270.8   6.0  -2.4  0.0  0.0  0.0  23.86     0.6927    0.003  12.2   1.5  99.5    8.19   261.6      -1.0000       0.0000</t>
  </si>
  <si>
    <t>2018 03 11 03 22 56    -8.1    -1.2   0.672   0.2   0.0   0.0  37.4  39.1   0.0 116 117   0  29  26  20   0  271.1   6.0  -2.8  0.0  0.0  0.0  23.85     0.6919    0.002  12.2   1.5  99.5    8.19   261.6      -1.0000       0.0000</t>
  </si>
  <si>
    <t>2018 03 11 03 32 57    -6.1    -0.6   0.673   0.2   0.0   0.0  37.8  40.0   0.0 116 118   0  28  25  21   0  271.1   6.0  -2.4  0.0  0.0  0.0  23.84     0.6930    0.003  12.2   1.5  99.5    6.13   264.4      -1.0000       0.0000</t>
  </si>
  <si>
    <t>2018 03 11 03 42 57    -6.7    -1.0   0.675   0.2   0.0   0.0  38.7  39.1   0.0 118 117   0  28  26  20   0  270.6   6.0  -2.4  0.0  0.0  0.0  23.85     0.6954    0.003  12.2   1.5  99.5    6.77   261.5      -1.0000       0.0000</t>
  </si>
  <si>
    <t>2018 03 11 03 52 56    -6.8    -1.2   0.677   0.2   0.0   0.0  39.1  39.1   0.0 119 117   0  28  26  20   0  271.2   6.0  -2.4  0.0  0.0  0.0  23.84     0.6966    0.002  12.2   1.5  99.5    6.91   260.0      -1.0000       0.0000</t>
  </si>
  <si>
    <t>2018 03 11 04 02 57    -6.9    -1.4   0.680   0.2   0.0   0.0  39.6  39.6   0.0 120 117   0  28  25  20   0  270.7   6.0  -2.8  0.0  0.0  0.0  23.83     0.7018    0.003  12.2   1.5  99.5    7.04   258.5      -1.0000       0.0000</t>
  </si>
  <si>
    <t>2018 03 11 04 12 57    -5.7    -1.3   0.682   0.2   0.0   0.0  39.1  39.6   0.0 119 119   0  28  27  20   0  271.1   6.0  -2.4  0.0  0.0  0.0  23.83     0.7034    0.002  12.2   1.5  99.5    5.85   257.2      -1.0000       0.0000</t>
  </si>
  <si>
    <t>2018 03 11 04 22 57    -4.4    -0.7   0.686   0.2   0.0   0.0  38.7  39.6   0.0 118 118   0  28  26  20   0  270.6   6.0  -2.8  0.0  0.0  0.0  23.82     0.7034    0.002  12.2   1.5  99.5    4.46   261.0      -1.0000       0.0000</t>
  </si>
  <si>
    <t>2018 03 11 04 32 57    -5.1    -1.0   0.684   0.2   0.0   0.0  39.1  39.1   0.0 118 118   0  27  27  19   0  270.7   6.0  -2.8  0.0  0.0  0.0  23.82     0.7030    0.002  12.2   1.5  99.5    5.20   258.9      -1.0000       0.0000</t>
  </si>
  <si>
    <t>2018 03 11 04 42 57    -4.7    -1.1   0.684   0.2   0.0   0.0  38.7  39.6   0.0 118 118   0  28  26  20   0  271.1   6.0  -2.8  0.0  0.0  0.0  23.82     0.7042    0.002  12.2   1.5  99.5    4.83   256.8      -1.0000       0.0000</t>
  </si>
  <si>
    <t>2018 03 11 04 52 56    -4.5    -1.1   0.680   0.2   0.0   0.0  39.1  39.6   0.0 119 118   0  28  26  20   0  271.1   6.0  -2.8  0.0  0.0  0.0  23.81     0.7018    0.003  12.2   1.5  99.5    4.63   256.3      -1.0000       0.0000</t>
  </si>
  <si>
    <t>2018 03 11 05 02 57    -4.1    -1.4   0.677   0.2   0.0   0.0  40.4  39.6   0.0 121 118   0  27  26  20   0  271.1   6.0  -2.4  0.0  0.0  0.0  23.82     0.6990    0.003  12.2   1.5  99.5    4.33   251.1      -1.0000       0.0000</t>
  </si>
  <si>
    <t>2018 03 11 05 12 57    -3.9    -1.3   0.675   0.2   0.0   0.0  40.9  40.0   0.0 123 119   0  28  26  21   0  270.9   6.0  -2.8  0.0  0.0  0.0  23.82     0.6942    0.003  12.2   1.5  99.5    4.11   251.6      -1.0000       0.0000</t>
  </si>
  <si>
    <t>2018 03 11 05 22 57    -4.5    -0.9   0.673   0.2   0.0   0.0  42.1  40.4   0.0 125 120   0  27  26  21   0  271.0   6.0  -2.8  0.0  0.0  0.0  23.81     0.6930    0.003  12.2   1.5  99.5    4.59   258.7      -1.0000       0.0000</t>
  </si>
  <si>
    <t>2018 03 11 05 32 57    -3.8    -1.1   0.672   0.2   0.0   0.0  42.6  40.4   0.0 127 120   0  28  26  20   0  271.1   6.0  -2.4  0.0  0.0  0.0  23.81     0.6938    0.003  12.2   1.5  99.5    3.96   253.9      -1.0000       0.0000</t>
  </si>
  <si>
    <t>2018 03 11 05 42 57    -2.9    -1.2   0.670   0.2   0.0   0.0  43.0  40.0   0.0 127 119   0  27  26  19   0  271.0   6.0  -2.8  0.0  0.0  0.0  23.82     0.6911    0.003  12.2   1.5  99.5    3.14   247.5      -1.0000       0.0000</t>
  </si>
  <si>
    <t>2018 03 11 05 52 56    -2.8    -1.8   0.667   0.2   0.0   0.0  42.1  40.0   0.0 126 119   0  28  26  21   0  271.2   6.0  -2.8  0.0  0.0  0.0  23.82     0.6855    0.002  12.2   1.5  99.5    3.33   237.3      -1.0000       0.0000</t>
  </si>
  <si>
    <t>2018 03 11 06 02 57    -0.5    -1.7   0.666   0.2   0.0   0.0  41.3  40.4   0.0 123 119   0  27  25  20   0  270.8   6.0  -2.8  0.0  0.0  0.0  23.82     0.6859    0.003  12.2   1.5  99.5    1.77   196.4      -1.0000       0.0000</t>
  </si>
  <si>
    <t>2018 03 11 06 12 57     0.1    -2.3   0.666   0.2   0.0   0.0  41.7  39.6   0.0 125 118   0  28  26  20   0  270.9   6.0  -2.8  0.0  0.0  0.0  23.82     0.6867    0.003  12.2   1.5  99.5    2.30   177.5      -1.0000       0.0000</t>
  </si>
  <si>
    <t>2018 03 11 06 22 56     0.1    -1.8   0.667   0.2   0.0   0.0  40.4  40.4   0.0 122 119   0  28  25  20   0  271.2   6.0  -2.8  0.0  0.0  0.0  23.83     0.6875    0.003  12.2   1.5  99.5    1.80   176.8      -1.0000       0.0000</t>
  </si>
  <si>
    <t>2018 03 11 06 32 57    -0.5    -1.3   0.667   0.2   0.0   0.0  40.4  40.0   0.0 122 118   0  28  25  20   0  271.0   6.0  -2.4  0.0  0.0  0.0  23.84     0.6879    0.003  12.2   1.5  99.5    1.39   201.0      -1.0000       0.0000</t>
  </si>
  <si>
    <t>2018 03 11 06 42 56     1.4    -0.6   0.668   0.2   0.0   0.0  39.1  39.1   0.0 118 117   0  27  26  20   0  270.8   6.0  -2.8  0.0  0.0  0.0  23.85     0.6911    0.002  12.2   1.5  99.5    1.52   113.2      -1.0000       0.0000</t>
  </si>
  <si>
    <t>2018 03 11 06 52 56     1.7    -0.9   0.668   0.2   0.0   0.0  38.3  40.0   0.0 117 119   0  28  26  20   0  271.2   6.0  -2.8  0.0  0.0  0.0  23.86     0.6927    0.003  12.2   1.5  99.5    1.92   117.9      -1.0000       0.0000</t>
  </si>
  <si>
    <t>2018 03 11 07 02 56     2.2    -1.0   0.669   0.2   0.0   0.0  39.6  39.1   0.0 120 118   0  28  27  20   0  270.9   6.0  -2.4  0.0  0.0  0.0  23.85     0.6958    0.003  12.2   1.5  99.5    2.42   114.4      -1.0000       0.0000</t>
  </si>
  <si>
    <t>2018 03 11 07 12 56     2.1    -0.4   0.671   0.2   0.0   0.0  39.6  40.4   0.0 120 120   0  28  26  20   0  271.2   6.4  -2.4  0.0  0.0  0.0  23.85     0.6986    0.003  12.2   1.5  99.5    2.14   100.8      -1.0000       0.0000</t>
  </si>
  <si>
    <t>2018 03 11 07 22 56     2.9    -0.6   0.674   0.2   0.0   0.0  40.4  40.4   0.0 122 119   0  28  25  20   0  271.0   6.4  -2.8  0.0  0.0  0.0  23.84     0.7010    0.003  12.2   1.5  99.5    2.96   101.7      -1.0000       0.0000</t>
  </si>
  <si>
    <t>2018 03 11 07 32 56     2.8    -0.9   0.677   0.2   0.0   0.0  40.4  40.9   0.0 122 120   0  28  25  21   0  270.6   6.4  -2.8  0.0  0.0  0.0  23.85     0.7070    0.003  12.4   1.5  99.5    2.94   107.8      -1.0000       0.0000</t>
  </si>
  <si>
    <t>2018 03 11 07 42 56     3.5    -0.7   0.681   0.2   0.0   0.0  40.9  40.4   0.0 123 120   0  28  26  20   0  270.9   6.4  -2.8  0.0  0.0  0.0  23.85     0.7138    0.003  12.6   1.5  99.5    3.57   101.3      -1.0000       0.0000</t>
  </si>
  <si>
    <t>2018 03 11 07 52 56     5.6    -0.9   0.695   0.2   0.0   0.0  40.9  40.9   0.0 123 121   0  28  26  20   0  270.8   6.0  -2.8  0.0  0.0  0.0  23.86     0.7237    0.003  12.8   1.5  99.5    5.67    99.1      -1.0000       0.0000</t>
  </si>
  <si>
    <t>2018 03 11 08 02 56     6.2    -0.9   0.708   0.2   0.0   0.0  42.6  40.4   0.0 128 120   0  29  26  21   0  271.0   6.4  -2.4  0.0  0.0  0.0  23.86     0.7341    0.004  12.8   1.5  99.5    6.26    98.3      -1.0000       0.0000</t>
  </si>
  <si>
    <t>2018 03 11 08 12 56     7.7    -0.4   0.716   0.2   0.0   0.0  44.3  40.9   0.0 131 121   0  28  26  19   0  270.9   6.0  -2.4  0.0  0.0  0.0  23.88     0.7433    0.004  12.8   1.5  99.5    7.71    93.0      -1.0000       0.0000</t>
  </si>
  <si>
    <t>2018 03 11 08 22 56    10.5    -0.8   0.733   0.2   0.0   0.0  40.4  40.0   0.0 122 119   0  28  26  20   0  270.8   6.4  -2.8  0.0  0.0  0.0  23.86     0.7548    0.003  12.8   1.5  99.5   10.53    94.4      -1.0000       0.0000</t>
  </si>
  <si>
    <t>2018 03 11 08 32 56    10.4    -0.9   0.740   0.2   0.0   0.0  39.6  39.6   0.0 120 118   0  28  26  20   0  271.0   6.4  -2.4  0.0  0.0  0.0  23.86     0.7664    0.002  13.0   1.5  99.5   10.44    94.9      -1.0000       0.0000</t>
  </si>
  <si>
    <t>2018 03 11 08 42 56    11.8    -1.5   0.747   0.2   0.0   0.0  40.0  39.6   0.0 121 117   0  28  25  19   0  271.3   6.4  -2.8  0.0  0.0  0.0  23.87     0.7748    0.003  13.0   1.5  99.5   11.89    97.2      -1.0000       0.0000</t>
  </si>
  <si>
    <t>2018 03 11 08 52 55    11.6    -2.0   0.760   0.2   0.0   0.0  40.4  39.6   0.0 122 118   0  28  26  19   0  271.0   6.4  -2.4  0.0  0.0  0.0  23.88     0.7823    0.003  13.0   1.5  99.5   11.77    99.8      -1.0000       0.0000</t>
  </si>
  <si>
    <t>2018 03 11 09 02 56    10.6    -1.5   0.770   0.2   0.0   0.0  42.6  40.4   0.0 128 120   0  29  26  20   0  271.1   6.4  -2.4  0.0  0.0  0.0  23.89     0.7931    0.002  13.2   1.5  99.5   10.71    98.1      -1.0000       0.0000</t>
  </si>
  <si>
    <t>2018 03 11 09 12 56    12.2    -0.9   0.777   0.2   0.0   0.0  43.4  41.3   0.0 129 121   0  28  25  20   0  271.0   6.4  -2.8  0.0  0.0  0.0  23.89     0.8015    0.003  13.2   1.5  99.5   12.23    94.2      -1.0000       0.0000</t>
  </si>
  <si>
    <t>2018 03 11 09 22 56    12.8    -1.0   0.784   0.2   0.0   0.0  43.9  40.4   0.0 131 120   0  29  26  20   0  271.0   6.4  -2.4  0.0  0.0  0.0  23.91     0.8102    0.003  13.4   1.5  99.5   12.84    94.5      -1.0000       0.0000</t>
  </si>
  <si>
    <t>2018 03 11 09 32 56    16.6    -2.3   0.798   0.2   0.0   0.0  49.0  40.0   0.0 143 119   0  29  26  20   0  271.3   6.4  -2.4  0.0  0.0  0.0  23.93     0.8238    0.005  13.4   1.5  99.5   16.76    97.9      -1.0000       0.0000</t>
  </si>
  <si>
    <t>2018 03 11 09 42 56    18.4    -2.4   0.819   0.2   0.0   0.0  49.0  41.3   0.0 143 121   0  29  25  20   0  271.2   6.4  -2.4  0.0  0.0  0.0  23.95     0.8429    0.005  13.4   1.5  99.5   18.56    97.4      -1.0000       0.0000</t>
  </si>
  <si>
    <t>2018 03 11 09 52 56    23.9    -1.7   0.834   0.2   0.0   0.0  47.7  40.9   0.0 139 121   0  28  26  20   0  271.2   6.4  -2.8  0.0  0.0  0.0  23.98     0.8613    0.004  13.4   1.5  99.5   23.96    94.1      -1.0000       0.0000</t>
  </si>
  <si>
    <t>2018 03 11 10 02 56    28.4    -1.5   0.852   0.2   0.0   0.0  48.6  40.4   0.0 141 120   0  28  26  20   0  271.2   6.4  -2.4  0.0  0.0  0.0  24.05     0.8776    0.005  13.4   1.5  99.5   28.44    93.0      -1.0000       0.0000</t>
  </si>
  <si>
    <t>2018 03 11 10 12 56    30.3    -0.4   0.872   0.2   0.0   0.0  47.7  40.9   0.0 140 120   0  29  25  19   0  271.2   6.4  -2.4  0.0  0.0  0.0  24.08     0.8991    0.004  13.4   1.5  99.5   30.30    90.8      -1.0000       0.0000</t>
  </si>
  <si>
    <t>2018 03 11 10 22 56    31.6     0.0   0.888   0.2   0.0   0.0  46.4  39.6   0.0 136 118   0  28  26  20   0  270.8   6.4  -2.4  0.0  0.0  0.0  24.11     0.9095    0.003  13.4   1.5  99.5   31.60    90.0      -1.0000       0.0000</t>
  </si>
  <si>
    <t>2018 03 11 10 32 56    30.4     0.1   0.900   0.2   0.0   0.0  46.0  40.0   0.0 136 119   0  29  26  20   0  271.2   6.4  -2.4  0.0  0.0  0.0  24.12     0.9262    0.003  13.2   1.5  99.5   30.40    89.8      -1.0000       0.0000</t>
  </si>
  <si>
    <t>2018 03 11 10 42 56    28.0     0.5   0.909   0.2   0.0   0.0  43.9  40.9   0.0 131 121   0  29  26  20   0  271.3   6.4  -2.4  0.0  0.0  0.0  24.14     0.9350    0.003  13.4   1.5  99.5   28.00    89.0      -1.0000       0.0000</t>
  </si>
  <si>
    <t>2018 03 11 10 52 56    31.0     0.1   0.915   0.2   0.0   0.0  46.4  40.4   0.0 137 121   0  29  27  20   0  271.2   6.4  -2.4  0.0  0.0  0.0  24.14     0.9410    0.004  13.4   1.5  99.5   31.00    89.8      -1.0000       0.0000</t>
  </si>
  <si>
    <t>2018 03 11 11 02 56    31.0     0.2   0.919   0.2   0.0   0.0  46.0  41.7   0.0 135 122   0  28  25  20   0  271.2   6.4  -2.4  0.0  0.0  0.0  24.15     0.9398    0.003  13.4   1.5  99.5   31.00    89.6      -1.0000       0.0000</t>
  </si>
  <si>
    <t>2018 03 11 11 12 56    30.9     0.5   0.917   0.2   0.0   0.0  44.7  40.9   0.0 132 121   0  28  26  20   0  271.2   6.4  -2.8  0.0  0.0  0.0  24.13     0.9370    0.003  13.4   1.5  99.5   30.90    89.1      -1.0000       0.0000</t>
  </si>
  <si>
    <t>2018 03 11 11 22 55    31.8     0.6   0.920   0.2   0.0   0.0  44.7  41.7   0.0 132 122   0  28  25  19   0  271.3   6.4  -2.4  0.0  0.0  0.0  24.12     0.9454    0.002  13.4   1.5  99.5   31.81    88.9      -1.0000       0.0000</t>
  </si>
  <si>
    <t>2018 03 11 11 32 56    30.7     0.9   0.925   0.2   0.0   0.0  46.0  42.6   0.0 135 124   0  28  25  20   0  271.2   6.4  -2.8  0.0  0.0  0.0  24.13     0.9493    0.004  13.4   1.5  99.5   30.71    88.3      -1.0000       0.0000</t>
  </si>
  <si>
    <t>2018 03 11 11 42 56    32.5     1.2   0.936   0.2   0.0   0.0  46.9  43.0   0.0 137 126   0  28  26  20   0  271.2   6.4  -2.8  0.0  0.0  0.0  24.20     0.9609    0.003  13.4   1.5  99.5   32.52    87.9      -1.0000       0.0000</t>
  </si>
  <si>
    <t>2018 03 11 11 52 56    32.4     2.5   0.949   0.2   0.0   0.0  46.0  43.4   0.0 135 126   0  28  25  20   0  271.3   6.4  -2.4  0.0  0.0  0.0  24.23     0.9721    0.004  13.4   1.5  99.5   32.50    85.6      -1.0000       0.0000</t>
  </si>
  <si>
    <t>2018 03 11 12 02 56    30.1     2.2   0.961   0.2   0.0   0.0  43.9  43.4   0.0 131 126   0  29  25  20   0  271.2   6.4  -2.4  0.0  0.0  0.0  24.27     0.9844    0.005  13.0   1.5  99.5   30.18    85.8      -1.0000       0.0000</t>
  </si>
  <si>
    <t>2018 03 11 12 12 56    32.6     1.6   0.979   0.2   0.0   0.0  47.3  43.4   0.0 138 126   0  28  25  20   0  271.2   6.4  -2.8  0.0  0.0  0.0  24.29     1.0020    0.004  13.0   1.5  99.5   32.64    87.2      -1.0000       0.0000</t>
  </si>
  <si>
    <t>2018 03 11 12 22 56    33.0     1.8   0.992   0.2   0.0   0.0  46.4  43.4   0.0 136 126   0  28  25  20   0  271.0   6.4  -2.8  0.0  0.0  0.0  24.29     1.0167    0.004  13.0   1.5  99.5   33.05    86.9      -1.0000       0.0000</t>
  </si>
  <si>
    <t>2018 03 11 12 32 56    36.5     1.5   1.009   0.2   0.0   0.0  46.9  43.4   0.0 137 127   0  28  26  21   0  271.1   6.4  -2.8  0.0  0.0  0.0  24.32     1.0299    0.006  13.0   1.5  99.5   36.53    87.6      -1.0000       0.0000</t>
  </si>
  <si>
    <t>2018 03 11 12 42 56    37.2     1.9   1.036   0.2   0.0   0.0  45.6  43.4   0.0 135 127   0  29  26  20   0  271.1   6.4  -2.8  0.0  0.0  0.0  24.32     1.0586    0.004  13.0   1.5  99.5   37.25    87.1      -1.0000       0.0000</t>
  </si>
  <si>
    <t>2018 03 11 12 52 55    37.9     2.0   1.060   0.2   0.0   0.0  46.0  43.9   0.0 135 127   0  28  25  20   0  271.1   6.4  -2.8  0.0  0.0  0.0  24.34     1.0841    0.004  13.0   1.5  99.5   37.95    87.0      -1.0000       0.0000</t>
  </si>
  <si>
    <t>2018 03 11 13 02 56    39.2     3.0   1.086   0.2   0.0   0.0  44.7  43.9   0.0 133 128   0  29  26  20   0  271.2   6.4  -2.8  0.0  0.0  0.0  24.34     1.1064    0.005  13.0   1.5  99.5   39.31    85.6      -1.0000       0.0000</t>
  </si>
  <si>
    <t>2018 03 11 13 12 56    39.7     2.2   1.104   0.2   0.0   0.0  46.4  44.7   0.0 136 129   0  28  25  20   0  271.2   6.4  -2.8  0.0  0.0  0.0  24.33     1.1271    0.004  13.0   1.5  99.5   39.76    86.8      -1.0000       0.0000</t>
  </si>
  <si>
    <t>2018 03 11 13 22 55    39.2     2.6   1.127   0.2   0.0   0.0  45.6  44.7   0.0 134 130   0  28  26  20   0  271.1   6.4  -2.8  0.0  0.0  0.0  24.32     1.1518    0.004  13.0   1.5  99.5   39.29    86.2      -1.0000       0.0000</t>
  </si>
  <si>
    <t>2018 03 11 13 32 55    41.0     2.1   1.146   0.2   0.0   0.0  46.4  45.2   0.0 136 130   0  28  25  20   0  271.2   6.4  -2.8  0.0  0.0  0.0  24.32     1.1678    0.003  13.0   1.5  99.5   41.05    87.1      -1.0000       0.0000</t>
  </si>
  <si>
    <t>2018 03 11 13 42 55    41.6     1.7   1.164   0.2   0.0   0.0  46.9  45.2   0.0 137 130   0  28  25  19   0  271.1   6.4  -2.8  0.0  0.0  0.0  24.30     1.1817    0.003  13.0   1.5  99.5   41.63    87.7      -1.0000       0.0000</t>
  </si>
  <si>
    <t>2018 03 11 13 52 56    40.9     1.2   1.173   0.2   0.0   0.0  48.2  44.7   0.0 140 129   0  28  25  20   0  270.9   6.4  -2.8  0.0  0.0  0.0  24.28     1.1953    0.004  13.0   1.5  99.5   40.92    88.3      -1.0000       0.0000</t>
  </si>
  <si>
    <t>2018 03 11 14 02 55    44.2     1.2   1.192   0.2   0.0   0.0  46.9  44.3   0.0 137 129   0  28  26  19   0  271.2   6.4  -2.8  0.0  0.0  0.0  24.28     1.2092    0.004  13.0   1.5  99.5   44.22    88.4      -1.0000       0.0000</t>
  </si>
  <si>
    <t>2018 03 11 14 12 55    44.2     0.2   1.199   0.2   0.0   0.0  48.2  44.7   0.0 140 130   0  28  26  21   0  271.1   6.4  -2.8  0.0  0.0  0.0  24.28     1.2196    0.002  13.0   1.5  99.5   44.20    89.7      -1.0000       0.0000</t>
  </si>
  <si>
    <t>2018 03 11 14 22 56    45.2    -0.3   1.219   0.2   0.0   0.0  49.0  44.7   0.0 142 130   0  28  26  20   0  271.1   6.4  -2.8  0.0  0.0  0.0  24.31     1.2339    0.004  13.0   1.5  99.5   45.20    90.4      -1.0000       0.0000</t>
  </si>
  <si>
    <t>2018 03 11 14 32 55    45.8     0.0   1.239   0.2   0.0   0.0  48.2  44.7   0.0 141 130   0  29  26  20   0  271.1   6.4  -2.8  0.0  0.0  0.0  24.37     1.2547    0.004  13.0   1.5  99.5   45.80    90.0      -1.0000       0.0000</t>
  </si>
  <si>
    <t>2018 03 11 14 42 55    47.9    -0.9   1.248   0.2   0.0   0.0  50.3  45.2   0.0 146 130   0  29  25  20   0  271.1   6.4  -2.8  0.0  0.0  0.0  24.43     1.2650    0.003  12.8   1.5 100.0   47.91    91.1      -1.0000       0.0000</t>
  </si>
  <si>
    <t>2018 03 11 14 52 55    48.7    -0.5   1.266   0.2   0.0   0.0  51.2  45.2   0.0 147 131   0  28  26  20   0  271.2   6.4  -2.8  0.0  0.0  0.0  24.51     1.2897    0.004  12.6   1.5 100.0   48.70    90.6      -1.0000       0.0000</t>
  </si>
  <si>
    <t>2018 03 11 15 02 55    52.0    -1.2   1.298   0.2   0.0   0.0  52.5  45.2   0.0 151 131   0  29  26  20   0  271.1   6.4  -2.8  0.0  0.0  0.0  24.58     1.3256    0.004  12.6   1.5 100.0   52.01    91.3      -1.0000       0.0000</t>
  </si>
  <si>
    <t>2018 03 11 15 12 55    53.7    -1.1   1.314   0.2   0.0   0.0  52.0  45.2   0.0 151 131   0  30  26  20   0  271.1   6.4  -2.8  0.0  0.0  0.0  24.64     1.3384    0.003  12.4   1.5 100.0   53.71    91.2      -1.0000       0.0000</t>
  </si>
  <si>
    <t>2018 03 11 15 22 55    50.5    -0.8   1.323   0.2   0.0   0.0  51.6  43.9   0.0 151 131   0  31  29  20   0  271.1   6.4  -2.8  0.0  0.0  0.0  24.70     1.3459    0.006  12.4   1.5 100.0   50.51    90.9      -1.0000       0.0000</t>
  </si>
  <si>
    <t>2018 03 11 15 32 55    48.9    -1.3   1.316   0.2   0.0   0.0  51.2  45.2   0.0 148 131   0  29  26  20   0  271.0   6.4  -2.8  0.0  0.0  0.0  24.75     1.3392    0.003  12.4   1.5 100.0   48.92    91.5      -1.0000       0.0000</t>
  </si>
  <si>
    <t>2018 03 11 15 42 55    47.8     0.8   1.329   0.2   0.0   0.0  47.3  45.2   0.0 138 131   0  28  26  20   0  271.2   6.4  -2.8  0.0  0.0  0.0  24.80     1.3491    0.004  12.6   1.5 100.0   47.81    89.0      -1.0000       0.0000</t>
  </si>
  <si>
    <t>2018 03 11 15 52 55    44.6     0.9   1.336   0.2   0.0   0.0  46.4  45.6   0.0 136 131   0  28  25  19   0  271.1   6.4  -2.8  0.0  0.0  0.0  24.86     1.3527    0.004  12.4   1.5 100.0   44.61    88.8      -1.0000       0.0000</t>
  </si>
  <si>
    <t>2018 03 11 16 02 55    41.8     0.0   1.325   0.2   0.0   0.0  47.7  44.7   0.0 139 130   0  28  26  20   0  271.1   6.4  -2.8  0.0  0.0  0.0  24.89     1.3471    0.002  12.4   1.5 100.0   41.80    90.0      -1.0000       0.0000</t>
  </si>
  <si>
    <t>2018 03 11 16 12 55    39.8    -0.7   1.313   0.2   0.0   0.0  50.7  45.2   0.0 146 130   0  28  25  20   0  271.1   6.4  -2.8  0.0  0.0  0.0  24.91     1.3396    0.005  12.4   1.5 100.0   39.81    91.0      -1.0000       0.0000</t>
  </si>
  <si>
    <t>2018 03 11 16 22 54    35.3    -0.5   1.292   0.2   0.0   0.0  49.0  44.3   0.0 142 129   0  28  26  19   0  271.1   6.4  -2.8  0.0  0.0  0.0  24.93     1.3208    0.003  12.4   1.5 100.0   35.30    90.8      -1.0000       0.0000</t>
  </si>
  <si>
    <t>2018 03 11 16 32 55    28.6     0.0   1.259   0.2   0.0   0.0  45.6  44.3   0.0 134 128   0  28  25  20   0  271.1   6.4  -2.8  0.0  0.0  0.0  24.93     1.2822    0.004  12.4   1.5 100.0   28.60    90.0      -1.0000       0.0000</t>
  </si>
  <si>
    <t>2018 03 11 16 42 55    23.9    -0.1   1.224   0.2   0.0   0.0  46.9  43.9   0.0 137 128   0  28  26  19   0  270.9   6.4  -2.8  0.0  0.0  0.0  24.94     1.2479    0.005  12.4   1.5 100.0   23.90    90.2      -1.0000       0.0000</t>
  </si>
  <si>
    <t>2018 03 11 16 52 54    19.2    -0.7   1.191   0.2   0.0   0.0  45.6  43.0   0.0 134 126   0  28  26  20   0  271.1   6.4  -2.8  0.0  0.0  0.0  24.96     1.2136    0.005  12.4   1.5 100.0   19.21    92.1      -1.0000       0.0000</t>
  </si>
  <si>
    <t>2018 03 11 17 02 55    15.5    -0.6   1.162   0.2   0.0   0.0  46.4  43.4   0.0 136 126   0  28  25  19   0  271.1   6.4  -2.8  0.0  0.0  0.0  24.96     1.1841    0.003  12.4   1.5 100.0   15.51    92.2      -1.0000       0.0000</t>
  </si>
  <si>
    <t>2018 03 11 17 12 55    12.2    -0.8   1.135   0.2   0.0   0.0  45.2  42.1   0.0 132 124   0  27  26  20   0  271.1   6.4  -2.8  0.0  0.0  0.0  24.95     1.1630    0.005  12.4   1.5 100.0   12.23    93.8      -1.0000       0.0000</t>
  </si>
  <si>
    <t>2018 03 11 17 22 54     9.5    -1.4   1.118   0.2   0.0   0.0  46.9  42.1   0.0 137 124   0  28  26  20   0  271.1   6.4  -2.8  0.0  0.0  0.0  24.94     1.1526    0.003  12.4   1.5 100.0    9.60    98.4      -1.0000       0.0000</t>
  </si>
  <si>
    <t>2018 03 11 17 32 55     7.2    -1.0   1.130   0.2   0.0   0.0  46.9  41.7   0.0 137 123   0  28  26  20   0  271.1   6.0  -2.8  0.0  0.0  0.0  24.96     1.1574    0.004  12.4   1.5 100.0    7.27    97.9      -1.0000       0.0000</t>
  </si>
  <si>
    <t>2018 03 11 17 42 55     5.7    -1.2   1.115   0.2   0.0   0.0  43.0  41.7   0.0 128 122   0  28  25  20   0  271.1   6.4  -2.8  0.0  0.0  0.0  24.96     1.1415    0.004  12.4   1.5 100.0    5.82   101.9      -1.0000       0.0000</t>
  </si>
  <si>
    <t>2018 03 11 17 52 55     2.7    -1.5   1.100   0.2   0.0   0.0  42.1  41.3   0.0 126 121   0  28  25  20   0  271.0   6.0  -2.8  0.0  0.0  0.0  24.99     1.1339    0.003  12.4   1.5 100.0    3.09   119.1      -1.0000       0.0000</t>
  </si>
  <si>
    <t>2018 03 11 18 02 55    -1.5    -1.8   1.086   0.2   0.0   0.0  43.0  40.9   0.0 127 121   0  27  26  19   0  271.0   6.0  -2.8  0.0  0.0  0.0  24.96     1.1195    0.006  12.4   1.5 100.0    2.34   219.8      -1.0000       0.0000</t>
  </si>
  <si>
    <t>2018 03 11 18 12 55    -4.9    -1.9   1.066   0.2   0.0   0.0  40.9  40.9   0.0 123 121   0  28  26  19   0  271.1   6.4  -2.8  0.0  0.0  0.0  24.90     1.0960    0.003  12.4   1.5 100.0    5.26   248.8      -1.0000       0.0000</t>
  </si>
  <si>
    <t>2018 03 11 18 22 55    -7.8    -2.0   1.052   0.2   0.0   0.0  40.4  40.9   0.0 122 121   0  28  26  20   0  271.0   6.0  -2.8  0.0  0.0  0.0  24.91     1.0801    0.004  12.4   1.5 100.0    8.05   255.6      -1.0000       0.0000</t>
  </si>
  <si>
    <t>2018 03 11 18 32 55   -11.2    -2.8   1.041   0.2   0.0   0.0  43.0  40.9   0.0 128 121   0  28  26  20   0  271.0   6.0  -2.8  0.0  0.0  0.0  24.91     1.0721    0.003  12.4   1.5 100.0   11.54   256.0      -1.0000       0.0000</t>
  </si>
  <si>
    <t>2018 03 11 18 42 55   -13.0    -2.7   1.043   0.2   0.0   0.0  41.7  41.3   0.0 125 121   0  28  25  20   0  271.0   6.0  -2.8  0.0  0.0  0.0  24.87     1.0733    0.002  12.4   1.5 100.0   13.28   258.3      -1.0000       0.0000</t>
  </si>
  <si>
    <t>2018 03 11 18 52 55   -14.1    -3.5   1.045   0.2   0.0   0.0  43.4  40.4   0.0 129 120   0  28  26  19   0  271.1   6.0  -2.8  0.0  0.0  0.0  24.85     1.0769    0.003  12.4   1.5 100.0   14.53   256.1      -1.0000       0.0000</t>
  </si>
  <si>
    <t>2018 03 11 19 02 55   -13.7    -3.3   1.017   0.2   0.0   0.0  44.3  40.4   0.0 131 120   0  28  26  20   0  270.6   6.4  -2.8  0.0  0.0  0.0  24.80     1.0554    0.006  12.4   1.5 100.0   14.09   256.5      -1.0000       0.0000</t>
  </si>
  <si>
    <t>2018 03 11 19 12 55   -11.1    -2.9   1.002   0.2   0.0   0.0  44.7  40.4   0.0 131 120   0  27  26  20   0  271.1   6.4  -2.8  0.0  0.0  0.0  24.81     1.0442    0.004  12.4   1.5 100.0   11.47   255.4      -1.0000       0.0000</t>
  </si>
  <si>
    <t>2018 03 11 19 22 54    -8.8    -3.0   0.998   0.2   0.0   0.0  44.3  40.0   0.0 131 119   0  28  26  20   0  270.7   6.4  -2.8  0.0  0.0  0.0  24.79     1.0299    0.003  12.2   1.5 100.0    9.30   251.2      -1.0000       0.0000</t>
  </si>
  <si>
    <t>2018 03 11 19 32 55    -6.7    -3.0   0.994   0.2   0.0   0.0  44.3  40.4   0.0 131 119   0  28  25  20   0  271.1   6.4  -2.8  0.0  0.0  0.0  24.81     1.0251    0.004  12.4   1.5 100.0    7.34   245.9      -1.0000       0.0000</t>
  </si>
  <si>
    <t>2018 03 11 19 42 55    -6.0    -2.6   1.004   0.2   0.0   0.0  43.4  40.4   0.0 129 120   0  28  26  20   0  271.1   6.4  -2.8  0.0  0.0  0.0  24.83     1.0382    0.004  12.2   1.5 100.0    6.54   246.6      -1.0000       0.0000</t>
  </si>
  <si>
    <t>2018 03 11 19 52 55    -7.2    -2.4   1.007   0.2   0.0   0.0  42.6  40.0   0.0 127 119   0  28  26  20   0  271.3   6.4  -2.8  0.0  0.0  0.0  24.81     1.0418    0.003  12.2   1.5 100.0    7.59   251.6      -1.0000       0.0000</t>
  </si>
  <si>
    <t>2018 03 11 20 02 55    -8.2    -2.8   1.010   0.2   0.0   0.0  42.1  40.0   0.0 126 119   0  28  26  20   0  271.0   6.4  -2.8  0.0  0.0  0.0  24.81     1.0482    0.004  12.2   1.5 100.0    8.66   251.1      -1.0000       0.0000</t>
  </si>
  <si>
    <t>2018 03 11 20 12 54    -8.4    -2.3   1.011   0.2   0.0   0.0  41.3  40.0   0.0 124 119   0  28  26  20   0  271.1   6.4  -2.8  0.0  0.0  0.0  24.79     1.0514    0.003  12.2   1.5 100.0    8.71   254.7      -1.0000       0.0000</t>
  </si>
  <si>
    <t>2018 03 11 20 22 55    -9.2    -1.5   1.011   0.2   0.0   0.0  40.4  40.4   0.0 122 120   0  28  26  20   0  271.2   6.4  -2.8  0.0  0.0  0.0  24.76     1.0530    0.003  12.2   1.5 100.0    9.32   260.7      -1.0000       0.0000</t>
  </si>
  <si>
    <t>2018 03 11 20 32 54    -8.8    -2.1   1.005   0.2   0.0   0.0  40.4  40.4   0.0 122 120   0  28  26  20   0  271.0   6.4  -2.8  0.0  0.0  0.0  24.75     1.0510    0.003  12.2   1.5 100.0    9.05   256.6      -1.0000       0.0000</t>
  </si>
  <si>
    <t>2018 03 11 20 42 54    -8.1    -1.4   0.997   0.2   0.0   0.0  40.4  40.4   0.0 121 120   0  27  26  20   0  270.9   6.4  -2.8  0.0  0.0  0.0  24.74     1.0466    0.002  12.2   1.5 100.0    8.22   260.2      -1.0000       0.0000</t>
  </si>
  <si>
    <t>2018 03 11 20 52 55    -5.5    -1.4   1.000   0.2   0.0   0.0  40.0  40.4   0.0 122 119   0  29  25  20   0  270.8   6.4  -2.8  0.0  0.0  0.0  24.75     1.0482    0.002  12.2   1.5 100.0    5.68   255.7      -1.0000       0.0000</t>
  </si>
  <si>
    <t>2018 03 11 21 02 55    -2.8    -0.9   1.001   0.2   0.0   0.0  40.9  40.4   0.0 123 119   0  28  25  20   0  271.2   6.4  -2.8  0.0  0.0  0.0  24.75     1.0494    0.002  12.2   1.5 100.0    2.94   252.2      -1.0000       0.0000</t>
  </si>
  <si>
    <t>2018 03 11 21 12 54    -1.7    -0.9   0.996   0.2   0.0   0.0  41.7  40.9   0.0 125 121   0  28  26  20   0  271.2   6.4  -2.8  0.0  0.0  0.0  24.73     1.0430    0.003  12.2   1.5 100.0    1.92   242.1      -1.0000       0.0000</t>
  </si>
  <si>
    <t>2018 03 11 21 22 55     0.4    -1.2   1.000   0.2   0.0   0.0  42.1  41.3   0.0 125 122   0  27  26  20   0  271.2   6.4  -2.8  0.0  0.0  0.0  24.77     1.0498    0.004  12.2   1.5 100.0    1.26   161.6      -1.0000       0.0000</t>
  </si>
  <si>
    <t>2018 03 11 21 32 54     3.9    -0.8   1.021   0.2   0.0   0.0  41.7  40.9   0.0 125 120   0  28  25  21   0  271.1   6.4  -2.8  0.0  0.0  0.0  24.74     1.0665    0.003  12.2   1.5 100.0    3.98   101.6      -1.0000       0.0000</t>
  </si>
  <si>
    <t>2018 03 11 21 42 54     6.1    -0.4   1.033   0.2   0.0   0.0  42.1  41.3   0.0 126 121   0  28  25  20   0  270.9   6.4  -2.8  0.0  0.0  0.0  24.77     1.0757    0.003  12.2   1.5 100.0    6.11    93.8      -1.0000       0.0000</t>
  </si>
  <si>
    <t>2018 03 11 21 52 54    10.9    -1.0   1.047   0.2   0.0   0.0  43.0  40.4   0.0 128 120   0  28  26  20   0  271.1   6.4  -2.8  0.0  0.0  0.0  24.78     1.0920    0.004  12.2   1.5 100.0   10.95    95.2      -1.0000       0.0000</t>
  </si>
  <si>
    <t>2018 03 11 22 02 54    14.4    -0.7   1.073   0.2   0.0   0.0  44.3  40.9   0.0 131 120   0  28  25  20   0  271.1   6.4  -2.8  0.0  0.0  0.0  24.77     1.1172    0.004  12.2   1.5 100.0   14.42    92.8      -1.0000       0.0000</t>
  </si>
  <si>
    <t>2018 03 11 22 12 54    19.1    -0.2   1.094   0.2   0.0   0.0  43.0  40.0   0.0 127 119   0  27  26  19   0  271.1   6.4  -2.8  0.0  0.0  0.0  24.75     1.1399    0.004  12.2   1.5 100.0   19.10    90.6      -1.0000       0.0000</t>
  </si>
  <si>
    <t>2018 03 11 22 22 54    24.4     0.0   1.111   0.2   0.0   0.0  43.0  40.9   0.0 128 120   0  28  25  20   0  271.1   6.4  -2.8  0.0  0.0  0.0  24.76     1.1554    0.004  12.2   1.5 100.0   24.40    90.0      -1.0000       0.0000</t>
  </si>
  <si>
    <t>2018 03 11 22 32 54    27.2    -0.3   1.129   0.2   0.0   0.0  44.7  40.0   0.0 132 119   0  28  26  20   0  271.1   6.4  -2.8  0.0  0.0  0.0  24.76     1.1737    0.004  12.2   1.5 100.0   27.20    90.6      -1.0000       0.0000</t>
  </si>
  <si>
    <t>2018 03 11 22 42 55    30.6     0.4   1.152   0.2   0.0   0.0  42.6  40.9   0.0 127 121   0  28  26  20   0  271.0   6.4  -2.8  0.0  0.0  0.0  24.74     1.1965    0.004  12.2   1.5 100.0   30.60    89.3      -1.0000       0.0000</t>
  </si>
  <si>
    <t>2018 03 11 22 52 54    35.0     1.1   1.172   0.2   0.0   0.0  43.4  41.7   0.0 128 123   0  27  26  19   0  271.1   6.4  -2.8  0.0  0.0  0.0  24.73     1.2160    0.004  12.2   1.5 100.0   35.02    88.2      -1.0000       0.0000</t>
  </si>
  <si>
    <t>2018 03 11 23 02 54    39.1     1.3   1.204   0.2   0.0   0.0  44.3  42.1   0.0 131 123   0  28  25  20   0  271.0   6.4  -2.8  0.0  0.0  0.0  24.71     1.2471    0.005  12.2   1.5 100.0   39.12    88.1      -1.0000       0.0000</t>
  </si>
  <si>
    <t>2018 03 11 23 12 54    44.7     2.0   1.247   0.2   0.0   0.0  43.4  42.1   0.0 129 124   0  28  26  20   0  271.1   6.4  -2.8  0.0  0.0  0.0  24.70     1.2889    0.006  12.2   1.5 100.0   44.74    87.4      -1.0000       0.0000</t>
  </si>
  <si>
    <t>2018 03 11 23 22 54    49.0     2.5   1.286   0.2   0.0   0.0  43.0  42.6   0.0 128 125   0  28  26  19   0  271.0   6.4  -2.8  0.0  0.0  0.0  24.68     1.3276    0.006  12.2   1.5 100.0   49.06    87.1      -1.0000       0.0000</t>
  </si>
  <si>
    <t>2018 03 11 23 32 54    53.4     3.3   1.333   0.2   0.0   0.0  43.4  43.0   0.0 128 126   0  27  26  20   0  271.1   6.4  -2.8  0.0  0.0  0.0  24.66     1.3710    0.006  12.2   1.5 100.0   53.50    86.5      -1.0000       0.0000</t>
  </si>
  <si>
    <t>2018 03 11 23 42 54    56.6     3.3   1.366   0.2   0.0   0.0  42.6  43.9   0.0 127 127   0  28  25  20   0  271.1   6.4  -2.8  0.0  0.0  0.0  24.63     1.4037    0.005  12.2   1.5 100.0   56.70    86.7      -1.0000       0.0000</t>
  </si>
  <si>
    <t>2018 03 11 23 52 54    59.3     3.6   1.393   0.2   0.0   0.0  43.0  43.9   0.0 128 127   0  28  25  19   0  271.0   6.4  -2.8  0.0  0.0  0.0  24.59     1.4308    0.004  12.2   1.5 100.0   59.41    86.5      -1.0000       0.0000</t>
  </si>
  <si>
    <t>2018 03 12 00 02 54    59.2     2.8   1.414   0.2   0.0   0.0  43.4  44.3   0.0 128 128   0  27  25  20   0  271.1   6.4  -2.8  0.0  0.0  0.0  24.56     1.4496    0.004  12.2   1.5 100.0   59.27    87.3      -1.0000       0.0000</t>
  </si>
  <si>
    <t>2018 03 12 00 12 54    60.9     3.0   1.428   0.2   0.0   0.0  42.6  44.3   0.0 127 129   0  28  26  20   0  271.1   6.4  -2.8  0.0  0.0  0.0  24.52     1.4643    0.004  12.2   1.5 100.0   60.97    87.2      -1.0000       0.0000</t>
  </si>
  <si>
    <t>2018 03 12 00 22 54    62.6     2.1   1.439   0.2   0.0   0.0  43.0  43.9   0.0 127 129   0  27  27  20   0  271.1   6.4  -2.8  0.0  0.0  0.0  24.48     1.4775    0.004  12.2   1.5 100.0   62.64    88.1      -1.0000       0.0000</t>
  </si>
  <si>
    <t>2018 03 12 00 32 54    63.7     1.3   1.429   0.2   0.0   0.0  42.6  43.9   0.0 127 128   0  28  26  20   0  271.2   6.4  -2.8  0.0  0.0  0.0  24.43     1.4715    0.004  12.2   1.5 100.0   63.71    88.8      -1.0000       0.0000</t>
  </si>
  <si>
    <t>2018 03 12 00 42 54    62.8     1.6   1.428   0.2   0.0   0.0  42.6  44.7   0.0 127 129   0  28  25  20   0  270.9   6.4  -2.8  0.0  0.0  0.0  24.38     1.4707    0.003  12.2   1.5 100.0   62.82    88.5      -1.0000       0.0000</t>
  </si>
  <si>
    <t>2018 03 12 00 52 54    58.4     2.5   1.427   0.2   0.0   0.0  43.0  44.7   0.0 128 130   0  28  26  20   0  271.0   6.4  -2.8  0.0  0.0  0.0  24.31     1.4679    0.002  12.2   1.5  99.5   58.45    87.5      -1.0000       0.0000</t>
  </si>
  <si>
    <t>2018 03 12 01 02 54    52.8     4.3   1.428   0.2   0.0   0.0  42.6  43.9   0.0 127 129   0  28  27  20   0  271.1   6.4  -2.8  0.0  0.0  0.0  24.23     1.4695    0.002  12.2   1.5  99.5   52.97    85.3      -1.0000       0.0000</t>
  </si>
  <si>
    <t>2018 03 12 01 12 54    51.7     4.5   1.436   0.2   0.0   0.0  42.1  43.9   0.0 126 127   0  28  25  20   0  271.1   6.4  -2.8  0.0  0.0  0.0  24.09     1.4795    0.003  12.2   1.5  99.5   51.90    85.0      -1.0000       0.0000</t>
  </si>
  <si>
    <t>2018 03 12 01 22 54    50.3     4.5   1.436   0.2   0.0   0.0  41.7  42.6   0.0 125 125   0  28  26  19   0  271.1   6.4  -2.8  0.0  0.0  0.0  23.94     1.4798    0.003  12.2   1.5  99.5   50.50    84.9      -1.0000       0.0000</t>
  </si>
  <si>
    <t>2018 03 12 01 32 54    50.1     4.4   1.438   0.2   0.0   0.0  41.7  42.6   0.0 124 125   0  27  26  20   0  271.2   6.4  -2.8  0.0  0.0  0.0  23.78     1.4814    0.002  12.2   1.5  99.5   50.29    85.0      -1.0000       0.0000</t>
  </si>
  <si>
    <t>2018 03 12 01 42 54    48.5     4.8   1.431   0.2   0.0   0.0  40.9  42.6   0.0 122 125   0  27  26  20   0  271.0   6.4  -2.8  0.0  0.0  0.0  23.65     1.4755    0.003  12.2   1.5  99.5   48.74    84.3      -1.0000       0.0000</t>
  </si>
  <si>
    <t>2018 03 12 01 52 53    46.1     5.3   1.428   0.2   0.0   0.0  40.4  42.6   0.0 122 125   0  28  26  19   0  271.2   6.4  -2.8  0.0  0.0  0.0  23.54     1.4735    0.003  12.2   1.5  99.5   46.40    83.4      -1.0000       0.0000</t>
  </si>
  <si>
    <t>2018 03 12 02 02 54    45.9     5.1   1.428   0.2   0.0   0.0  40.9  43.0   0.0 122 125   0  27  25  20   0  271.2   6.4  -2.4  0.0  0.0  0.0  23.42     1.4731    0.003  12.2   1.5  99.5   46.18    83.7      -1.0000       0.0000</t>
  </si>
  <si>
    <t>2018 03 12 02 12 54    45.1     4.6   1.435   0.2   0.0   0.0  40.9  42.1   0.0 123 124   0  28  26  21   0  271.1   6.4  -2.4  0.0  0.0  0.0  23.30     1.4779    0.003  12.2   1.5  99.5   45.33    84.2      -1.0000       0.0000</t>
  </si>
  <si>
    <t>2018 03 12 02 22 54    44.4     4.5   1.437   0.2   0.0   0.0  40.4  42.1   0.0 122 124   0  28  26  20   0  271.2   6.4  -2.4  0.0  0.0  0.0  23.20     1.4787    0.003  12.2   1.5  99.5   44.63    84.2      -1.0000       0.0000</t>
  </si>
  <si>
    <t>2018 03 12 02 32 54    44.1     4.1   1.431   0.2   0.0   0.0  40.4  42.1   0.0 122 123   0  28  25  21   0  271.2   6.4  -2.4  0.0  0.0  0.0  23.13     1.4747    0.003  12.2   1.5  99.5   44.29    84.7      -1.0000       0.0000</t>
  </si>
  <si>
    <t>2018 03 12 02 42 54    43.0     3.7   1.428   0.2   0.0   0.0  40.4  42.1   0.0 122 124   0  28  26  20   0  271.2   6.0  -2.4  0.0  0.0  0.0  23.05     1.4731    0.003  12.2   1.5  99.5   43.16    85.1      -1.0000       0.0000</t>
  </si>
  <si>
    <t>2018 03 12 02 52 53    41.4     3.5   1.422   0.2   0.0   0.0  40.4  41.7   0.0 122 123   0  28  26  20   0  271.1   6.0  -2.4  0.0  0.0  0.0  22.97     1.4643    0.003  12.0   1.5  99.5   41.55    85.2      -1.0000       0.0000</t>
  </si>
  <si>
    <t>2018 03 12 03 02 54    40.7     3.5   1.414   0.2   0.0   0.0  40.4  42.1   0.0 122 124   0  28  26  20   0  271.2   6.4  -2.8  0.0  0.0  0.0  22.90     1.4523    0.003  12.0   1.5  99.5   40.85    85.1      -1.0000       0.0000</t>
  </si>
  <si>
    <t>2018 03 12 03 12 53    39.9     3.1   1.415   0.2   0.0   0.0  40.4  41.7   0.0 123 123   0  29  26  20   0  271.2   6.4  -2.4  0.0  0.0  0.0  22.85     1.4563    0.002  12.0   1.5  99.5   40.02    85.6      -1.0000       0.0000</t>
  </si>
  <si>
    <t>2018 03 12 03 22 53    38.8     2.7   1.415   0.2   0.0   0.0  40.9  41.7   0.0 123 124   0  28  27  20   0  271.1   6.0  -2.4  0.0  0.0  0.0  22.80     1.4563    0.002  12.0   1.5 100.0   38.89    86.0      -1.0000       0.0000</t>
  </si>
  <si>
    <t>2018 03 12 03 32 53    38.9     2.6   1.415   0.2   0.0   0.0  40.9  42.1   0.0 123 124   0  28  26  20   0  271.2   6.0  -2.4  0.0  0.0  0.0  22.75     1.4551    0.002  12.0   1.5 100.0   38.99    86.2      -1.0000       0.0000</t>
  </si>
  <si>
    <t>2018 03 12 03 42 53    37.9     2.3   1.416   0.2   0.0   0.0  41.7  42.1   0.0 124 124   0  27  26  19   0  271.3   6.4  -2.8  0.0  0.0  0.0  22.71     1.4575    0.003  12.0   1.5 100.0   37.97    86.5      -1.0000       0.0000</t>
  </si>
  <si>
    <t>2018 03 12 03 52 53    35.8     2.1   1.412   0.2   0.0   0.0  41.3  42.1   0.0 124 124   0  28  26  20   0  271.1   6.4  -2.8  0.0  0.0  0.0  22.66     1.4527    0.003  12.0   1.5 100.0   35.86    86.6      -1.0000       0.0000</t>
  </si>
  <si>
    <t>2018 03 12 04 02 53    33.6     2.4   1.404   0.2   0.0   0.0  41.3  41.7   0.0 124 124   0  28  27  21   0  271.2   6.4  -2.8  0.0  0.0  0.0  22.62     1.4460    0.004  12.0   1.5 100.0   33.69    85.9      -1.0000       0.0000</t>
  </si>
  <si>
    <t>2018 03 12 04 12 53    32.7     2.4   1.398   0.2   0.0   0.0  40.9  41.7   0.0 124 123   0  29  26  20   0  271.0   6.4  -2.4  0.0  0.0  0.0  22.58     1.4412    0.003  12.0   1.5 100.0   32.79    85.8      -1.0000       0.0000</t>
  </si>
  <si>
    <t>2018 03 12 04 22 53    30.2     2.5   1.383   0.2   0.0   0.0  41.7  41.7   0.0 125 123   0  28  26  19   0  271.1   6.4  -2.4  0.0  0.0  0.0  22.54     1.4268    0.004  12.0   1.5 100.0   30.30    85.3      -1.0000       0.0000</t>
  </si>
  <si>
    <t>2018 03 12 04 32 53    27.9     1.9   1.366   0.2   0.0   0.0  42.6  41.7   0.0 127 123   0  28  26  20   0  271.2   6.4  -2.4  0.0  0.0  0.0  22.50     1.4089    0.003  12.0   1.5 100.0   27.96    86.1      -1.0000       0.0000</t>
  </si>
  <si>
    <t>2018 03 12 04 42 53    25.1     2.0   1.354   0.2   0.0   0.0  42.6  41.3   0.0 127 123   0  28  27  20   0  271.1   6.4  -2.4  0.0  0.0  0.0  22.46     1.3969    0.003  12.0   1.5 100.0   25.18    85.4      -1.0000       0.0000</t>
  </si>
  <si>
    <t>2018 03 12 04 52 53    24.7     1.9   1.341   0.2   0.0   0.0  41.3  41.3   0.0 125 122   0  29  26  20   0  271.1   6.0  -2.4  0.0  0.0  0.0  22.43     1.3842    0.003  12.0   1.5 100.0   24.77    85.6      -1.0000       0.0000</t>
  </si>
  <si>
    <t>2018 03 12 05 02 53    22.8     1.6   1.325   0.2   0.0   0.0  43.0  41.7   0.0 128 123   0  28  26  19   0  271.1   6.0  -2.4  0.0  0.0  0.0  22.41     1.3718    0.004  12.0   1.5 100.0   22.86    86.0      -1.0000       0.0000</t>
  </si>
  <si>
    <t>2018 03 12 05 12 53    20.0     1.3   1.311   0.2   0.0   0.0  42.1  41.7   0.0 126 123   0  28  26  20   0  271.1   6.0  -2.4  0.0  0.0  0.0  22.38     1.3579    0.003  12.0   1.5 100.0   20.04    86.3      -1.0000       0.0000</t>
  </si>
  <si>
    <t>2018 03 12 05 22 54    18.4     0.6   1.307   0.2   0.0   0.0  43.4  41.7   0.0 129 123   0  28  26  20   0  271.1   6.4  -2.4  0.0  0.0  0.0  22.34     1.3527    0.003  12.0   1.5 100.0   18.41    88.1      -1.0000       0.0000</t>
  </si>
  <si>
    <t>2018 03 12 05 32 53    18.4     0.2   1.306   0.2   0.0   0.0  43.9  41.7   0.0 130 123   0  28  26  20   0  271.1   6.4  -2.4  0.0  0.0  0.0  22.31     1.3539    0.002  12.0   1.5 100.0   18.40    89.4      -1.0000       0.0000</t>
  </si>
  <si>
    <t>2018 03 12 05 42 53    18.9     0.0   1.308   0.2   0.0   0.0  44.3  41.7   0.0 131 123   0  28  26  20   0  271.1   6.4  -2.4  0.0  0.0  0.0  22.27     1.3575    0.003  12.0   1.5 100.0   18.90    90.0      -1.0000       0.0000</t>
  </si>
  <si>
    <t>2018 03 12 05 52 53    16.7    -0.5   1.300   0.2   0.0   0.0  43.4  41.7   0.0 129 123   0  28  26  20   0  271.2   6.0  -2.4  0.0  0.0  0.0  22.22     1.3511    0.003  12.0   1.5 100.0   16.71    91.7      -1.0000       0.0000</t>
  </si>
  <si>
    <t>2018 03 12 06 02 53    14.3    -0.4   1.292   0.2   0.0   0.0  43.0  41.7   0.0 128 123   0  28  26  20   0  271.1   6.0  -2.4  0.0  0.0  0.0  22.20     1.3415    0.003  12.0   1.5 100.0   14.31    91.6      -1.0000       0.0000</t>
  </si>
  <si>
    <t>2018 03 12 06 12 53    14.5     0.0   1.289   0.2   0.0   0.0  42.1  41.3   0.0 126 122   0  28  26  20   0  271.1   6.4  -2.4  0.0  0.0  0.0  22.16     1.3380    0.003  12.0   1.5 100.0   14.50    90.0      -1.0000       0.0000</t>
  </si>
  <si>
    <t>2018 03 12 06 22 53    13.0    -0.5   1.282   0.2   0.0   0.0  42.1  40.9   0.0 126 122   0  28  27  20   0  271.1   6.0  -2.4  0.0  0.0  0.0  22.14     1.3344    0.002  12.0   1.5 100.0   13.01    92.2      -1.0000       0.0000</t>
  </si>
  <si>
    <t>2018 03 12 06 32 53    12.2    -0.6   1.282   0.2   0.0   0.0  43.0  41.3   0.0 128 122   0  28  26  20   0  271.0   6.4  -2.4  0.0  0.0  0.0  22.11     1.3340    0.002  12.0   1.5 100.0   12.21    92.8      -1.0000       0.0000</t>
  </si>
  <si>
    <t>2018 03 12 06 42 53    11.2    -0.8   1.277   0.2   0.0   0.0  43.0  40.9   0.0 128 121   0  28  26  20   0  271.1   6.4  -2.4  0.0  0.0  0.0  22.09     1.3320    0.003  12.0   1.5 100.0   11.23    94.1      -1.0000       0.0000</t>
  </si>
  <si>
    <t>2018 03 12 06 52 52    10.5    -1.1   1.267   0.2   0.0   0.0  43.0  41.3   0.0 128 121   0  28  25  20   0  271.1   6.0  -2.4  0.0  0.0  0.0  22.06     1.3232    0.003  12.0   1.5 100.0   10.56    96.0      -1.0000       0.0000</t>
  </si>
  <si>
    <t>2018 03 12 07 02 53     8.2    -1.5   1.259   0.2   0.0   0.0  43.0  40.4   0.0 128 121   0  28  27  20   0  271.1   6.0  -2.4  0.0  0.0  0.0  22.04     1.3152    0.002  12.2   1.5 100.0    8.34   100.4      -1.0000       0.0000</t>
  </si>
  <si>
    <t>2018 03 12 07 12 53     6.6    -1.6   1.248   0.2   0.0   0.0  43.0  41.3   0.0 128 121   0  28  25  20   0  271.1   6.4  -2.4  0.0  0.0  0.0  22.03     1.3077    0.003  12.2   1.5 100.0    6.79   103.6      -1.0000       0.0000</t>
  </si>
  <si>
    <t>2018 03 12 07 22 53     4.5    -2.1   1.231   0.2   0.0   0.0  42.6  40.9   0.0 127 121   0  28  26  20   0  271.1   6.0  -2.4  0.0  0.0  0.0  22.03     1.2941    0.004  12.2   1.5 100.0    4.97   115.0      -1.0000       0.0000</t>
  </si>
  <si>
    <t>2018 03 12 07 32 53     3.9    -1.8   1.215   0.2   0.0   0.0  43.0  40.9   0.0 129 121   0  29  26  20   0  271.1   6.0  -2.4  0.0  0.0  0.0  22.01     1.2770    0.005  12.4   1.5 100.0    4.30   114.8      -1.0000       0.0000</t>
  </si>
  <si>
    <t>2018 03 12 07 42 53     3.5    -1.6   1.190   0.2   0.0   0.0  42.6  40.9   0.0 127 121   0  28  26  20   0  271.1   6.0  -2.4  0.0  0.0  0.0  22.01     1.2567    0.003  12.6   1.5 100.0    3.85   114.6      -1.0000       0.0000</t>
  </si>
  <si>
    <t>2018 03 12 07 52 52     4.2    -1.5   1.189   0.2   0.0   0.0  43.4  40.9   0.0 130 122   0  29  27  20   0  271.0   6.0  -2.4  0.0  0.0  0.0  22.00     1.2507    0.003  12.8   1.5 100.0    4.46   109.7      -1.0000       0.0000</t>
  </si>
  <si>
    <t>2018 03 12 08 02 53     5.3    -1.7   1.186   0.2   0.0   0.0  45.6  41.3   0.0 133 122   0  27  26  20   0  271.1   6.0  -2.4  0.0  0.0  0.0  21.99     1.2499    0.003  12.8   1.5 100.0    5.57   107.8      -1.0000       0.0000</t>
  </si>
  <si>
    <t>2018 03 12 08 12 53     7.5    -1.9   1.190   0.2   0.0   0.0  44.3  40.9   0.0 132 121   0  29  26  20   0  271.1   6.0  -2.4  0.0  0.0  0.0  21.99     1.2531    0.003  13.0   1.5 100.0    7.74   104.2      -1.0000       0.0000</t>
  </si>
  <si>
    <t>2018 03 12 08 22 53     8.9    -1.9   1.202   0.2   0.0   0.0  44.3  40.9   0.0 132 121   0  29  26  19   0  271.1   6.0  -2.4  0.0  0.0  0.0  22.03     1.2654    0.004  13.0   1.5 100.0    9.10   102.1      -1.0000       0.0000</t>
  </si>
  <si>
    <t>2018 03 12 08 32 53    11.3    -1.8   1.207   0.2   0.0   0.0  44.3  40.9   0.0 133 121   0  30  26  20   0  271.1   6.0  -2.4  0.0  0.0  0.0  22.09     1.2722    0.003  13.0   1.5 100.0   11.44    99.1      -1.0000       0.0000</t>
  </si>
  <si>
    <t>2018 03 12 08 42 53    13.2    -1.5   1.212   0.2   0.0   0.0  46.0  41.7   0.0 136 123   0  29  26  21   0  271.1   6.0  -2.4  0.0  0.0  0.0  22.18     1.2766    0.003  13.2   1.5 100.0   13.28    96.5      -1.0000       0.0000</t>
  </si>
  <si>
    <t>2018 03 12 08 52 52    10.0    -1.5   1.215   0.2   0.0   0.0  45.2  42.6   0.0 133 125   0  28  26  20   0  271.1   6.0  -2.4  0.0  0.0  0.0  22.17     1.2814    0.003  13.2   1.5 100.0   10.11    98.5      -1.0000       0.0000</t>
  </si>
  <si>
    <t>2018 03 12 09 02 53    11.8    -1.4   1.220   0.2   0.0   0.0  45.2  40.4   0.0 134 121   0  29  27  21   0  271.1   6.0  -2.4  0.0  0.0  0.0  22.10     1.2861    0.003  13.0   1.5 100.0   11.88    96.8      -1.0000       0.0000</t>
  </si>
  <si>
    <t>2018 03 12 09 12 53    12.2    -1.4   1.222   0.2   0.0   0.0  44.7  40.4   0.0 134 121   0  30  27  21   0  271.1   6.0  -2.4  0.0  0.0  0.0  22.02     1.2909    0.003  13.2   1.5 100.0   12.28    96.5      -1.0000       0.0000</t>
  </si>
  <si>
    <t>2018 03 12 09 22 52    14.5    -1.4   1.228   0.2   0.0   0.0  45.2  40.4   0.0 134 120   0  29  26  20   0  271.1   6.0  -2.4  0.0  0.0  0.0  21.99     1.2965    0.002  13.2   1.5 100.0   14.57    95.5      -1.0000       0.0000</t>
  </si>
  <si>
    <t>2018 03 12 09 32 53    15.5    -1.2   1.232   0.2   0.0   0.0  45.6  40.9   0.0 135 121   0  29  26  20   0  271.0   6.4  -2.4  0.0  0.0  0.0  21.98     1.3033    0.003  13.6   1.5 100.0   15.55    94.4      -1.0000       0.0000</t>
  </si>
  <si>
    <t>2018 03 12 09 42 53    16.7    -1.5   1.239   0.2   0.0   0.0  46.0  40.9   0.0 136 121   0  29  26  20   0  271.1   6.0  -2.4  0.0  0.0  0.0  21.96     1.3097    0.003  13.6   1.5 100.0   16.77    95.1      -1.0000       0.0000</t>
  </si>
  <si>
    <t>2018 03 12 09 52 52    17.0    -1.8   1.246   0.2   0.0   0.0  46.9  40.4   0.0 138 120   0  29  26  20   0  271.1   6.0  -2.4  0.0  0.0  0.0  21.95     1.3144    0.003  13.6   1.5 100.0   17.10    96.0      -1.0000       0.0000</t>
  </si>
  <si>
    <t>2018 03 12 10 02 52    17.8    -1.8   1.242   0.2   0.0   0.0  46.0  40.9   0.0 136 121   0  29  26  21   0  271.1   6.0  -2.4  0.0  0.0  0.0  21.95     1.3136    0.003  13.6   1.5 100.0   17.89    95.8      -1.0000       0.0000</t>
  </si>
  <si>
    <t>2018 03 12 10 12 52    22.3    -1.9   1.228   0.2   0.0   0.0  46.4  40.9   0.0 138 121   0  30  26  20   0  271.1   6.4  -2.4  0.0  0.0  0.0  21.94     1.2981    0.004  13.6   1.5 100.0   22.38    94.9      -1.0000       0.0000</t>
  </si>
  <si>
    <t>2018 03 12 10 22 53    24.2    -1.5   1.207   0.2   0.0   0.0  46.0  40.9   0.0 136 121   0  29  26  20   0  271.2   6.4  -2.4  0.0  0.0  0.0  21.93     1.2790    0.003  13.6   1.5 100.0   24.25    93.5      -1.0000       0.0000</t>
  </si>
  <si>
    <t>2018 03 12 10 32 52    27.5    -1.1   1.196   0.2   0.0   0.0  46.0  40.9   0.0 136 121   0  29  26  19   0  271.1   6.4  -2.4  0.0  0.0  0.0  21.93     1.2670    0.004  13.6   1.5 100.0   27.52    92.3      -1.0000       0.0000</t>
  </si>
  <si>
    <t>2018 03 12 10 42 52    28.8    -1.1   1.197   0.2   0.0   0.0  46.0  40.0   0.0 137 120   0  30  27  20   0  271.1   6.4  -2.4  0.0  0.0  0.0  21.93     1.2658    0.004  13.6   1.5 100.0   28.82    92.2      -1.0000       0.0000</t>
  </si>
  <si>
    <t>2018 03 12 10 52 52    32.1    -0.3   1.196   0.2   0.0   0.0  45.6  40.9   0.0 135 121   0  29  26  20   0  271.0   6.0  -2.4  0.0  0.0  0.0  21.94     1.2646    0.003  13.6   1.5 100.0   32.10    90.5      -1.0000       0.0000</t>
  </si>
  <si>
    <t>2018 03 12 11 02 52    34.8    -0.1   1.197   0.2   0.0   0.0  45.6  40.9   0.0 134 121   0  28  26  21   0  271.1   6.0  -2.4  0.0  0.0  0.0  21.92     1.2654    0.003  13.6   1.5 100.0   34.80    90.2      -1.0000       0.0000</t>
  </si>
  <si>
    <t>2018 03 12 11 12 52    34.7     0.0   1.190   0.2   0.0   0.0  44.7  40.4   0.0 133 120   0  29  26  20   0  271.1   6.0  -2.4  0.0  0.0  0.0  21.91     1.2586    0.004  13.6   1.5 100.0   34.70    90.0      -1.0000       0.0000</t>
  </si>
  <si>
    <t>2018 03 12 11 22 52    33.7     0.2   1.176   0.2   0.0   0.0  43.9  40.9   0.0 131 121   0  29  26  20   0  271.1   6.4  -2.4  0.0  0.0  0.0  21.91     1.2471    0.003  13.6   1.5 100.0   33.70    89.7      -1.0000       0.0000</t>
  </si>
  <si>
    <t>2018 03 12 11 32 52    35.2     0.0   1.169   0.2   0.0   0.0  45.2  40.9   0.0 133 121   0  28  26  21   0  271.0   6.0  -2.4  0.0  0.0  0.0  21.90     1.2375    0.003  13.6   1.5 100.0   35.20    90.0      -1.0000       0.0000</t>
  </si>
  <si>
    <t>2018 03 12 11 42 52    34.5     0.3   1.164   0.2   0.0   0.0  45.2  40.9   0.0 134 121   0  29  26  20   0  271.0   6.0  -2.4  0.0  0.0  0.0  21.89     1.2299    0.003  13.6   1.5 100.0   34.50    89.5      -1.0000       0.0000</t>
  </si>
  <si>
    <t>2018 03 12 11 52 52    32.8     0.5   1.151   0.2   0.0   0.0  44.7  40.9   0.0 132 122   0  28  27  20   0  271.0   6.0  -2.4  0.0  0.0  0.0  21.89     1.2168    0.003  13.6   1.5 100.0   32.80    89.1      -1.0000       0.0000</t>
  </si>
  <si>
    <t>2018 03 12 12 02 52    34.8     0.2   1.144   0.2   0.0   0.0  43.4  40.9   0.0 129 121   0  28  26  21   0  271.1   6.0  -2.4  0.0  0.0  0.0  21.89     1.2096    0.003  13.2   1.5 100.0   34.80    89.7      -1.0000       0.0000</t>
  </si>
  <si>
    <t>2018 03 12 12 12 52    34.1     0.3   1.136   0.2   0.0   0.0  43.0  41.3   0.0 130 122   0  30  26  20   0  271.1   6.4  -2.4  0.0  0.0  0.0  21.87     1.2024    0.003  13.2   1.5 100.0   34.10    89.5      -1.0000       0.0000</t>
  </si>
  <si>
    <t>2018 03 12 12 22 52    33.8     0.7   1.131   0.2   0.0   0.0  43.4  41.3   0.0 131 122   0  30  26  20   0  271.0   6.0  -2.4  0.0  0.0  0.0  21.88     1.1957    0.005  13.2   1.5 100.0   33.81    88.8      -1.0000       0.0000</t>
  </si>
  <si>
    <t>2018 03 12 12 32 52    33.4     0.9   1.131   0.2   0.0   0.0  43.0  40.9   0.0 129 121   0  29  26  21   0  271.0   6.0  -2.4  0.0  0.0  0.0  21.87     1.1913    0.003  13.2   1.5 100.0   33.41    88.5      -1.0000       0.0000</t>
  </si>
  <si>
    <t>2018 03 12 12 42 52    32.6     0.7   1.131   0.2   0.0   0.0  43.4  41.3   0.0 130 122   0  29  26  21   0  271.1   6.0  -2.4  0.0  0.0  0.0  21.85     1.1901    0.003  13.2   1.5 100.0   32.61    88.8      -1.0000       0.0000</t>
  </si>
  <si>
    <t>2018 03 12 12 52 52    31.0     0.9   1.127   0.2   0.0   0.0  42.1  40.4   0.0 127 121   0  29  27  20   0  271.0   6.0  -2.4  0.0  0.0  0.0  21.87     1.1857    0.003  13.2   1.5 100.0   31.01    88.3      -1.0000       0.0000</t>
  </si>
  <si>
    <t>2018 03 12 13 02 53    30.0     1.0   1.127   0.2   0.0   0.0  43.4  41.3   0.0 130 122   0  29  26  20   0  271.0   6.0  -2.4  0.0  0.0  0.0  21.86     1.1869    0.002  13.2   1.5 100.0   30.02    88.1      -1.0000       0.0000</t>
  </si>
  <si>
    <t>2018 03 12 13 12 52    30.7     0.8   1.130   0.2   0.0   0.0  43.4  41.3   0.0 130 122   0  29  26  20   0  271.0   6.0  -2.4  0.0  0.0  0.0  21.84     1.1881    0.002  13.2   1.5 100.0   30.71    88.5      -1.0000       0.0000</t>
  </si>
  <si>
    <t>2018 03 12 13 22 52    29.7     1.5   1.129   0.2   0.0   0.0  43.4  41.3   0.0 129 122   0  28  26  20   0  271.0   6.0  -2.4  0.0  0.0  0.0  21.82     1.1869    0.003  13.2   1.5 100.0   29.74    87.1      -1.0000       0.0000</t>
  </si>
  <si>
    <t>2018 03 12 13 32 52    30.0     1.8   1.129   0.2   0.0   0.0  42.6  41.7   0.0 128 123   0  29  26  20   0  271.0   6.4  -2.4  0.0  0.0  0.0  21.74     1.1877    0.002  13.2   1.5 100.0   30.05    86.6      -1.0000       0.0000</t>
  </si>
  <si>
    <t>2018 03 12 13 42 52    28.9     1.4   1.129   0.2   0.0   0.0  43.0  42.1   0.0 129 124   0  29  26  21   0  271.0   6.0  -2.4  0.0  0.0  0.0  21.70     1.1861    0.003  13.2   1.5 100.0   28.93    87.2      -1.0000       0.0000</t>
  </si>
  <si>
    <t>2018 03 12 13 52 52    28.6     1.8   1.127   0.2   0.0   0.0  42.6  41.7   0.0 128 123   0  29  26  21   0  271.1   6.0  -2.4  0.0  0.0  0.0  21.63     1.1825    0.003  13.2   1.5 100.0   28.66    86.4      -1.0000       0.0000</t>
  </si>
  <si>
    <t>2018 03 12 14 02 52    29.7     2.2   1.126   0.2   0.0   0.0  42.1  41.7   0.0 127 123   0  29  26  20   0  271.0   6.0  -2.4  0.0  0.0  0.0  21.57     1.1805    0.003  13.2   1.5 100.0   29.78    85.8      -1.0000       0.0000</t>
  </si>
  <si>
    <t>2018 03 12 14 12 52    28.3     2.1   1.126   0.2   0.0   0.0  42.1  40.9   0.0 127 122   0  29  27  20   0  271.0   6.0  -2.4  0.0  0.0  0.0  21.48     1.1781    0.003  13.0   1.5 100.0   28.38    85.8      -1.0000       0.0000</t>
  </si>
  <si>
    <t>2018 03 12 14 22 52    27.9     2.1   1.118   0.2   0.0   0.0  41.7  41.3   0.0 126 122   0  29  26  20   0  271.0   6.0  -2.4  0.0  0.0  0.0  21.46     1.1702    0.002  13.0   1.5  99.5   27.98    85.7      -1.0000       0.0000</t>
  </si>
  <si>
    <t>2018 03 12 14 32 52    28.0     1.8   1.113   0.2   0.0   0.0  42.1  40.4   0.0 127 121   0  29  27  20   0  271.0   6.0  -2.4  0.0  0.0  0.0  21.39     1.1646    0.003  13.0   1.5  99.5   28.06    86.3      -1.0000       0.0000</t>
  </si>
  <si>
    <t>2018 03 12 14 42 52    28.0     1.1   1.104   0.2   0.0   0.0  41.3  40.4   0.0 125 120   0  29  26  20   0  271.0   6.4  -2.4  0.0  0.0  0.0  21.39     1.1574    0.003  13.0   1.5  99.5   28.02    87.8      -1.0000       0.0000</t>
  </si>
  <si>
    <t>2018 03 12 14 52 52    27.0     1.3   1.097   0.2   0.0   0.0  42.1  40.9   0.0 126 121   0  28  26  20   0  271.0   6.4  -2.4  0.0  0.0  0.0  21.36     1.1474    0.003  13.0   1.5  99.5   27.03    87.2      -1.0000       0.0000</t>
  </si>
  <si>
    <t>2018 03 12 15 02 52    26.6     1.4   1.088   0.2   0.0   0.0  41.3  40.4   0.0 125 120   0  29  26  20   0  271.0   6.0  -2.4  0.0  0.0  0.0  21.36     1.1363    0.003  13.0   1.5  99.5   26.64    87.0      -1.0000       0.0000</t>
  </si>
  <si>
    <t>2018 03 12 15 12 52    25.2     1.4   1.079   0.2   0.0   0.0  41.7  40.9   0.0 126 121   0  29  26  20   0  271.0   6.4  -2.4  0.0  0.0  0.0  21.34     1.1267    0.004  13.0   1.5  99.5   25.24    86.8      -1.0000       0.0000</t>
  </si>
  <si>
    <t>2018 03 12 15 22 52    24.1     1.3   1.071   0.2   0.0   0.0  41.3  41.3   0.0 125 122   0  29  26  20   0  271.0   6.0  -2.4  0.0  0.0  0.0  21.36     1.1199    0.003  13.0   1.5  99.5   24.14    86.9      -1.0000       0.0000</t>
  </si>
  <si>
    <t>2018 03 12 15 32 52    21.9     1.1   1.063   0.2   0.0   0.0  41.7  41.7   0.0 125 123   0  28  26  20   0  271.0   6.0  -2.4  0.0  0.0  0.0  21.39     1.1096    0.003  13.0   1.5  99.5   21.93    87.1      -1.0000       0.0000</t>
  </si>
  <si>
    <t>2018 03 12 15 42 52    21.1     0.9   1.057   0.2   0.0   0.0  41.3  41.7   0.0 125 123   0  29  26  20   0  271.0   6.0  -2.4  0.0  0.0  0.0  21.43     1.1016    0.004  13.0   1.5  99.5   21.12    87.6      -1.0000       0.0000</t>
  </si>
  <si>
    <t>2018 03 12 15 52 52    21.2     1.3   1.049   0.2   0.0   0.0  41.3  42.1   0.0 125 124   0  29  26  20   0  271.0   6.0  -2.4  0.0  0.0  0.0  21.46     1.0928    0.002  13.0   1.5  99.5   21.24    86.5      -1.0000       0.0000</t>
  </si>
  <si>
    <t>2018 03 12 16 02 52    20.4     1.5   1.043   0.2   0.0   0.0  42.1  42.1   0.0 126 124   0  28  26  20   0  271.0   6.0  -2.4  0.0  0.0  0.0  21.50     1.0861    0.003  13.0   1.5  99.5   20.46    85.8      -1.0000       0.0000</t>
  </si>
  <si>
    <t>2018 03 12 16 12 52    19.8     1.1   1.039   0.2   0.0   0.0  41.3  42.1   0.0 125 124   0  29  26  21   0  271.0   6.0  -2.4  0.0  0.0  0.0  21.54     1.0829    0.003  13.0   1.5 100.0   19.83    86.8      -1.0000       0.0000</t>
  </si>
  <si>
    <t>2018 03 12 16 22 52    18.8     1.1   1.032   0.2   0.0   0.0  41.7  42.1   0.0 125 124   0  28  26  20   0  271.0   6.0  -2.4  0.0  0.0  0.0  21.58     1.0769    0.003  13.0   1.5 100.0   18.83    86.7      -1.0000       0.0000</t>
  </si>
  <si>
    <t>2018 03 12 16 32 52    18.6     1.1   1.027   0.2   0.0   0.0  41.3  42.6   0.0 125 125   0  29  26  20   0  271.0   6.0  -2.4  0.0  0.0  0.0  21.62     1.0709    0.003  13.0   1.5 100.0   18.63    86.6      -1.0000       0.0000</t>
  </si>
  <si>
    <t>2018 03 12 16 42 52    18.4     1.3   1.024   0.2   0.0   0.0  40.9  42.6   0.0 125 125   0  30  26  20   0  271.0   6.0  -2.4  0.0  0.0  0.0  21.66     1.0669    0.003  13.0   1.5 100.0   18.45    86.0      -1.0000       0.0000</t>
  </si>
  <si>
    <t>2018 03 12 16 52 51    18.4     1.0   1.024   0.2   0.0   0.0  41.7  42.1   0.0 126 125   0  29  27  20   0  270.9   6.0  -2.4  0.0  0.0  0.0  21.68     1.0673    0.002  13.0   1.5 100.0   18.43    86.9      -1.0000       0.0000</t>
  </si>
  <si>
    <t>2018 03 12 17 02 52    18.7     1.4   1.022   0.2   0.0   0.0  41.3  42.1   0.0 125 124   0  29  26  20   0  270.9   6.0  -2.4  0.0  0.0  0.0  21.71     1.0633    0.003  13.0   1.5 100.0   18.75    85.7      -1.0000       0.0000</t>
  </si>
  <si>
    <t>2018 03 12 17 12 51    18.8     1.5   1.020   0.2   0.0   0.0  42.1  42.1   0.0 126 124   0  28  26  21   0  270.9   6.0  -2.4  0.0  0.0  0.0  21.73     1.0617    0.002  13.0   1.5 100.0   18.86    85.4      -1.0000       0.0000</t>
  </si>
  <si>
    <t>2018 03 12 17 22 51    17.4     1.1   1.011   0.2   0.0   0.0  41.7  42.6   0.0 126 125   0  29  26  20   0  271.0   6.0  -2.4  0.0  0.0  0.0  21.76     1.0534    0.003  13.0   1.5 100.0   17.43    86.4      -1.0000       0.0000</t>
  </si>
  <si>
    <t>2018 03 12 17 32 51    17.1     1.3   1.007   0.2   0.0   0.0  41.7  43.0   0.0 126 125   0  29  25  20   0  270.9   6.0  -2.4  0.0  0.0  0.0  21.77     1.0498    0.003  13.0   1.5 100.0   17.15    85.7      -1.0000       0.0000</t>
  </si>
  <si>
    <t>2018 03 12 17 42 51    16.1     1.1   1.003   0.2   0.0   0.0  41.7  42.6   0.0 125 125   0  28  26  20   0  271.0   6.4  -2.4  0.0  0.0  0.0  21.79     1.0482    0.002  12.8   1.5 100.0   16.14    86.1      -1.0000       0.0000</t>
  </si>
  <si>
    <t>2018 03 12 17 52 51    14.6     1.3   0.997   0.2   0.0   0.0  41.7  43.0   0.0 126 126   0  29  26  21   0  271.0   6.0  -2.4  0.0  0.0  0.0  21.80     1.0430    0.004  12.6   1.5 100.0   14.66    84.9      -1.0000       0.0000</t>
  </si>
  <si>
    <t>2018 03 12 18 02 51    13.7     1.3   0.992   0.2   0.0   0.0  41.3  43.0   0.0 125 126   0  29  26  21   0  271.0   6.0  -2.4  0.0  0.0  0.0  21.82     1.0382    0.003  12.6   1.5 100.0   13.76    84.6      -1.0000       0.0000</t>
  </si>
  <si>
    <t>2018 03 12 18 12 52    14.0     1.1   0.990   0.2   0.1   0.0  41.3  43.0   0.0 125 126   0  29  26  20   0  271.0   6.0  -2.4  0.0  0.0  0.0  21.82     1.0342    0.002  12.4   1.5 100.0   14.04    85.5      -1.0000       0.0000</t>
  </si>
  <si>
    <t>2018 03 12 18 22 51    12.9     1.2   0.985   0.2   0.0   0.0  40.9  43.0   0.0 124 126   0  29  26  20   0  271.0   6.0  -2.4  0.0  0.0  0.0  21.81     1.0299    0.002  12.4   1.5 100.0   12.96    84.7      -1.0000       0.0000</t>
  </si>
  <si>
    <t>2018 03 12 18 32 51    13.0     0.9   0.979   0.2   0.0   0.0  41.3  42.6   0.0 124 125   0  28  26  20   0  270.9   6.4  -2.4  0.0  0.0  0.0  21.82     1.0267    0.003  12.4   1.5 100.0   13.03    86.0      -1.0000       0.0000</t>
  </si>
  <si>
    <t>2018 03 12 18 42 51    11.6     1.0  -1.000   0.2   0.0   0.0  41.3  42.1   0.0 124 125   0  28  27  20   0  271.1   6.0  -2.4  0.0  0.0  0.0  21.81     1.0227    0.003  12.4   1.5 100.0   11.64    85.1      -1.0000       0.0000</t>
  </si>
  <si>
    <t>2018 03 12 18 52 51    10.9     1.1  -1.000   0.2   0.0   0.0  41.3  41.7   0.0 124 123   0  28  26  20   0  270.9   6.0  -2.4  0.0  0.0  0.0  21.83     1.0171    0.002  12.4   1.5 100.0   10.96    84.2      -1.0000       0.0000</t>
  </si>
  <si>
    <t>2018 03 12 19 02 51    10.5     1.3   0.960   0.2   0.0   0.0  42.1  41.7   0.0 126 124   0  28  27  20   0  271.1   6.0  -2.4  0.0  0.0  0.0  21.83     1.0151    0.002  12.4   1.5 100.0   10.58    82.9      -1.0000       0.0000</t>
  </si>
  <si>
    <t>2018 03 12 19 12 51    10.5     1.0   0.954   0.2   0.0   0.0  43.0  42.1   0.0 128 124   0  28  26  20   0  270.9   6.4  -2.4  0.0  0.0  0.0  21.82     1.0040    0.002  12.4   1.5 100.0   10.55    84.6      -1.0000       0.0000</t>
  </si>
  <si>
    <t>2018 03 12 19 22 51    10.2     1.1   0.947   0.2   0.0   0.0  43.9  42.1   0.0 130 123   0  28  25  20   0  270.8   6.4  -2.4  0.0  0.0  0.0  21.83     0.9964    0.003  12.4   1.5 100.0   10.26    83.8      -1.0000       0.0000</t>
  </si>
  <si>
    <t>2018 03 12 19 32 51    10.8     0.6  -1.000   0.2   0.0   0.0  43.0  41.7   0.0 130 123   0  30  26  21   0  270.8   6.0  -2.4  0.0  0.0  0.0  21.84     0.9916    0.002  12.4   1.5 100.0   10.82    86.8      -1.0000       0.0000</t>
  </si>
  <si>
    <t>2018 03 12 19 42 51    10.8     0.6   0.932   0.2   0.0   0.0  43.4  41.7   0.0 130 123   0  29  26  20   0  271.1   6.0  -2.4  0.0  0.0  0.0  21.85     0.9852    0.002  12.4   1.5 100.0   10.82    86.8      -1.0000       0.0000</t>
  </si>
  <si>
    <t>2018 03 12 19 52 51    10.8    -0.1   0.924   0.2   0.0   0.0  43.0  41.7   0.0 128 123   0  28  26  20   0  270.9   6.0  -2.4  0.0  0.0  0.0  21.87     0.9804    0.003  12.4   1.5 100.0   10.80    90.5      -1.0000       0.0000</t>
  </si>
  <si>
    <t>2018 03 12 20 02 51    11.3    -0.1   0.922   0.2   0.0   0.0  43.0  41.7   0.0 129 124   0  29  27  20   0  270.9   6.4  -2.4  0.0  0.0  0.0  21.88     0.9768    0.002  12.4   1.5 100.0   11.30    90.5      -1.0000       0.0000</t>
  </si>
  <si>
    <t>2018 03 12 20 12 51    11.0     0.1  -1.000   0.2   0.0   0.0  41.7  42.1   0.0 129 124   0  32  26  20   0  270.6   6.4  -2.4  0.0  0.0  0.0  21.90     0.9745    0.003  12.4   1.5 100.0   11.00    89.5      -1.0000       0.0000</t>
  </si>
  <si>
    <t>2018 03 12 20 22 51    10.9     0.3  -1.000   0.2   0.0   0.0  41.7  41.7   0.0 126 123   0  29  26  20   0  270.9   6.0  -2.4  0.0  0.0  0.0  21.90     0.9729    0.002  12.4   1.5 100.0   10.90    88.4      -1.0000       0.0000</t>
  </si>
  <si>
    <t>2018 03 12 20 32 51    11.5     0.4   0.914   0.2   0.0   0.0  41.3  42.1   0.0 125 123   0  29  25  20   0  270.8   6.4  -2.4  0.0  0.0  0.0  21.91     0.9733    0.003  12.4   1.5 100.0   11.51    88.0      -1.0000       0.0000</t>
  </si>
  <si>
    <t>2018 03 12 20 42 51    12.2    -0.1   0.914   0.2   0.0   0.0  41.7  41.7   0.0 125 123   0  28  26  20   0  271.1   6.0  -2.4  0.0  0.0  0.0  21.93     0.9725    0.002  12.4   1.5 100.0   12.20    90.5      -1.0000       0.0000</t>
  </si>
  <si>
    <t>2018 03 12 20 52 51    12.0    -0.2   0.912   0.2   0.0   0.0  41.3  41.3   0.0 124 122   0  28  26  20   0  270.9   6.0  -2.4  0.0  0.0  0.0  21.94     0.9693    0.003  12.4   1.5 100.0   12.00    91.0      -1.0000       0.0000</t>
  </si>
  <si>
    <t>2018 03 12 21 02 51    12.3    -0.2   0.909   0.2   0.0   0.0  41.3  41.3   0.0 124 122   0  28  26  20   0  271.0   6.0  -2.4  0.0  0.0  0.0  21.95     0.9697    0.003  12.4   1.5 100.0   12.30    90.9      -1.0000       0.0000</t>
  </si>
  <si>
    <t>2018 03 12 21 12 51    11.5    -0.3  -1.000   0.2   0.0   0.0  41.3  40.9   0.0 124 121   0  28  26  20   0  270.8   6.0  -2.4  0.0  0.0  0.0  21.97     0.9717    0.003  12.4   1.5 100.0   11.50    91.5      -1.0000       0.0000</t>
  </si>
  <si>
    <t>2018 03 12 21 22 51    11.0    -0.2  -1.000   0.2   0.0   0.0  41.7  40.4   0.0 125 121   0  28  27  21   0  270.9   6.0  -2.4  0.0  0.0  0.0  22.00     0.9860    0.003  12.4   1.5 100.0   11.00    91.0      -1.0000       0.0000</t>
  </si>
  <si>
    <t>2018 03 12 21 32 51    10.2    -0.1  -1.000   0.2   0.0   0.0  41.3  41.3   0.0 125 121   0  29  25  21   0  270.9   6.0  -2.4  0.0  0.0  0.0  22.02     0.9932    0.003  12.4   1.5 100.0   10.20    90.6      -1.0000       0.0000</t>
  </si>
  <si>
    <t>2018 03 12 21 42 51    10.3     0.0  -1.000   0.2   0.0   0.0  40.9  40.9   0.0 123 121   0  28  26  21   0  270.9   6.0  -2.4  0.0  0.0  0.0  22.05     0.9964    0.002  12.4   1.5 100.0   10.30    90.0      -1.0000       0.0000</t>
  </si>
  <si>
    <t>2018 03 12 21 52 51    10.0    -0.2  -1.000   0.2   0.0   0.0  40.9  40.4   0.0 124 120   0  29  26  20   0  270.9   6.0  -2.4  0.0  0.0  0.0  22.06     0.9932    0.003  12.2   1.5 100.0   10.00    91.1      -1.0000       0.0000</t>
  </si>
  <si>
    <t>2018 03 12 22 02 51     8.6    -0.3  -1.000   0.2   0.0   0.0  40.9  41.3   0.0 123 122   0  28  26  20   0  270.9   6.0  -2.4  0.0  0.0  0.0  22.06     0.9900    0.003  12.2   1.5 100.0    8.61    92.0      -1.0000       0.0000</t>
  </si>
  <si>
    <t>2018 03 12 22 12 51     8.0    -0.3  -1.000   0.2   0.0   0.0  40.9  40.9   0.0 123 121   0  28  26  21   0  270.9   6.0  -2.4  0.0  0.0  0.0  22.08     0.9804    0.003  12.2   1.5 100.0    8.01    92.1      -1.0000       0.0000</t>
  </si>
  <si>
    <t>2018 03 12 22 22 51     7.5     0.0  -1.000   0.2   0.0   0.0  40.0  40.9   0.0 122 121   0  29  26  21   0  270.9   6.0  -2.4  0.0  0.0  0.0  22.08     0.9729    0.003  12.2   1.5 100.0    7.50    90.0      -1.0000       0.0000</t>
  </si>
  <si>
    <t>2018 03 12 22 32 51     7.5     0.0  -1.000   0.2   0.0   0.0  40.4  40.4   0.0 122 120   0  28  26  20   0  271.1   6.0  -2.4  0.0  0.0  0.0  22.10     0.9681    0.003  12.2   1.5 100.0    7.50    90.0      -1.0000       0.0000</t>
  </si>
  <si>
    <t>2018 03 12 22 42 51     6.6     0.0  -1.000   0.2   0.0   0.0  40.4  40.0   0.0 122 119   0  28  26  21   0  271.0   6.0  -2.4  0.0  0.0  0.0  22.09     0.9617    0.003  12.2   1.5 100.0    6.60    90.0      -1.0000       0.0000</t>
  </si>
  <si>
    <t>2018 03 12 22 52 50     6.6     0.0  -1.000   0.2   0.0   0.0  40.4  40.0   0.0 122 119   0  28  26  20   0  270.9   6.0  -2.4  0.0  0.0  0.0  22.09     0.9589    0.001  12.2   1.5 100.0    6.60    90.0      -1.0000       0.0000</t>
  </si>
  <si>
    <t>2018 03 12 23 02 51     6.8    -0.1  -1.000   0.2   0.0   0.0  40.9  40.0   0.0 123 119   0  28  26  20   0  270.9   6.0  -2.4  0.0  0.0  0.0  22.10     0.9585    0.001  12.2   1.5 100.0    6.80    90.8      -1.0000       0.0000</t>
  </si>
  <si>
    <t>2018 03 12 23 12 51     5.8     0.0  -1.000   0.2   0.0   0.0  40.0  40.0   0.0 121 119   0  28  26  20   0  270.9   6.0  -2.4  0.0  0.0  0.0  22.11     0.9525    0.002  12.2   1.5 100.0    5.80    90.0      -1.0000       0.0000</t>
  </si>
  <si>
    <t>2018 03 12 23 22 51     5.6     0.1  -1.000   0.2   0.0   0.0  39.6  39.6   0.0 121 119   0  29  27  20   0  270.8   6.0  -2.4  0.0  0.0  0.0  22.10     0.9446    0.002  12.2   1.5 100.0    5.60    89.0      -1.0000       0.0000</t>
  </si>
  <si>
    <t>2018 03 12 23 32 51     5.5     0.0  -1.000   0.2   0.0   0.0  40.4  39.6   0.0 122 117   0  28  25  20   0  271.0   6.0  -2.4  0.0  0.0  0.0  22.10     0.9342    0.004  12.2   1.5 100.0    5.50    90.0      -1.0000       0.0000</t>
  </si>
  <si>
    <t>2018 03 12 23 42 51     4.8     0.1  -1.000   0.2   0.0   0.0  39.6  39.6   0.0 121 118   0  29  26  20   0  270.9   6.0  -2.4  0.0  0.0  0.0  22.10     0.9254    0.002  12.2   1.5 100.0    4.80    88.8      -1.0000       0.0000</t>
  </si>
  <si>
    <t>2018 03 12 23 52 50     4.8     0.1  -1.000   0.2   0.0   0.0  40.0  38.7   0.0 122 117   0  29  27  20   0  270.9   6.0  -2.4  0.0  0.0  0.0  22.10     0.9187    0.003  12.2   1.5 100.0    4.80    88.8      -1.0000       0.0000</t>
  </si>
  <si>
    <t>2018 03 13 00 02 50     4.2    -0.1  -1.000   0.2   0.0   0.0  39.6  39.6   0.0 120 118   0  28  26  20   0  271.1   6.0  -2.4  0.0  0.0  0.0  22.09     0.9139    0.002  12.2   1.5 100.0    4.20    91.4      -1.0000       0.0000</t>
  </si>
  <si>
    <t>2018 03 13 00 12 50     3.8    -0.2  -1.000   0.2   0.0   0.0  40.0  39.6   0.0 121 118   0  28  26  20   0  271.0   6.0  -2.4  0.0  0.0  0.0  22.10     0.9103    0.003  12.2   1.5 100.0    3.81    93.0      -1.0000       0.0000</t>
  </si>
  <si>
    <t>2018 03 13 00 22 51     1.5    -0.2  -1.000   0.2   0.0   0.0  39.6  39.1   0.0 120 117   0  28  26  20   0  270.8   6.0  -2.4  0.0  0.0  0.0  22.12     0.9266    0.002  12.2   1.5 100.0    1.51    97.6      -1.0000       0.0000</t>
  </si>
  <si>
    <t>2018 03 13 00 32 50    -0.4    -0.4  -1.000   0.2   0.0   0.0  39.6  39.1   0.0 120 117   0  28  26  20   0  270.9   6.0  -2.4  0.0  0.0  0.0  22.10     0.9282    0.002  12.2   1.5 100.0    0.57   225.0      -1.0000       0.0000</t>
  </si>
  <si>
    <t>2018 03 13 00 42 50    -2.9    -1.3  -1.000   0.2   0.0   0.0  39.6  39.1   0.0 120 118   0  28  27  20   0  270.9   6.0  -2.4  0.0  0.0  0.0  22.09     0.9270    0.002  12.2   1.5 100.0    3.18   245.9      -1.0000       0.0000</t>
  </si>
  <si>
    <t>2018 03 13 00 52 50    -4.2    -1.0  -1.000   0.2   0.0   0.0  39.6  39.6   0.0 120 118   0  28  26  20   0  270.9   6.0  -2.4  0.0  0.0  0.0  22.07     0.9199    0.002  12.2   1.5 100.0    4.32   256.6      -1.0000       0.0000</t>
  </si>
  <si>
    <t>2018 03 13 01 02 51    -5.8    -1.0  -1.000   0.2   0.0   0.0  38.7  39.6   0.0 119 118   0  29  26  20   0  271.0   6.0  -2.4  0.0  0.0  0.0  22.05     0.9095    0.003  12.2   1.5 100.0    5.89   260.2      -1.0000       0.0000</t>
  </si>
  <si>
    <t>2018 03 13 01 12 50    -6.2    -0.9  -1.000   0.2   0.0   0.0  38.7  39.1   0.0 118 118   0  28  27  20   0  270.9   6.4  -2.4  0.0  0.0  0.0  22.02     0.9027    0.002  12.2   1.5 100.0    6.26   261.7      -1.0000       0.0000</t>
  </si>
  <si>
    <t>2018 03 13 01 22 50    -7.1    -1.2  -1.000   0.2   0.0   0.0  38.7  39.1   0.0 118 117   0  28  26  20   0  270.9   6.0  -2.4  0.0  0.0  0.0  22.02     0.8983    0.003  12.2   1.5 100.0    7.20   260.4      -1.0000       0.0000</t>
  </si>
  <si>
    <t>2018 03 13 01 32 50    -8.3    -1.4  -1.000   0.2   0.0   0.0  38.3  39.6   0.0 117 118   0  28  26  20   0  270.9   6.0  -2.4  0.0  0.0  0.0  21.97     0.8987    0.003  12.2   1.5 100.0    8.42   260.4      -1.0000       0.0000</t>
  </si>
  <si>
    <t>2018 03 13 01 42 50    -9.1    -1.0  -1.000   0.2   0.0   0.0  37.8  39.6   0.0 116 118   0  28  26  20   0  270.7   6.0  -2.4  0.0  0.0  0.0  21.98     0.8951    0.002  12.2   1.5 100.0    9.15   263.7      -1.0000       0.0000</t>
  </si>
  <si>
    <t>2018 03 13 01 52 50   -10.5    -1.0  -1.000   0.2   0.0   0.0  37.8  38.7   0.0 116 117   0  28  27  20   0  270.8   6.0  -2.4  0.0  0.0  0.0  21.93     0.8935    0.002  12.2   1.5 100.0   10.55   264.6      -1.0000       0.0000</t>
  </si>
  <si>
    <t>2018 03 13 02 02 50   -10.5    -1.0  -1.000   0.2   0.0   0.0  37.4  39.1   0.0 115 117   0  28  26  20   0  270.8   6.0  -2.4  0.0  0.0  0.0  21.93     0.8923    0.003  12.2   1.5 100.0   10.55   264.6      -1.0000       0.0000</t>
  </si>
  <si>
    <t>2018 03 13 02 12 50   -10.5    -0.8   0.837   0.2   0.0   0.0  37.4  39.1   0.0 115 117   0  28  26  20   0  270.7   6.0  -2.4  0.0  0.0  0.0  21.90     0.8943    0.003  12.2   1.5 100.0   10.53   265.6      -1.0000       0.0000</t>
  </si>
  <si>
    <t>2018 03 13 02 22 50   -11.2    -0.7  -1.000   0.2   0.0   0.0  37.8  38.7   0.0 116 117   0  28  27  20   0  270.7   6.0  -2.4  0.0  0.0  0.0  21.86     0.8963    0.003  12.2   1.5 100.0   11.22   266.4      -1.0000       0.0000</t>
  </si>
  <si>
    <t>2018 03 13 02 32 50   -11.5    -0.4   0.841   0.2   0.0   0.0  37.8  40.0   0.0 116 118   0  28  25  20   0  270.5   6.0  -2.4  0.0  0.0  0.0  21.84     0.8959    0.002  12.2   1.5 100.0   11.51   268.0      -1.0000       0.0000</t>
  </si>
  <si>
    <t>2018 03 13 02 42 50   -12.2    -0.9  -1.000   0.2   0.0   0.0  37.8  39.6   0.0 116 117   0  28  25  20   0  270.7   6.0  -2.4  0.0  0.0  0.0  21.82     0.8939    0.002  12.2   1.5 100.0   12.23   265.8      -1.0000       0.0000</t>
  </si>
  <si>
    <t>2018 03 13 02 52 49   -12.2    -0.4  -1.000   0.2   0.0   0.0  37.0  39.1   0.0 115 117   0  29  26  20   0  270.8   6.0  -2.4  0.0  0.0  0.0  21.80     0.8935    0.003  12.2   1.5 100.0   12.21   268.1      -1.0000       0.0000</t>
  </si>
  <si>
    <t>2018 03 13 03 02 50   -12.6    -1.1  -1.000   0.2   0.0   0.0  37.8  38.7   0.0 116 117   0  28  27  21   0  271.2   6.0  -2.4  0.0  0.0  0.0  21.80     0.8912    0.003  12.2   1.5 100.0   12.65   265.0      -1.0000       0.0000</t>
  </si>
  <si>
    <t>2018 03 13 03 12 50   -13.5    -0.9  -1.000   0.2   0.0   0.0  37.8  39.1   0.0 116 117   0  28  26  20   0  271.0   6.0  -2.4  0.0  0.0  0.0  21.76     0.8939    0.002  12.2   1.5 100.0   13.53   266.2      -1.0000       0.0000</t>
  </si>
  <si>
    <t>2018 03 13 03 22 50   -11.6    -0.4   0.832   0.2   0.0   0.0  37.8  39.6   0.0 117 118   0  29  26  21   0  271.2   6.0  -2.4  0.0  0.0  0.0  21.76     0.8935    0.002  12.2   1.5 100.0   11.61   268.0      -1.0000       0.0000</t>
  </si>
  <si>
    <t>2018 03 13 03 32 50   -10.8    -0.2  -1.000   0.2   0.0   0.0  38.7  39.1   0.0 118 117   0  28  26  20   0  270.7   6.0  -2.4  0.0  0.0  0.0  21.75     0.8927    0.003  12.2   1.5 100.0   10.80   268.9      -1.0000       0.0000</t>
  </si>
  <si>
    <t>2018 03 13 03 42 50   -10.8     0.1  -1.000   0.2   0.0   0.0  37.8  38.7   0.0 117 116   0  29  26  21   0  270.9   6.0  -2.4  0.0  0.0  0.0  21.75     0.8892    0.002  12.2   1.5 100.0   10.80   270.5      -1.0000       0.0000</t>
  </si>
  <si>
    <t>2018 03 13 03 52 49   -11.1     0.0  -1.000   0.2   0.0   0.0  37.8  38.7   0.0 116 116   0  28  26  20   0  270.9   6.0  -2.4  0.0  0.0  0.0  21.72     0.8896    0.002  12.2   1.5 100.0   11.10   270.0      -1.0000       0.0000</t>
  </si>
  <si>
    <t>2018 03 13 04 02 50    -9.3     0.0  -1.000   0.2   0.0   0.0  37.4  38.3   0.0 116 115   0  29  26  20   0  270.5   6.0  -2.4  0.0  0.0  0.0  21.74     0.8896    0.002  12.2   1.5 100.0    9.30   270.0      -1.0000       0.0000</t>
  </si>
  <si>
    <t>2018 03 13 04 12 50    -9.2    -0.2  -1.000   0.2   0.0   0.0  38.7  38.3   0.0 117 115   0  27  26  20   0  270.9   6.0  -2.4  0.0  0.0  0.0  21.73     0.8888    0.002  12.2   1.5 100.0    9.20   268.8      -1.0000       0.0000</t>
  </si>
  <si>
    <t>2018 03 13 04 22 50    -8.5     0.0  -1.000   0.2   0.0   0.0  38.3  37.8   0.0 117 114   0  28  26  20   0  270.9   6.0  -2.4  0.0  0.0  0.0  21.71     0.8880    0.003  12.2   1.5 100.0    8.50   270.0      -1.0000       0.0000</t>
  </si>
  <si>
    <t>2018 03 13 04 32 50    -7.8     0.0  -1.000   0.2   0.0   0.0  38.7  37.8   0.0 118 115   0  28  27  20   0  271.1   6.0  -2.4  0.0  0.0  0.0  21.68     0.8876    0.002  12.2   1.5 100.0    7.80   270.0      -1.0000       0.0000</t>
  </si>
  <si>
    <t>2018 03 13 04 42 50    -7.5    -0.4  -1.000   0.2   0.0   0.0  39.1  38.7   0.0 119 115   0  28  25  20   0  270.9   6.0  -2.4  0.0  0.0  0.0  21.64     0.8860    0.003  12.2   1.5 100.0    7.51   266.9      -1.0000       0.0000</t>
  </si>
  <si>
    <t>2018 03 13 04 52 49    -8.9    -0.3  -1.000   0.2   0.0   0.0  38.3  38.3   0.0 117 116   0  28  27  21   0  270.8   6.0  -2.4  0.0  0.0  0.0  21.59     0.8844    0.003  12.0   1.5 100.0    8.91   268.1      -1.0000       0.0000</t>
  </si>
  <si>
    <t>2018 03 13 05 02 50    -7.9    -0.6  -1.000   0.2   0.0   0.0  38.7  38.3   0.0 119 115   0  29  26  20   0  270.7   6.0  -2.4  0.0  0.0  0.0  21.61     0.8824    0.002  12.2   1.5 100.0    7.92   265.7      -1.0000       0.0000</t>
  </si>
  <si>
    <t>2018 03 13 05 12 50    -8.3    -1.5  -1.000   0.2   0.0   0.0  39.1  38.3   0.0 119 116   0  28  27  21   0  270.8   6.0  -2.4  0.0  0.0  0.0  21.60     0.8804    0.003  12.0   1.5 100.0    8.43   259.8      -1.0000       0.0000</t>
  </si>
  <si>
    <t>2018 03 13 05 22 50    -7.3    -1.1  -1.000   0.2   0.0   0.0  39.6  38.7   0.0 120 116   0  28  26  21   0  270.7   6.4  -2.4  0.0  0.0  0.0  21.57     0.8764    0.002  12.0   1.5 100.0    7.38   261.4      -1.0000       0.0000</t>
  </si>
  <si>
    <t>2018 03 13 05 32 50    -7.5    -1.2  -1.000   0.2   0.0   0.0  40.4  38.3   0.0 121 116   0  27  27  20   0  270.8   6.0  -2.4  0.0  0.0  0.0  21.54     0.8772    0.003  12.0   1.5 100.0    7.60   260.9      -1.0000       0.0000</t>
  </si>
  <si>
    <t>2018 03 13 05 42 50    -6.3    -1.1  -1.000   0.2   0.0   0.0  39.6  37.8   0.0 120 115   0  28  27  19   0  271.1   6.0  -2.4  0.0  0.0  0.0  21.54     0.8780    0.003  12.0   1.5 100.0    6.40   260.1      -1.0000       0.0000</t>
  </si>
  <si>
    <t>2018 03 13 05 52 50    -5.5    -1.2  -1.000   0.2   0.0   0.0  39.6  38.7   0.0 120 116   0  28  26  21   0  270.8   6.0  -2.4  0.0  0.0  0.0  21.54     0.8756    0.002  12.0   1.5 100.0    5.63   257.7      -1.0000       0.0000</t>
  </si>
  <si>
    <t>2018 03 13 06 02 50    -4.8    -1.4  -1.000   0.2   0.0   0.0  39.6  38.3   0.0 120 115   0  28  26  19   0  270.7   6.0  -2.4  0.0  0.0  0.0  21.51     0.8744    0.003  12.0   1.5 100.0    5.00   253.7      -1.0000       0.0000</t>
  </si>
  <si>
    <t>2018 03 13 06 12 50    -4.2    -1.7  -1.000   0.2   0.0   0.0  39.1  37.8   0.0 120 114   0  29  26  20   0  270.8   6.0  -2.4  0.0  0.0  0.0  21.51     0.8724    0.003  12.0   1.5  99.5    4.53   248.0      -1.0000       0.0000</t>
  </si>
  <si>
    <t>2018 03 13 06 22 50    -3.2    -1.5  -1.000   0.2   0.0   0.0  38.3  38.3   0.0 117 115   0  28  26  20   0  270.7   6.0  -2.4  0.0  0.0  0.0  21.50     0.8748    0.003  12.0   1.5 100.0    3.53   244.9      -1.0000       0.0000</t>
  </si>
  <si>
    <t>2018 03 13 06 32 50    -2.5    -1.4  -1.000   0.2   0.0   0.0  37.4  37.8   0.0 116 114   0  29  26  21   0  270.9   6.0  -2.4  0.0  0.0  0.0  21.50     0.8732    0.003  12.0   1.5  99.5    2.87   240.8      -1.0000       0.0000</t>
  </si>
  <si>
    <t>2018 03 13 06 42 50    -2.8    -0.8  -1.000   0.2   0.0   0.0  38.3  38.7   0.0 116 115   0  27  25  20   0  271.1   6.0  -2.4  0.0  0.0  0.0  21.50     0.8688    0.002  12.0   1.5  99.5    2.91   254.1      -1.0000       0.0000</t>
  </si>
  <si>
    <t>2018 03 13 06 52 49    -1.9    -0.9  -1.000   0.2   0.0   0.0  37.4  38.7   0.0 116 116   0  29  26  20   0  270.6   6.0  -2.4  0.0  0.0  0.0  21.49     0.8704    0.002  12.2   1.5  99.5    2.10   244.7      -1.0000       0.0000</t>
  </si>
  <si>
    <t>2018 03 13 07 02 50    -1.2    -0.7  -1.000   0.2   0.0   0.0  38.3  38.3   0.0 117 115   0  28  26  20   0  271.1   6.0  -2.4  0.0  0.0  0.0  21.47     0.8684    0.003  12.2   1.5  99.5    1.39   239.7      -1.0000       0.0000</t>
  </si>
  <si>
    <t>2018 03 13 07 12 49    -1.0    -0.9  -1.000   0.2   0.0   0.0  37.8  38.7   0.0 116 116   0  28  26  21   0  270.8   6.0  -2.4  0.0  0.0  0.0  21.47     0.8656    0.003  12.2   1.5  99.5    1.35   228.0      -1.0000       0.0000</t>
  </si>
  <si>
    <t>2018 03 13 07 22 50    -0.9    -0.6   0.785   0.2   0.0   0.0  37.4  38.7   0.0 116 116   0  29  26  20   0  270.8   6.0  -2.4  0.0  0.0  0.0  21.47     0.8680    0.002  12.4   1.5  99.5    1.08   236.3      -1.0000       0.0000</t>
  </si>
  <si>
    <t>2018 03 13 07 32 49    -0.2    -1.1   0.793   0.2   0.0   0.0  40.0  38.3   0.0 122 116   0  29  27  20   0  271.0   6.0  -2.4  0.0  0.0  0.0  21.45     0.8712    0.003  12.6   1.5  99.5    1.12   190.3      -1.0000       0.0000</t>
  </si>
  <si>
    <t>2018 03 13 07 42 49     0.4    -1.3   0.794   0.2   0.0   0.0  40.0  38.7   0.0 122 117   0  29  27  20   0  271.0   6.0  -2.4  0.0  0.0  0.0  21.44     0.8748    0.003  12.8   1.5  99.5    1.36   162.9      -1.0000       0.0000</t>
  </si>
  <si>
    <t>2018 03 13 07 52 49     1.2    -0.9   0.798   0.2   0.0   0.0  40.4  39.1   0.0 123 118   0  29  27  21   0  271.0   6.0  -2.4  0.0  0.0  0.0  21.44     0.8788    0.003  12.8   1.5  99.5    1.50   126.9      -1.0000       0.0000</t>
  </si>
  <si>
    <t>2018 03 13 08 02 49     2.9    -1.0   0.806   0.2   0.0   0.0  39.6  40.0   0.0 121 119   0  29  26  20   0  270.9   6.0  -2.4  0.0  0.0  0.0  21.44     0.8852    0.003  12.8   1.5  99.5    3.07   109.0      -1.0000       0.0000</t>
  </si>
  <si>
    <t>2018 03 13 08 12 49     3.5    -1.1   0.810   0.2   0.0   0.0  39.6  40.0   0.0 120 119   0  28  26  20   0  270.8   6.0  -2.4  0.0  0.0  0.0  21.44     0.8908    0.003  12.8   1.5  99.5    3.67   107.4      -1.0000       0.0000</t>
  </si>
  <si>
    <t>2018 03 13 08 22 49     2.9    -1.3   0.811   0.2   0.0   0.0  39.1  40.0   0.0 120 119   0  29  26  20   0  270.7   6.0  -2.4  0.0  0.0  0.0  21.46     0.8955    0.002  13.0   1.5  99.5    3.18   114.1      -1.0000       0.0000</t>
  </si>
  <si>
    <t>2018 03 13 08 32 50     3.4    -1.7   0.811   0.2   0.0   0.0  40.0  40.4   0.0 122 119   0  29  25  21   0  271.0   6.0  -2.4  0.0  0.0  0.0  21.45     0.8943    0.002  13.0   1.5  99.5    3.80   116.6      -1.0000       0.0000</t>
  </si>
  <si>
    <t>2018 03 13 08 42 49     4.1    -1.7   0.810   0.2   0.0   0.0  41.3  40.9   0.0 125 120   0  29  25  21   0  271.1   6.0  -2.4  0.0  0.0  0.0  21.46     0.8943    0.002  13.2   1.5  99.5    4.44   112.5      -1.0000       0.0000</t>
  </si>
  <si>
    <t>2018 03 13 08 52 49     3.4    -1.7   0.809   0.2   0.0   0.0  41.3  39.6   0.0 125 118   0  29  26  20   0  271.1   6.0  -2.4  0.0  0.0  0.0  21.46     0.8927    0.003  13.2   1.5  99.5    3.80   116.6      -1.0000       0.0000</t>
  </si>
  <si>
    <t>2018 03 13 09 02 49     3.2    -1.9   0.810   0.2   0.0   0.0  42.1  40.4   0.0 127 120   0  29  26  21   0  271.1   6.0  -2.4  0.0  0.0  0.0  21.46     0.8943    0.002  13.2   1.5  99.5    3.72   120.7      -1.0000       0.0000</t>
  </si>
  <si>
    <t>2018 03 13 09 12 49     3.9    -1.7   0.808   0.2   0.0   0.0  43.4  40.4   0.0 129 120   0  28  26  21   0  271.0   6.0  -2.4  0.0  0.0  0.0  21.47     0.8943    0.002  13.4   1.5  99.5    4.25   113.6      -1.0000       0.0000</t>
  </si>
  <si>
    <t>2018 03 13 09 22 49     4.1    -1.9   0.806   0.2   0.0   0.0  43.9  40.0   0.0 131 119   0  29  26  21   0  271.1   6.0  -2.4  0.0  0.0  0.0  21.47     0.8927    0.003  13.6   1.5  99.5    4.52   114.9      -1.0000       0.0000</t>
  </si>
  <si>
    <t>2018 03 13 09 32 49     4.1    -2.0   0.804   0.2   0.0   0.0  43.4  40.0   0.0 130 119   0  29  26  21   0  271.0   6.0  -2.4  0.0  0.0  0.0  21.47     0.8888    0.002  13.6   1.5  99.5    4.56   116.0      -1.0000       0.0000</t>
  </si>
  <si>
    <t>2018 03 13 09 42 49     4.3    -2.1   0.803   0.2   0.0   0.0  42.1  39.1   0.0 127 118   0  29  27  20   0  271.1   6.0  -2.4  0.0  0.0  0.0  21.48     0.8860    0.003  13.6   1.5  99.5    4.79   116.0      -1.0000       0.0000</t>
  </si>
  <si>
    <t>2018 03 13 09 52 50     5.6    -2.2   0.807   0.2   0.0   0.0  42.6  39.6   0.0 127 119   0  28  27  20   0  271.0   6.0  -2.4  0.0  0.0  0.0  21.48     0.8904    0.003  13.6   1.5  99.5    6.02   111.4      -1.0000       0.0000</t>
  </si>
  <si>
    <t>2018 03 13 10 02 49     6.6    -2.3   0.810   0.2   0.0   0.0  41.7  40.9   0.0 126 122   0  29  27  21   0  271.0   6.0  -2.4  0.0  0.0  0.0  21.52     0.8943    0.002  13.6   1.5  99.5    6.99   109.2      -1.0000       0.0000</t>
  </si>
  <si>
    <t>2018 03 13 10 12 49     8.0    -1.9   0.815   0.2   0.0   0.0  42.6  40.4   0.0 128 121   0  29  27  21   0  271.0   6.0  -2.4  0.0  0.0  0.0  21.54     0.8967    0.003  13.6   1.5 100.0    8.22   103.4      -1.0000       0.0000</t>
  </si>
  <si>
    <t>2018 03 13 10 22 49     7.6    -1.7   0.813   0.2   0.0   0.0  42.6  40.4   0.0 128 120   0  29  26  20   0  271.0   6.0  -2.4  0.0  0.0  0.0  21.55     0.8971    0.003  13.6   1.5 100.0    7.79   102.6      -1.0000       0.0000</t>
  </si>
  <si>
    <t>2018 03 13 10 32 49     6.9    -1.5   0.816   0.2   0.0   0.0  40.9  40.4   0.0 124 120   0  29  26  20   0  270.9   6.0  -2.4  0.0  0.0  0.0  21.57     0.8991    0.003  13.6   1.5 100.0    7.06   102.3      -1.0000       0.0000</t>
  </si>
  <si>
    <t>2018 03 13 10 42 49     8.2    -0.9   0.817   0.2   0.0   0.0  40.4  40.4   0.0 123 120   0  29  26  20   0  271.1   6.0  -2.4  0.0  0.0  0.0  21.58     0.8987    0.003  13.6   1.5 100.0    8.25    96.3      -1.0000       0.0000</t>
  </si>
  <si>
    <t>2018 03 13 10 52 49     8.3    -1.1   0.819   0.2   0.0   0.0  40.0  40.4   0.0 122 120   0  29  26  20   0  271.1   6.0  -2.4  0.0  0.0  0.0  21.62     0.9011    0.002  13.6   1.5 100.0    8.37    97.5      -1.0000       0.0000</t>
  </si>
  <si>
    <t>2018 03 13 11 02 49     8.8    -0.5   0.823   0.2   0.0   0.0  38.7  40.4   0.0 120 120   0  30  26  20   0  270.9   6.0  -2.4  0.0  0.0  0.0  21.63     0.9027    0.003  13.6   1.5 100.0    8.81    93.3      -1.0000       0.0000</t>
  </si>
  <si>
    <t>2018 03 13 11 12 49     8.3    -0.6  -1.000   0.2   0.0   0.0  39.1  40.9   0.0 120 121   0  29  26  20   0  270.8   6.0  -2.4  0.0  0.0  0.0  21.66     0.9043    0.003  13.6   1.5 100.0    8.32    94.1      -1.0000       0.0000</t>
  </si>
  <si>
    <t>2018 03 13 11 22 48     7.9    -0.9   0.836   0.2   0.0   0.0  41.3  41.3   0.0 125 122   0  29  26  20   0  271.0   6.4  -2.4  0.0  0.0  0.0  21.69     0.9075    0.002  13.6   1.5 100.0    7.95    96.5      -1.0000       0.0000</t>
  </si>
  <si>
    <t>2018 03 13 11 32 49     7.9    -0.6   0.836   0.2   0.0   0.0  42.1  41.3   0.0 127 122   0  29  26  20   0  271.0   6.0  -2.4  0.0  0.0  0.0  21.74     0.9099    0.003  13.4   1.5 100.0    7.92    94.3      -1.0000       0.0000</t>
  </si>
  <si>
    <t>2018 03 13 11 42 49     6.9    -0.8  -1.000   0.2   0.0   0.0  42.1  41.3   0.0 126 122   0  28  26  20   0  270.8   6.0  -2.4  0.0  0.0  0.0  21.76     0.9111    0.003  13.4   1.5 100.0    6.95    96.6      -1.0000       0.0000</t>
  </si>
  <si>
    <t>2018 03 13 11 52 48     7.5    -1.0   0.842   0.2   0.0   0.0  41.3  40.9   0.0 126 122   0  30  27  20   0  270.7   6.0  -2.4  0.0  0.0  0.0  21.80     0.9095    0.003  13.2   1.5 100.0    7.57    97.6      -1.0000       0.0000</t>
  </si>
  <si>
    <t>2018 03 13 12 02 49     6.8    -0.9   0.837   0.2   0.0   0.0  42.1  40.9   0.0 127 121   0  29  26  20   0  270.9   6.4  -2.4  0.0  0.0  0.0  21.79     0.9071    0.003  13.0   1.5 100.0    6.86    97.5      -1.0000       0.0000</t>
  </si>
  <si>
    <t>2018 03 13 12 12 49     6.0    -0.7   0.832   0.2   0.0   0.0  40.4  40.9   0.0 122 121   0  28  26  19   0  270.7   6.4  -2.4  0.0  0.0  0.0  21.79     0.9015    0.002  13.0   1.5 100.0    6.04    96.7      -1.0000       0.0000</t>
  </si>
  <si>
    <t>2018 03 13 12 22 48     6.1    -0.4  -1.000   0.2   0.0   0.0  40.9  39.1   0.0 124 117   0  29  26  21   0  270.8   6.0  -2.4  0.0  0.0  0.0  21.81     0.9015    0.002  13.0   1.5 100.0    6.11    93.8      -1.0000       0.0000</t>
  </si>
  <si>
    <t>2018 03 13 12 32 49     6.3    -0.2  -1.000   2.7   1.2   0.0  12.5  12.0   0.0  58  54   0  29  26  20   0  271.1   6.0  -2.4  0.0  0.0  0.0  21.89     0.2765    0.414  13.0   1.5 100.0    6.30    91.8      -1.0000       0.0000</t>
  </si>
  <si>
    <t>2018 03 13 12 42 49     6.6    -1.0   0.837   1.6   0.7   0.0  31.4  27.5   0.0 102  89   0  29  25  20   0  263.6   2.0  -2.8  0.0  0.0  0.0  21.64     0.6787    0.384  13.0   1.5 100.0    6.68    98.6      -1.0000       0.0000</t>
  </si>
  <si>
    <t>2018 03 13 12 52 49     6.5    -1.3  -1.000   2.6   1.2   0.0  12.9  12.0   0.0  58  54   0  28  26  21   0  272.2   1.2  -3.2  0.0  0.0  0.0  21.95     0.2741    0.413  13.0   1.5 100.0    6.63   101.3      -1.0000       0.0000</t>
  </si>
  <si>
    <t>2018 03 13 13 02 49     6.3    -1.0  -1.000   0.2   0.0   0.0  40.4  39.6   0.0 123 118   0  29  26  20   0  270.1   6.0  -2.4  0.0  0.0  0.0  21.93     0.8880    0.032  13.0   1.5 100.0    6.38    99.0      -1.0000       0.0000</t>
  </si>
  <si>
    <t>2018 03 13 13 12 49     6.1    -1.2  -1.000   0.2   0.0   0.0  39.1  40.0   0.0 120 120   0  29  27  20   0  270.3   6.0  -2.4  0.0  0.0  0.0  22.01     0.8983    0.003  13.0   1.5 100.0    6.22   101.1      -1.0000       0.0000</t>
  </si>
  <si>
    <t>2018 03 13 13 22 48     4.9    -0.8  -1.000   0.2   0.0   0.0  40.0  39.6   0.0 122 118   0  29  26  20   0  270.3   6.0  -2.4  0.0  0.0  0.0  22.29     0.8987    0.003  13.0   1.5 100.0    4.96    99.3      -1.0000       0.0000</t>
  </si>
  <si>
    <t>2018 03 13 13 32 49     5.2    -0.6   0.844   0.2   0.0   0.0  38.7  43.4   0.0 119 126   0  29  25  21   0  270.6   6.0  -2.4  0.0  0.0  0.0  22.29     0.9015    0.001  13.0   1.5 100.0    5.23    96.6      -1.0000       0.0000</t>
  </si>
  <si>
    <t>2018 03 13 13 42 49     4.2    -0.8   0.846   0.2   0.0   0.0  37.4  44.3   0.0 116 130   0  29  27  20   0  270.5   6.0  -2.4  0.0  0.0  0.0  22.62     0.9043    0.003  13.0   1.5 100.0    4.28   100.8      -1.0000       0.0000</t>
  </si>
  <si>
    <t>2018 03 13 13 52 48     4.9    -0.7  -1.000   0.2   0.0   0.0  38.3  46.0   0.0 118 133   0  29  26  21   0  270.5   6.0  -2.4  0.0  0.0  0.0  22.76     0.9067    0.002  13.0   1.5 100.0    4.95    98.1      -1.0000       0.0000</t>
  </si>
  <si>
    <t>2018 03 13 14 02 48     4.8    -1.3  -1.000   0.2   0.0   0.0  37.8  45.2   0.0 117 132   0  29  27  20   0  270.6   6.0  -2.4  0.0  0.0  0.0  22.81     0.9099    0.003  13.0   1.5 100.0    4.97   105.2      -1.0000       0.0000</t>
  </si>
  <si>
    <t>2018 03 13 14 12 49     4.8    -1.0  -1.000   0.2   0.0   0.0  36.5  44.7   0.0 114 130   0  29  26  21   0  270.4   6.0  -2.4  0.0  0.0  0.0  22.84     0.9163    0.003  13.0   1.5 100.0    4.90   101.8      -1.0000       0.0000</t>
  </si>
  <si>
    <t>2018 03 13 14 22 48     5.2    -0.7   0.863   0.2   0.0   0.0  37.0  44.7   0.0 114 130   0  28  26  20   0  270.6   6.0  -2.4  0.0  0.0  0.0  23.01     0.9206    0.002  12.8   1.5  99.5    5.25    97.7      -1.0000       0.0000</t>
  </si>
  <si>
    <t>2018 03 13 14 32 49     6.1    -0.7   0.867   0.2   0.0   0.0  36.1  42.6   0.0 112 125   0  28  26  20   0  270.5   6.0  -2.4  0.0  0.0  0.0  22.89     0.9206    0.002  12.8   1.5  99.5    6.14    96.5      -1.0000       0.0000</t>
  </si>
  <si>
    <t>2018 03 13 14 42 48     5.1    -1.3   0.876   0.2   0.0   0.0  35.7  43.9   0.0 111 128   0  28  26  20   0  270.6   6.0  -2.4  0.0  0.0  0.0  22.74     0.9246    0.003  12.8   1.5 100.0    5.26   104.3      -1.0000       0.0000</t>
  </si>
  <si>
    <t>2018 03 13 14 52 48     4.4    -1.0  -1.000   0.2   0.0   0.0  34.8  44.7   0.0 110 130   0  29  26  20   0  270.5   6.0  -2.4  0.0  0.0  0.0  23.28     0.9250    0.003  12.8   1.5 100.0    4.51   102.8      -1.0000       0.0000</t>
  </si>
  <si>
    <t>2018 03 13 15 02 48     4.6    -0.6   0.880   0.2   0.0   0.0  39.1  45.6   0.0 119 132   0  28  26  20   0  270.8   6.4  -2.4  0.0  0.0  0.0  23.21     0.9294    0.003  12.8   1.5  99.5    4.64    97.4      -1.0000       0.0000</t>
  </si>
  <si>
    <t>2018 03 13 15 12 48     4.5    -0.6   0.884   0.2   0.0   0.0  38.7  46.4   0.0 118 134   0  28  26  19   0  270.6   6.0  -2.4  0.0  0.0  0.0  24.00     0.9302    0.003  12.8   1.5  99.5    4.54    97.6      -1.0000       0.0000</t>
  </si>
  <si>
    <t>2018 03 13 15 22 49     5.5    -0.8   0.885   0.2   0.0   0.0  37.0  43.0   0.0 114 126   0  28  26  20   0  270.6   6.0  -2.4  0.0  0.0  0.0  23.36     0.9310    0.003  12.8   1.5  99.5    5.56    98.3      -1.0000       0.0000</t>
  </si>
  <si>
    <t>2018 03 13 15 32 48     6.3    -1.1  -1.000   0.2   0.0   0.0  36.5  41.3   0.0 114 122   0  29  26  20   0  270.5   6.4  -2.4  0.0  0.0  0.0  22.99     0.9302    0.003  12.8   1.5  99.5    6.40    99.9      -1.0000       0.0000</t>
  </si>
  <si>
    <t>2018 03 13 15 42 48     2.8    -1.3  -1.000   0.2   0.0   0.0  37.0  42.1   0.0 115 124   0  29  26  19   0  270.5   6.4  -2.4  0.0  0.0  0.0  22.93     0.9254    0.002  12.8   1.5  99.5    3.09   114.9      -1.0000       0.0000</t>
  </si>
  <si>
    <t>2018 03 13 15 52 48     3.9    -0.4  -1.000   0.2   0.0   0.0  36.5  42.1   0.0 113 124   0  28  26  21   0  270.5   6.4  -2.4  0.0  0.0  0.0  22.74     0.9214    0.002  12.8   1.5 100.0    3.92    95.9      -1.0000       0.0000</t>
  </si>
  <si>
    <t>2018 03 13 16 02 48     2.9    -0.4  -1.000   0.2   0.0   0.0  37.0  40.9   0.0 115 120   0  29  25  20   0  270.5   6.4  -2.4  0.0  0.0  0.0  22.64     0.9179    0.003  12.6   1.5 100.0    2.93    97.9      -1.0000       0.0000</t>
  </si>
  <si>
    <t>Pressure(dbar)</t>
  </si>
  <si>
    <t>mca</t>
  </si>
  <si>
    <t>Q(m³/s)</t>
  </si>
  <si>
    <t>Hora</t>
  </si>
  <si>
    <t>Série Histórica  de Vazão Canal São Gonçalo 2018-2019</t>
  </si>
  <si>
    <t>Vaz_méd(m³/s)</t>
  </si>
  <si>
    <t>Área(m²)</t>
  </si>
  <si>
    <t>Área_med(m²)</t>
  </si>
  <si>
    <t>Velx(cm/s)</t>
  </si>
  <si>
    <t>Vely(cm/s)</t>
  </si>
  <si>
    <t>Area(m²)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</si>
</sst>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F400]h:mm:ss\ AM/PM"/>
    <numFmt numFmtId="166" formatCode="#,##0.000"/>
  </numFmts>
  <fonts count="7" x14ac:knownFonts="1">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sz val="1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medium">
        <color indexed="64"/>
      </top>
      <bottom/>
      <diagonal/>
    </border>
    <border>
      <left/>
      <right/>
      <top style="thin">
        <color indexed="64"/>
      </top>
      <bottom/>
      <diagonal/>
    </border>
  </borders>
  <cellStyleXfs count="1">
    <xf numFmtId="0" fontId="0" fillId="0" borderId="0"/>
  </cellStyleXfs>
  <cellXfs count="95">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21" fontId="0" fillId="0" borderId="0" xfId="0" applyNumberFormat="1" applyAlignment="1">
      <alignment horizontal="center" vertical="center"/>
    </xf>
    <xf numFmtId="0" fontId="0" fillId="0" borderId="0" xfId="0" applyFont="1" applyAlignment="1">
      <alignment horizontal="center" vertical="center"/>
    </xf>
    <xf numFmtId="0" fontId="0" fillId="2" borderId="0" xfId="0" applyFill="1" applyAlignment="1">
      <alignment horizontal="center" vertical="center"/>
    </xf>
    <xf numFmtId="3" fontId="0" fillId="0" borderId="0" xfId="0" applyNumberFormat="1" applyAlignment="1">
      <alignment horizontal="center" vertical="center"/>
    </xf>
    <xf numFmtId="164" fontId="0" fillId="2" borderId="0" xfId="0" applyNumberFormat="1" applyFill="1" applyAlignment="1">
      <alignment horizontal="center" vertical="center"/>
    </xf>
    <xf numFmtId="164" fontId="0" fillId="0" borderId="0" xfId="0" applyNumberFormat="1" applyAlignment="1">
      <alignment horizontal="center" vertical="center"/>
    </xf>
    <xf numFmtId="164" fontId="0" fillId="0" borderId="0" xfId="0" applyNumberFormat="1" applyFont="1" applyAlignment="1">
      <alignment horizontal="center" vertical="center"/>
    </xf>
    <xf numFmtId="0" fontId="1" fillId="0" borderId="2" xfId="0" applyFont="1" applyBorder="1" applyAlignment="1">
      <alignment horizontal="center" vertical="center"/>
    </xf>
    <xf numFmtId="14" fontId="0" fillId="0" borderId="3" xfId="0" applyNumberFormat="1" applyBorder="1" applyAlignment="1">
      <alignment horizontal="center" vertical="center"/>
    </xf>
    <xf numFmtId="21" fontId="0" fillId="0" borderId="3" xfId="0" applyNumberFormat="1" applyBorder="1" applyAlignment="1">
      <alignment horizontal="center" vertical="center"/>
    </xf>
    <xf numFmtId="0" fontId="0" fillId="0" borderId="3" xfId="0" applyBorder="1" applyAlignment="1">
      <alignment horizontal="center" vertical="center"/>
    </xf>
    <xf numFmtId="164" fontId="0" fillId="0" borderId="3" xfId="0" applyNumberFormat="1" applyBorder="1" applyAlignment="1">
      <alignment horizontal="center" vertical="center"/>
    </xf>
    <xf numFmtId="0" fontId="0" fillId="2" borderId="3" xfId="0" applyFill="1" applyBorder="1" applyAlignment="1">
      <alignment horizontal="center" vertical="center"/>
    </xf>
    <xf numFmtId="164" fontId="0" fillId="2" borderId="3" xfId="0" applyNumberFormat="1" applyFill="1" applyBorder="1" applyAlignment="1">
      <alignment horizontal="center" vertical="center"/>
    </xf>
    <xf numFmtId="21" fontId="0" fillId="0" borderId="0" xfId="0" applyNumberFormat="1" applyBorder="1" applyAlignment="1">
      <alignment horizontal="center" vertical="center"/>
    </xf>
    <xf numFmtId="14" fontId="0" fillId="2" borderId="0" xfId="0" applyNumberFormat="1" applyFill="1" applyAlignment="1">
      <alignment horizontal="center" vertical="center"/>
    </xf>
    <xf numFmtId="21" fontId="0" fillId="2" borderId="0" xfId="0" applyNumberFormat="1" applyFill="1" applyAlignment="1">
      <alignment horizontal="center" vertical="center"/>
    </xf>
    <xf numFmtId="14" fontId="0" fillId="2" borderId="3" xfId="0" applyNumberFormat="1" applyFill="1" applyBorder="1" applyAlignment="1">
      <alignment horizontal="center" vertical="center"/>
    </xf>
    <xf numFmtId="21" fontId="0" fillId="2" borderId="3" xfId="0" applyNumberFormat="1" applyFill="1" applyBorder="1" applyAlignment="1">
      <alignment horizontal="center" vertical="center"/>
    </xf>
    <xf numFmtId="0" fontId="1" fillId="0" borderId="1" xfId="0" applyFont="1" applyBorder="1" applyAlignment="1">
      <alignment horizontal="center" vertical="center"/>
    </xf>
    <xf numFmtId="2" fontId="0" fillId="0" borderId="0" xfId="0" applyNumberFormat="1" applyAlignment="1">
      <alignment horizontal="center" vertical="center"/>
    </xf>
    <xf numFmtId="164" fontId="6" fillId="0" borderId="0" xfId="0" applyNumberFormat="1" applyFont="1" applyFill="1" applyAlignment="1">
      <alignment horizontal="center" vertical="center"/>
    </xf>
    <xf numFmtId="164" fontId="6" fillId="0" borderId="3" xfId="0" applyNumberFormat="1" applyFont="1" applyFill="1" applyBorder="1" applyAlignment="1">
      <alignment horizontal="center" vertical="center"/>
    </xf>
    <xf numFmtId="0" fontId="0" fillId="0" borderId="0" xfId="0" applyFill="1" applyAlignment="1">
      <alignment horizontal="center" vertical="center"/>
    </xf>
    <xf numFmtId="164" fontId="0" fillId="0" borderId="0" xfId="0" applyNumberFormat="1" applyFill="1" applyAlignment="1">
      <alignment horizontal="center" vertical="center"/>
    </xf>
    <xf numFmtId="0" fontId="0" fillId="0" borderId="3" xfId="0" applyFill="1" applyBorder="1" applyAlignment="1">
      <alignment horizontal="center" vertical="center"/>
    </xf>
    <xf numFmtId="164" fontId="0" fillId="0" borderId="3" xfId="0" applyNumberFormat="1" applyFill="1" applyBorder="1" applyAlignment="1">
      <alignment horizontal="center" vertical="center"/>
    </xf>
    <xf numFmtId="0" fontId="6" fillId="0" borderId="0" xfId="0" applyFont="1" applyFill="1" applyAlignment="1">
      <alignment horizontal="center" vertical="center"/>
    </xf>
    <xf numFmtId="0" fontId="6" fillId="0" borderId="3" xfId="0" applyFont="1" applyFill="1" applyBorder="1" applyAlignment="1">
      <alignment horizontal="center" vertical="center"/>
    </xf>
    <xf numFmtId="2" fontId="0" fillId="0" borderId="3" xfId="0" applyNumberFormat="1" applyBorder="1" applyAlignment="1">
      <alignment horizontal="center" vertical="center"/>
    </xf>
    <xf numFmtId="14" fontId="0" fillId="0" borderId="0" xfId="0" applyNumberFormat="1" applyFill="1" applyAlignment="1">
      <alignment horizontal="center" vertical="center"/>
    </xf>
    <xf numFmtId="21" fontId="0" fillId="0" borderId="0" xfId="0" applyNumberFormat="1" applyFill="1" applyAlignment="1">
      <alignment horizontal="center" vertical="center"/>
    </xf>
    <xf numFmtId="14" fontId="0" fillId="0" borderId="3" xfId="0" applyNumberFormat="1" applyFill="1" applyBorder="1" applyAlignment="1">
      <alignment horizontal="center" vertical="center"/>
    </xf>
    <xf numFmtId="21" fontId="0" fillId="0" borderId="3" xfId="0" applyNumberFormat="1" applyFill="1" applyBorder="1" applyAlignment="1">
      <alignment horizontal="center" vertical="center"/>
    </xf>
    <xf numFmtId="164" fontId="0" fillId="0" borderId="0" xfId="0" applyNumberFormat="1" applyBorder="1" applyAlignment="1">
      <alignment horizontal="center" vertical="center"/>
    </xf>
    <xf numFmtId="164" fontId="6" fillId="0" borderId="0" xfId="0" applyNumberFormat="1" applyFont="1" applyFill="1" applyBorder="1" applyAlignment="1">
      <alignment horizontal="center" vertical="center"/>
    </xf>
    <xf numFmtId="164" fontId="0" fillId="0" borderId="0" xfId="0" applyNumberFormat="1" applyFill="1" applyBorder="1" applyAlignment="1">
      <alignment horizontal="center" vertical="center"/>
    </xf>
    <xf numFmtId="0" fontId="0" fillId="0" borderId="0" xfId="0" applyBorder="1" applyAlignment="1">
      <alignment horizontal="center" vertical="center"/>
    </xf>
    <xf numFmtId="2" fontId="0" fillId="0" borderId="0" xfId="0" applyNumberFormat="1" applyBorder="1" applyAlignment="1">
      <alignment horizontal="center" vertical="center"/>
    </xf>
    <xf numFmtId="164" fontId="0" fillId="0" borderId="0" xfId="0" applyNumberFormat="1" applyFont="1" applyBorder="1" applyAlignment="1">
      <alignment horizontal="center" vertical="center"/>
    </xf>
    <xf numFmtId="0" fontId="1" fillId="0" borderId="0" xfId="0" applyFont="1" applyBorder="1" applyAlignment="1">
      <alignment horizontal="center" vertical="center"/>
    </xf>
    <xf numFmtId="164" fontId="0" fillId="0" borderId="3" xfId="0" applyNumberFormat="1" applyBorder="1" applyAlignment="1">
      <alignment horizontal="center" vertical="center"/>
    </xf>
    <xf numFmtId="0" fontId="0" fillId="0" borderId="3" xfId="0" applyBorder="1" applyAlignment="1">
      <alignment horizontal="center" vertical="center"/>
    </xf>
    <xf numFmtId="2" fontId="0" fillId="0" borderId="0" xfId="0" applyNumberFormat="1" applyBorder="1" applyAlignment="1">
      <alignment horizontal="center" vertical="center"/>
    </xf>
    <xf numFmtId="14" fontId="6" fillId="0" borderId="0" xfId="0" applyNumberFormat="1" applyFont="1" applyFill="1" applyBorder="1" applyAlignment="1">
      <alignment horizontal="center" vertical="center"/>
    </xf>
    <xf numFmtId="14" fontId="0" fillId="0" borderId="0" xfId="0" applyNumberFormat="1" applyBorder="1" applyAlignment="1">
      <alignment horizontal="center" vertical="center"/>
    </xf>
    <xf numFmtId="14" fontId="0" fillId="0" borderId="0" xfId="0" applyNumberFormat="1" applyFill="1" applyBorder="1" applyAlignment="1">
      <alignment horizontal="center" vertical="center"/>
    </xf>
    <xf numFmtId="165" fontId="0" fillId="0" borderId="0" xfId="0" applyNumberFormat="1" applyBorder="1" applyAlignment="1">
      <alignment horizontal="center" vertical="center"/>
    </xf>
    <xf numFmtId="165" fontId="0" fillId="0" borderId="0" xfId="0" applyNumberFormat="1" applyAlignment="1">
      <alignment horizontal="center" vertical="center"/>
    </xf>
    <xf numFmtId="165" fontId="1" fillId="0" borderId="1" xfId="0" applyNumberFormat="1" applyFont="1" applyBorder="1" applyAlignment="1">
      <alignment horizontal="center" vertical="center"/>
    </xf>
    <xf numFmtId="165" fontId="6" fillId="0" borderId="0" xfId="0" applyNumberFormat="1" applyFont="1" applyFill="1" applyBorder="1" applyAlignment="1">
      <alignment horizontal="center" vertical="center"/>
    </xf>
    <xf numFmtId="165" fontId="0" fillId="0" borderId="0" xfId="0" applyNumberFormat="1" applyFill="1" applyBorder="1" applyAlignment="1">
      <alignment horizontal="center" vertical="center"/>
    </xf>
    <xf numFmtId="2" fontId="1" fillId="0" borderId="1" xfId="0" applyNumberFormat="1" applyFont="1" applyBorder="1" applyAlignment="1">
      <alignment horizontal="center" vertical="center"/>
    </xf>
    <xf numFmtId="2" fontId="6" fillId="0" borderId="0" xfId="0" applyNumberFormat="1" applyFont="1" applyFill="1" applyBorder="1" applyAlignment="1">
      <alignment horizontal="center" vertical="center"/>
    </xf>
    <xf numFmtId="2" fontId="0" fillId="0" borderId="0" xfId="0" applyNumberFormat="1" applyFill="1" applyBorder="1" applyAlignment="1">
      <alignment horizontal="center" vertical="center"/>
    </xf>
    <xf numFmtId="166" fontId="0" fillId="0" borderId="0" xfId="0" applyNumberFormat="1" applyAlignment="1">
      <alignment horizontal="center" vertical="center"/>
    </xf>
    <xf numFmtId="165" fontId="6" fillId="0" borderId="3" xfId="0" applyNumberFormat="1" applyFont="1" applyFill="1" applyBorder="1" applyAlignment="1">
      <alignment horizontal="center" vertical="center"/>
    </xf>
    <xf numFmtId="2" fontId="6" fillId="0" borderId="3" xfId="0" applyNumberFormat="1" applyFont="1" applyFill="1" applyBorder="1" applyAlignment="1">
      <alignment horizontal="center" vertical="center"/>
    </xf>
    <xf numFmtId="0" fontId="1" fillId="0" borderId="1" xfId="0" applyFont="1" applyBorder="1" applyAlignment="1">
      <alignment horizontal="center" vertical="center"/>
    </xf>
    <xf numFmtId="164" fontId="0" fillId="0" borderId="0" xfId="0" applyNumberFormat="1" applyBorder="1" applyAlignment="1">
      <alignment horizontal="center" vertical="center"/>
    </xf>
    <xf numFmtId="164" fontId="0" fillId="0" borderId="3" xfId="0" applyNumberFormat="1" applyBorder="1" applyAlignment="1">
      <alignment horizontal="center" vertical="center"/>
    </xf>
    <xf numFmtId="164" fontId="6" fillId="0" borderId="0" xfId="0" applyNumberFormat="1" applyFont="1" applyFill="1" applyBorder="1" applyAlignment="1">
      <alignment horizontal="center" vertical="center"/>
    </xf>
    <xf numFmtId="164" fontId="6" fillId="0" borderId="3" xfId="0" applyNumberFormat="1" applyFont="1" applyFill="1" applyBorder="1" applyAlignment="1">
      <alignment horizontal="center" vertical="center"/>
    </xf>
    <xf numFmtId="164" fontId="0" fillId="0" borderId="0" xfId="0" applyNumberFormat="1" applyFill="1" applyBorder="1" applyAlignment="1">
      <alignment horizontal="center" vertical="center"/>
    </xf>
    <xf numFmtId="164" fontId="0" fillId="0" borderId="3" xfId="0" applyNumberFormat="1" applyFill="1" applyBorder="1" applyAlignment="1">
      <alignment horizontal="center" vertical="center"/>
    </xf>
    <xf numFmtId="164" fontId="0" fillId="0" borderId="0" xfId="0" applyNumberFormat="1" applyFont="1" applyAlignment="1">
      <alignment horizontal="center" vertical="center"/>
    </xf>
    <xf numFmtId="164" fontId="0" fillId="0" borderId="3" xfId="0" applyNumberFormat="1" applyFont="1" applyBorder="1" applyAlignment="1">
      <alignment horizontal="center" vertical="center"/>
    </xf>
    <xf numFmtId="164" fontId="0" fillId="2" borderId="0"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0" borderId="4" xfId="0" applyNumberFormat="1" applyFont="1" applyBorder="1" applyAlignment="1">
      <alignment horizontal="center" vertical="center"/>
    </xf>
    <xf numFmtId="164" fontId="0" fillId="0" borderId="0" xfId="0" applyNumberFormat="1" applyFont="1" applyAlignment="1">
      <alignment horizontal="center" vertical="center"/>
    </xf>
    <xf numFmtId="164" fontId="0" fillId="0" borderId="3" xfId="0" applyNumberFormat="1" applyFont="1" applyBorder="1" applyAlignment="1">
      <alignment horizontal="center" vertical="center"/>
    </xf>
    <xf numFmtId="164" fontId="6" fillId="0" borderId="5" xfId="0" applyNumberFormat="1" applyFont="1" applyFill="1" applyBorder="1" applyAlignment="1">
      <alignment horizontal="center" vertical="center"/>
    </xf>
    <xf numFmtId="164" fontId="6" fillId="0" borderId="0" xfId="0" applyNumberFormat="1" applyFont="1" applyFill="1" applyBorder="1" applyAlignment="1">
      <alignment horizontal="center" vertical="center"/>
    </xf>
    <xf numFmtId="164" fontId="6" fillId="0" borderId="3" xfId="0" applyNumberFormat="1" applyFont="1" applyFill="1" applyBorder="1" applyAlignment="1">
      <alignment horizontal="center" vertical="center"/>
    </xf>
    <xf numFmtId="2" fontId="0" fillId="0" borderId="5" xfId="0" applyNumberFormat="1" applyBorder="1" applyAlignment="1">
      <alignment horizontal="center" vertical="center"/>
    </xf>
    <xf numFmtId="2" fontId="0" fillId="0" borderId="0" xfId="0" applyNumberFormat="1" applyBorder="1" applyAlignment="1">
      <alignment horizontal="center" vertical="center"/>
    </xf>
    <xf numFmtId="2" fontId="0" fillId="0" borderId="3" xfId="0" applyNumberFormat="1" applyBorder="1" applyAlignment="1">
      <alignment horizontal="center" vertical="center"/>
    </xf>
    <xf numFmtId="164" fontId="0" fillId="0" borderId="5" xfId="0" applyNumberFormat="1" applyBorder="1" applyAlignment="1">
      <alignment horizontal="center" vertical="center"/>
    </xf>
    <xf numFmtId="164" fontId="0" fillId="0" borderId="0" xfId="0" applyNumberFormat="1" applyBorder="1" applyAlignment="1">
      <alignment horizontal="center" vertical="center"/>
    </xf>
    <xf numFmtId="164" fontId="0" fillId="0" borderId="3" xfId="0" applyNumberFormat="1" applyBorder="1" applyAlignment="1">
      <alignment horizontal="center" vertical="center"/>
    </xf>
    <xf numFmtId="164" fontId="0" fillId="2" borderId="5" xfId="0" applyNumberFormat="1" applyFill="1" applyBorder="1" applyAlignment="1">
      <alignment horizontal="center" vertical="center"/>
    </xf>
    <xf numFmtId="164" fontId="0" fillId="2" borderId="0"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1" fillId="0" borderId="1" xfId="0" applyFont="1"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3" xfId="0" applyBorder="1" applyAlignment="1">
      <alignment horizontal="center" vertical="center"/>
    </xf>
    <xf numFmtId="164" fontId="0" fillId="0" borderId="0" xfId="0" applyNumberFormat="1" applyFill="1" applyBorder="1" applyAlignment="1">
      <alignment horizontal="center" vertical="center"/>
    </xf>
    <xf numFmtId="164" fontId="0" fillId="0" borderId="3" xfId="0" applyNumberFormat="1" applyFill="1" applyBorder="1" applyAlignment="1">
      <alignment horizontal="center" vertical="center"/>
    </xf>
    <xf numFmtId="164" fontId="0" fillId="0" borderId="0" xfId="0" applyNumberFormat="1" applyFont="1" applyBorder="1" applyAlignment="1">
      <alignment horizontal="center" vertical="center"/>
    </xf>
    <xf numFmtId="164" fontId="0" fillId="0" borderId="5"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EA79-2BAC-4D68-9FE5-43E9B4E25CBC}">
  <dimension ref="E1:Z111"/>
  <sheetViews>
    <sheetView tabSelected="1" topLeftCell="J15" workbookViewId="0">
      <selection activeCell="Q27" sqref="Q27"/>
    </sheetView>
  </sheetViews>
  <sheetFormatPr defaultRowHeight="15" x14ac:dyDescent="0.25"/>
  <cols>
    <col min="1" max="4" width="9.140625" style="1"/>
    <col min="5" max="5" width="10.7109375" style="1" bestFit="1" customWidth="1"/>
    <col min="6" max="7" width="9.140625" style="1"/>
    <col min="8" max="8" width="8.140625" style="1" bestFit="1" customWidth="1"/>
    <col min="9" max="9" width="16.5703125" style="1" customWidth="1"/>
    <col min="10" max="10" width="19.7109375" style="1" bestFit="1" customWidth="1"/>
    <col min="11" max="13" width="19.7109375" style="1" customWidth="1"/>
    <col min="14" max="14" width="7" style="1" bestFit="1" customWidth="1"/>
    <col min="15" max="15" width="11.7109375" style="2" customWidth="1"/>
    <col min="16" max="16" width="8.140625" style="51" bestFit="1" customWidth="1"/>
    <col min="17" max="17" width="8" style="23" bestFit="1" customWidth="1"/>
    <col min="18" max="18" width="14.28515625" style="1" bestFit="1" customWidth="1"/>
    <col min="19" max="19" width="11" style="1" bestFit="1" customWidth="1"/>
    <col min="20" max="20" width="10.140625" style="1" customWidth="1"/>
    <col min="21" max="21" width="10.7109375" style="1" bestFit="1" customWidth="1"/>
    <col min="22" max="22" width="15.140625" style="1" customWidth="1"/>
    <col min="23" max="16384" width="9.140625" style="1"/>
  </cols>
  <sheetData>
    <row r="1" spans="5:26" x14ac:dyDescent="0.25">
      <c r="N1" s="1">
        <v>1.0916999999999999</v>
      </c>
      <c r="O1" s="1"/>
    </row>
    <row r="2" spans="5:26" ht="15.75" thickBot="1" x14ac:dyDescent="0.3">
      <c r="E2" s="87" t="s">
        <v>6</v>
      </c>
      <c r="F2" s="87"/>
      <c r="G2" s="87"/>
      <c r="H2" s="87"/>
      <c r="I2" s="87"/>
      <c r="J2" s="87"/>
      <c r="K2" s="87"/>
      <c r="L2" s="61"/>
      <c r="M2" s="61"/>
      <c r="N2" s="43"/>
      <c r="O2" s="87" t="s">
        <v>1015</v>
      </c>
      <c r="P2" s="87"/>
      <c r="Q2" s="87"/>
      <c r="R2" s="87"/>
      <c r="S2" s="87"/>
      <c r="T2" s="87"/>
      <c r="U2" s="87"/>
      <c r="V2" s="87"/>
    </row>
    <row r="3" spans="5:26" ht="15.75" thickBot="1" x14ac:dyDescent="0.3">
      <c r="E3" s="10" t="s">
        <v>0</v>
      </c>
      <c r="F3" s="10" t="s">
        <v>1</v>
      </c>
      <c r="G3" s="10" t="s">
        <v>2</v>
      </c>
      <c r="H3" s="10" t="s">
        <v>3</v>
      </c>
      <c r="I3" s="10" t="s">
        <v>4</v>
      </c>
      <c r="J3" s="10" t="s">
        <v>5</v>
      </c>
      <c r="K3" s="10" t="s">
        <v>1016</v>
      </c>
      <c r="L3" s="10" t="s">
        <v>1017</v>
      </c>
      <c r="M3" s="10" t="s">
        <v>1018</v>
      </c>
      <c r="N3" s="43"/>
      <c r="O3" s="22" t="s">
        <v>0</v>
      </c>
      <c r="P3" s="52" t="s">
        <v>1014</v>
      </c>
      <c r="Q3" s="55" t="s">
        <v>1013</v>
      </c>
      <c r="R3" s="10" t="s">
        <v>1011</v>
      </c>
      <c r="S3" s="10" t="s">
        <v>1012</v>
      </c>
      <c r="T3" s="10" t="s">
        <v>1019</v>
      </c>
      <c r="U3" s="10" t="s">
        <v>1020</v>
      </c>
      <c r="V3" s="61" t="s">
        <v>1021</v>
      </c>
    </row>
    <row r="4" spans="5:26" x14ac:dyDescent="0.25">
      <c r="E4" s="2">
        <v>43165</v>
      </c>
      <c r="F4" s="3">
        <v>0.68761574074074072</v>
      </c>
      <c r="G4" s="3">
        <v>0.69019675925925927</v>
      </c>
      <c r="H4" s="3">
        <v>2.5925925925925925E-3</v>
      </c>
      <c r="I4" s="4">
        <v>390.89</v>
      </c>
      <c r="J4" s="9">
        <v>393.238</v>
      </c>
      <c r="K4" s="72">
        <f>AVERAGE(J4:J7)</f>
        <v>400.985525</v>
      </c>
      <c r="L4" s="42">
        <v>1138.61145019531</v>
      </c>
      <c r="M4" s="93">
        <f>AVERAGE(L4:L7)</f>
        <v>1153.8095388183601</v>
      </c>
      <c r="N4" s="42"/>
      <c r="O4" s="47">
        <v>43172</v>
      </c>
      <c r="P4" s="53">
        <v>0.76376157407407408</v>
      </c>
      <c r="Q4" s="56">
        <f>K8</f>
        <v>-82.669735937724695</v>
      </c>
      <c r="R4" s="1">
        <v>0.85450000000000004</v>
      </c>
      <c r="S4" s="8">
        <f t="shared" ref="S4:S24" si="0">R4*$N$1</f>
        <v>0.93285764999999998</v>
      </c>
      <c r="T4" s="1">
        <v>-3.2</v>
      </c>
      <c r="U4" s="1">
        <v>0.3</v>
      </c>
      <c r="V4" s="8">
        <f>AVERAGE(L8:L11)</f>
        <v>1110.7239074707049</v>
      </c>
    </row>
    <row r="5" spans="5:26" x14ac:dyDescent="0.25">
      <c r="E5" s="2">
        <v>43165</v>
      </c>
      <c r="F5" s="3">
        <v>0.69026620370370362</v>
      </c>
      <c r="G5" s="3">
        <v>0.69214120370370369</v>
      </c>
      <c r="H5" s="3">
        <v>1.8865740740740742E-3</v>
      </c>
      <c r="I5" s="1">
        <v>404.18700000000001</v>
      </c>
      <c r="J5" s="8">
        <v>399.11649999999997</v>
      </c>
      <c r="K5" s="73"/>
      <c r="L5" s="68">
        <v>1170.229</v>
      </c>
      <c r="M5" s="93"/>
      <c r="N5" s="9"/>
      <c r="O5" s="48">
        <v>43180</v>
      </c>
      <c r="P5" s="50">
        <v>0.47219907407407408</v>
      </c>
      <c r="Q5" s="46">
        <f>K12</f>
        <v>228.09662594161125</v>
      </c>
      <c r="R5" s="1">
        <v>1.1933</v>
      </c>
      <c r="S5" s="8">
        <f t="shared" si="0"/>
        <v>1.30272561</v>
      </c>
      <c r="T5" s="1">
        <v>18</v>
      </c>
      <c r="U5" s="1">
        <v>-0.4</v>
      </c>
      <c r="V5" s="8">
        <f>AVERAGE(L12:L15)</f>
        <v>1159.82373046875</v>
      </c>
    </row>
    <row r="6" spans="5:26" x14ac:dyDescent="0.25">
      <c r="E6" s="2">
        <v>43165</v>
      </c>
      <c r="F6" s="3">
        <v>0.69172453703703696</v>
      </c>
      <c r="G6" s="3">
        <v>0.69469907407407405</v>
      </c>
      <c r="H6" s="3">
        <v>2.4652777777777776E-3</v>
      </c>
      <c r="I6" s="1">
        <v>419.202</v>
      </c>
      <c r="J6" s="8">
        <v>418.38209999999998</v>
      </c>
      <c r="K6" s="73"/>
      <c r="L6" s="68">
        <v>1153.74938964844</v>
      </c>
      <c r="M6" s="93"/>
      <c r="N6" s="9"/>
      <c r="O6" s="48">
        <v>43180</v>
      </c>
      <c r="P6" s="50">
        <v>0.62695601851851845</v>
      </c>
      <c r="Q6" s="46">
        <f>K16</f>
        <v>381.69026944565002</v>
      </c>
      <c r="R6" s="1">
        <v>1.3117000000000001</v>
      </c>
      <c r="S6" s="8">
        <f t="shared" si="0"/>
        <v>1.43198289</v>
      </c>
      <c r="T6" s="1">
        <v>24.5</v>
      </c>
      <c r="U6" s="1">
        <v>3</v>
      </c>
      <c r="V6" s="8">
        <f>AVERAGE(L16:L19)</f>
        <v>1156.95983886719</v>
      </c>
    </row>
    <row r="7" spans="5:26" x14ac:dyDescent="0.25">
      <c r="E7" s="11">
        <v>43165</v>
      </c>
      <c r="F7" s="12">
        <v>0.69478009259259255</v>
      </c>
      <c r="G7" s="12">
        <v>0.69680555555555557</v>
      </c>
      <c r="H7" s="12">
        <v>2.0370370370370373E-3</v>
      </c>
      <c r="I7" s="13">
        <v>393.108</v>
      </c>
      <c r="J7" s="14">
        <v>393.20549999999997</v>
      </c>
      <c r="K7" s="74"/>
      <c r="L7" s="69">
        <v>1152.64831542969</v>
      </c>
      <c r="M7" s="74"/>
      <c r="N7" s="42"/>
      <c r="O7" s="48">
        <v>43194</v>
      </c>
      <c r="P7" s="50">
        <v>0.65913194444444445</v>
      </c>
      <c r="Q7" s="46">
        <f>K20</f>
        <v>25.908935022242499</v>
      </c>
      <c r="R7" s="1">
        <v>1.0032000000000001</v>
      </c>
      <c r="S7" s="8">
        <f t="shared" si="0"/>
        <v>1.0951934400000001</v>
      </c>
      <c r="T7" s="1">
        <v>4.2</v>
      </c>
      <c r="U7" s="1">
        <v>-0.5</v>
      </c>
      <c r="V7" s="8">
        <f>AVERAGE(L20:L23)</f>
        <v>1117.4649963378899</v>
      </c>
    </row>
    <row r="8" spans="5:26" x14ac:dyDescent="0.25">
      <c r="E8" s="2">
        <v>43172</v>
      </c>
      <c r="F8" s="3">
        <v>0.75785879629629627</v>
      </c>
      <c r="G8" s="3">
        <v>0.75998842592592597</v>
      </c>
      <c r="H8" s="3">
        <v>2.1412037037037038E-3</v>
      </c>
      <c r="I8" s="30">
        <v>-76</v>
      </c>
      <c r="J8" s="24">
        <v>-74.862940391787305</v>
      </c>
      <c r="K8" s="75">
        <f>MEDIAN(J9:J11)</f>
        <v>-82.669735937724695</v>
      </c>
      <c r="L8" s="64">
        <v>1109.81945800781</v>
      </c>
      <c r="M8" s="75">
        <f>AVERAGE(L8:L11)</f>
        <v>1110.7239074707049</v>
      </c>
      <c r="O8" s="48">
        <v>43201</v>
      </c>
      <c r="P8" s="50">
        <v>0.48524305555555558</v>
      </c>
      <c r="Q8" s="46">
        <f>K24</f>
        <v>4.4066284380908902</v>
      </c>
      <c r="R8" s="1">
        <v>0.72770000000000001</v>
      </c>
      <c r="S8" s="8">
        <f t="shared" si="0"/>
        <v>0.79443008999999998</v>
      </c>
      <c r="T8" s="1">
        <v>-1.2</v>
      </c>
      <c r="U8" s="1">
        <v>0.5</v>
      </c>
      <c r="V8" s="8">
        <f>AVERAGE(L24:L27)</f>
        <v>1074.19812011719</v>
      </c>
    </row>
    <row r="9" spans="5:26" x14ac:dyDescent="0.25">
      <c r="E9" s="2">
        <v>43172</v>
      </c>
      <c r="F9" s="3">
        <v>0.76006944444444446</v>
      </c>
      <c r="G9" s="3">
        <v>0.76180555555555562</v>
      </c>
      <c r="H9" s="3">
        <v>1.7476851851851852E-3</v>
      </c>
      <c r="I9" s="30">
        <v>-83.673000000000002</v>
      </c>
      <c r="J9" s="24">
        <v>-82.669735937724695</v>
      </c>
      <c r="K9" s="76"/>
      <c r="L9" s="64">
        <v>1122.58764648438</v>
      </c>
      <c r="M9" s="76"/>
      <c r="N9" s="38"/>
      <c r="O9" s="48">
        <v>43201</v>
      </c>
      <c r="P9" s="50">
        <v>0.71439814814814817</v>
      </c>
      <c r="Q9" s="46">
        <f>K28</f>
        <v>88.511240232163573</v>
      </c>
      <c r="R9" s="1">
        <v>0.79310000000000003</v>
      </c>
      <c r="S9" s="8">
        <f t="shared" si="0"/>
        <v>0.86582726999999993</v>
      </c>
      <c r="T9" s="1">
        <v>5.9</v>
      </c>
      <c r="U9" s="1">
        <v>-0.6</v>
      </c>
      <c r="V9" s="8">
        <f>AVERAGE(L28:L31)</f>
        <v>1084.162231445315</v>
      </c>
    </row>
    <row r="10" spans="5:26" x14ac:dyDescent="0.25">
      <c r="E10" s="2">
        <v>43172</v>
      </c>
      <c r="F10" s="3">
        <v>0.76188657407407412</v>
      </c>
      <c r="G10" s="3">
        <v>0.76348379629629637</v>
      </c>
      <c r="H10" s="3">
        <v>1.6087962962962963E-3</v>
      </c>
      <c r="I10" s="30">
        <v>-73.929000000000002</v>
      </c>
      <c r="J10" s="24">
        <v>-72.846173516554799</v>
      </c>
      <c r="K10" s="76"/>
      <c r="L10" s="64">
        <v>1098.28295898438</v>
      </c>
      <c r="M10" s="76"/>
      <c r="N10" s="38"/>
      <c r="O10" s="48">
        <v>43207</v>
      </c>
      <c r="P10" s="50">
        <v>0.47109953703703705</v>
      </c>
      <c r="Q10" s="46">
        <f>K32</f>
        <v>-41.761354576336068</v>
      </c>
      <c r="R10" s="1">
        <v>0.77639999999999998</v>
      </c>
      <c r="S10" s="8">
        <f t="shared" si="0"/>
        <v>0.84759587999999986</v>
      </c>
      <c r="T10" s="1">
        <v>24</v>
      </c>
      <c r="U10" s="1">
        <v>1.5</v>
      </c>
      <c r="V10" s="8">
        <f>AVERAGE(L32:L37)</f>
        <v>1055.6398315429717</v>
      </c>
    </row>
    <row r="11" spans="5:26" x14ac:dyDescent="0.25">
      <c r="E11" s="11">
        <v>43172</v>
      </c>
      <c r="F11" s="12">
        <v>0.76354166666666667</v>
      </c>
      <c r="G11" s="12">
        <v>0.76521990740740742</v>
      </c>
      <c r="H11" s="12">
        <v>1.689814814814815E-3</v>
      </c>
      <c r="I11" s="31">
        <v>-87.971000000000004</v>
      </c>
      <c r="J11" s="25">
        <v>-85.385720517780896</v>
      </c>
      <c r="K11" s="77"/>
      <c r="L11" s="65">
        <v>1112.20556640625</v>
      </c>
      <c r="M11" s="77"/>
      <c r="N11" s="38"/>
      <c r="O11" s="48">
        <v>43228</v>
      </c>
      <c r="P11" s="50">
        <v>0.50846064814814818</v>
      </c>
      <c r="Q11" s="46">
        <f>K38</f>
        <v>-269.83021747741236</v>
      </c>
      <c r="R11" s="1">
        <v>0.78190000000000004</v>
      </c>
      <c r="S11" s="8">
        <f t="shared" si="0"/>
        <v>0.85360022999999996</v>
      </c>
      <c r="T11" s="1">
        <v>-22.7</v>
      </c>
      <c r="U11" s="1">
        <v>1.1000000000000001</v>
      </c>
      <c r="V11" s="8">
        <f>AVERAGE(L38:L43)</f>
        <v>1061.7623087565119</v>
      </c>
    </row>
    <row r="12" spans="5:26" x14ac:dyDescent="0.25">
      <c r="E12" s="2">
        <v>43180</v>
      </c>
      <c r="F12" s="3">
        <v>0.46810185185185182</v>
      </c>
      <c r="G12" s="3">
        <v>0.47194444444444444</v>
      </c>
      <c r="H12" s="3">
        <v>3.8541666666666668E-3</v>
      </c>
      <c r="I12" s="1">
        <v>211.268</v>
      </c>
      <c r="J12" s="8">
        <v>219.89710376122201</v>
      </c>
      <c r="K12" s="81">
        <f>AVERAGE(J12:J15)</f>
        <v>228.09662594161125</v>
      </c>
      <c r="L12" s="62">
        <v>1133.49890136719</v>
      </c>
      <c r="M12" s="81">
        <f>AVERAGE(L12:L15)</f>
        <v>1159.82373046875</v>
      </c>
      <c r="N12" s="50"/>
      <c r="O12" s="48">
        <v>43228</v>
      </c>
      <c r="P12" s="50">
        <v>0.68552083333333336</v>
      </c>
      <c r="Q12" s="46">
        <f>K44</f>
        <v>-109.12964111841228</v>
      </c>
      <c r="R12" s="1">
        <v>0.67989999999999995</v>
      </c>
      <c r="S12" s="8">
        <f t="shared" si="0"/>
        <v>0.74224682999999991</v>
      </c>
      <c r="T12" s="1">
        <v>-3.35</v>
      </c>
      <c r="U12" s="1">
        <v>0.05</v>
      </c>
      <c r="V12" s="8">
        <f>AVERAGE(L44:L49)</f>
        <v>1062.6184895833351</v>
      </c>
    </row>
    <row r="13" spans="5:26" x14ac:dyDescent="0.25">
      <c r="E13" s="2">
        <v>43180</v>
      </c>
      <c r="F13" s="3">
        <v>0.47214120370370366</v>
      </c>
      <c r="G13" s="3">
        <v>0.47385416666666669</v>
      </c>
      <c r="H13" s="3">
        <v>1.7245370370370372E-3</v>
      </c>
      <c r="I13" s="1">
        <v>217.81</v>
      </c>
      <c r="J13" s="8">
        <v>230.55790733562799</v>
      </c>
      <c r="K13" s="82"/>
      <c r="L13" s="62">
        <v>1150.8603515625</v>
      </c>
      <c r="M13" s="82"/>
      <c r="N13" s="37"/>
      <c r="O13" s="47">
        <v>43243</v>
      </c>
      <c r="P13" s="53">
        <v>0.49743055555555554</v>
      </c>
      <c r="Q13" s="56">
        <f>K50</f>
        <v>60.647452967421465</v>
      </c>
      <c r="R13" s="1">
        <v>1.1773</v>
      </c>
      <c r="S13" s="8">
        <f t="shared" si="0"/>
        <v>1.28525841</v>
      </c>
      <c r="T13" s="1">
        <v>10.199999999999999</v>
      </c>
      <c r="U13" s="1">
        <v>-1.4</v>
      </c>
      <c r="V13" s="8">
        <f>AVERAGE(L50:L57)</f>
        <v>1120.0458526611362</v>
      </c>
      <c r="Z13" s="1">
        <v>1109.81945800781</v>
      </c>
    </row>
    <row r="14" spans="5:26" x14ac:dyDescent="0.25">
      <c r="E14" s="2">
        <v>43180</v>
      </c>
      <c r="F14" s="3">
        <v>0.47402777777777777</v>
      </c>
      <c r="G14" s="3">
        <v>0.47619212962962965</v>
      </c>
      <c r="H14" s="3">
        <v>2.1759259259259258E-3</v>
      </c>
      <c r="I14" s="1">
        <v>225.68700000000001</v>
      </c>
      <c r="J14" s="8">
        <v>230.19618923349699</v>
      </c>
      <c r="K14" s="82"/>
      <c r="L14" s="62">
        <v>1193.46008300781</v>
      </c>
      <c r="M14" s="82"/>
      <c r="N14" s="37"/>
      <c r="O14" s="47">
        <v>43243</v>
      </c>
      <c r="P14" s="53">
        <v>0.69533564814814808</v>
      </c>
      <c r="Q14" s="56">
        <f>K58</f>
        <v>82.343093704461225</v>
      </c>
      <c r="R14" s="1">
        <v>1.1586000000000001</v>
      </c>
      <c r="S14" s="8">
        <f t="shared" si="0"/>
        <v>1.2648436199999999</v>
      </c>
      <c r="T14" s="1">
        <v>4.7</v>
      </c>
      <c r="U14" s="1">
        <v>-0.2</v>
      </c>
      <c r="V14" s="8">
        <f>AVERAGE(L58:L61)</f>
        <v>1098.7428588867201</v>
      </c>
    </row>
    <row r="15" spans="5:26" x14ac:dyDescent="0.25">
      <c r="E15" s="11">
        <v>43180</v>
      </c>
      <c r="F15" s="12">
        <v>0.47640046296296296</v>
      </c>
      <c r="G15" s="12">
        <v>0.47791666666666671</v>
      </c>
      <c r="H15" s="12">
        <v>1.5277777777777779E-3</v>
      </c>
      <c r="I15" s="13">
        <v>230.702</v>
      </c>
      <c r="J15" s="14">
        <v>231.73530343609801</v>
      </c>
      <c r="K15" s="83"/>
      <c r="L15" s="63">
        <v>1161.4755859375</v>
      </c>
      <c r="M15" s="83"/>
      <c r="N15" s="37"/>
      <c r="O15" s="47">
        <v>43257</v>
      </c>
      <c r="P15" s="53">
        <v>0.52810185185185188</v>
      </c>
      <c r="Q15" s="56">
        <f>K62</f>
        <v>335.93985156912197</v>
      </c>
      <c r="R15" s="1">
        <v>1.1447000000000001</v>
      </c>
      <c r="S15" s="8">
        <f t="shared" si="0"/>
        <v>1.24966899</v>
      </c>
      <c r="T15" s="1">
        <v>25.6</v>
      </c>
      <c r="U15" s="1">
        <v>2.1</v>
      </c>
      <c r="V15" s="8">
        <f>AVERAGE(L62:L65)</f>
        <v>1127.3566589355501</v>
      </c>
    </row>
    <row r="16" spans="5:26" x14ac:dyDescent="0.25">
      <c r="E16" s="2">
        <v>43180</v>
      </c>
      <c r="F16" s="3">
        <v>0.61850694444444443</v>
      </c>
      <c r="G16" s="3">
        <v>0.62113425925925925</v>
      </c>
      <c r="H16" s="3">
        <v>2.6388888888888885E-3</v>
      </c>
      <c r="I16" s="1">
        <v>364.38400000000001</v>
      </c>
      <c r="J16" s="8">
        <v>377.72641462115001</v>
      </c>
      <c r="K16" s="81">
        <f>AVERAGE(J16:J19)</f>
        <v>381.69026944565002</v>
      </c>
      <c r="L16" s="62">
        <v>1154.27954101563</v>
      </c>
      <c r="M16" s="81">
        <f>AVERAGE(L16:L19)</f>
        <v>1156.95983886719</v>
      </c>
      <c r="N16" s="37"/>
      <c r="O16" s="47">
        <v>43628</v>
      </c>
      <c r="P16" s="53">
        <v>0.61840277777777775</v>
      </c>
      <c r="Q16" s="56">
        <f>K66</f>
        <v>120.77258857605882</v>
      </c>
      <c r="R16" s="58">
        <v>1.173</v>
      </c>
      <c r="S16" s="8">
        <f t="shared" si="0"/>
        <v>1.2805640999999999</v>
      </c>
      <c r="T16" s="1">
        <v>11.3</v>
      </c>
      <c r="U16" s="1">
        <v>0.7</v>
      </c>
      <c r="V16" s="8">
        <f>AVERAGE(L66:L71)</f>
        <v>1141.3323974609418</v>
      </c>
    </row>
    <row r="17" spans="5:22" x14ac:dyDescent="0.25">
      <c r="E17" s="2">
        <v>43180</v>
      </c>
      <c r="F17" s="3">
        <v>0.62140046296296292</v>
      </c>
      <c r="G17" s="3">
        <v>0.62307870370370366</v>
      </c>
      <c r="H17" s="3">
        <v>1.689814814814815E-3</v>
      </c>
      <c r="I17" s="1">
        <v>382.31400000000002</v>
      </c>
      <c r="J17" s="8">
        <v>385.25046213376999</v>
      </c>
      <c r="K17" s="82"/>
      <c r="L17" s="62">
        <v>1164.18176269531</v>
      </c>
      <c r="M17" s="82"/>
      <c r="N17" s="37"/>
      <c r="O17" s="47">
        <v>43642</v>
      </c>
      <c r="P17" s="53">
        <v>0.47942129629629626</v>
      </c>
      <c r="Q17" s="56">
        <f>K72</f>
        <v>818.07569406406549</v>
      </c>
      <c r="R17" s="1">
        <v>1.7428999999999999</v>
      </c>
      <c r="S17" s="8">
        <f t="shared" si="0"/>
        <v>1.9027239299999996</v>
      </c>
      <c r="T17" s="1">
        <v>73.5</v>
      </c>
      <c r="U17" s="1">
        <v>3.7</v>
      </c>
      <c r="V17" s="8">
        <f>AVERAGE(L72:L77)</f>
        <v>1239.1697387695333</v>
      </c>
    </row>
    <row r="18" spans="5:22" x14ac:dyDescent="0.25">
      <c r="E18" s="2">
        <v>43180</v>
      </c>
      <c r="F18" s="3">
        <v>0.62320601851851853</v>
      </c>
      <c r="G18" s="3">
        <v>0.62508101851851849</v>
      </c>
      <c r="H18" s="3">
        <v>2.0023148148148148E-3</v>
      </c>
      <c r="I18" s="6">
        <v>378535</v>
      </c>
      <c r="J18" s="8">
        <v>384.87319443462098</v>
      </c>
      <c r="K18" s="82"/>
      <c r="L18" s="62">
        <v>1151.24438476563</v>
      </c>
      <c r="M18" s="82"/>
      <c r="N18" s="37"/>
      <c r="O18" s="47">
        <v>43649</v>
      </c>
      <c r="P18" s="53">
        <v>0.45961805555555557</v>
      </c>
      <c r="Q18" s="56">
        <f>K78</f>
        <v>1077.5863777543448</v>
      </c>
      <c r="R18" s="1">
        <v>2.7120000000000002</v>
      </c>
      <c r="S18" s="8">
        <f t="shared" si="0"/>
        <v>2.9606903999999998</v>
      </c>
      <c r="T18" s="1">
        <v>84.13</v>
      </c>
      <c r="U18" s="1">
        <v>5.3</v>
      </c>
      <c r="V18" s="8">
        <f>AVERAGE(L78:L83)</f>
        <v>1331.6425374348985</v>
      </c>
    </row>
    <row r="19" spans="5:22" x14ac:dyDescent="0.25">
      <c r="E19" s="11">
        <v>43180</v>
      </c>
      <c r="F19" s="12">
        <v>0.62695601851851845</v>
      </c>
      <c r="G19" s="12">
        <v>0.62695601851851845</v>
      </c>
      <c r="H19" s="12">
        <v>1.4814814814814814E-3</v>
      </c>
      <c r="I19" s="13">
        <v>373.065</v>
      </c>
      <c r="J19" s="14">
        <v>378.91100659305903</v>
      </c>
      <c r="K19" s="83"/>
      <c r="L19" s="63">
        <v>1158.13366699219</v>
      </c>
      <c r="M19" s="83"/>
      <c r="N19" s="37"/>
      <c r="O19" s="47">
        <v>43655</v>
      </c>
      <c r="P19" s="53">
        <v>0.45717592592592587</v>
      </c>
      <c r="Q19" s="56">
        <f>K84</f>
        <v>722.28713535796282</v>
      </c>
      <c r="R19" s="1">
        <v>1.9952000000000001</v>
      </c>
      <c r="S19" s="8">
        <f t="shared" si="0"/>
        <v>2.1781598399999997</v>
      </c>
      <c r="T19" s="1">
        <v>63.4</v>
      </c>
      <c r="U19" s="1">
        <v>4.4000000000000004</v>
      </c>
      <c r="V19" s="8">
        <f>AVERAGE(L84:L87)</f>
        <v>1287.1326904296875</v>
      </c>
    </row>
    <row r="20" spans="5:22" x14ac:dyDescent="0.25">
      <c r="E20" s="2">
        <v>43194</v>
      </c>
      <c r="F20" s="3">
        <v>0.65464120370370371</v>
      </c>
      <c r="G20" s="3">
        <v>0.6570138888888889</v>
      </c>
      <c r="H20" s="3">
        <v>2.3842592592592591E-3</v>
      </c>
      <c r="I20" s="1">
        <v>22.387</v>
      </c>
      <c r="J20" s="24">
        <v>20.336421491216999</v>
      </c>
      <c r="K20" s="75">
        <f>AVERAGE(J20:J23)</f>
        <v>25.908935022242499</v>
      </c>
      <c r="L20" s="64">
        <v>1126.8876953125</v>
      </c>
      <c r="M20" s="75">
        <f>AVERAGE(L20:L23)</f>
        <v>1117.4649963378899</v>
      </c>
      <c r="N20" s="38"/>
      <c r="O20" s="2">
        <v>43679</v>
      </c>
      <c r="P20" s="53">
        <v>0.43854166666666666</v>
      </c>
      <c r="Q20" s="56">
        <f>K88</f>
        <v>890.17268101952732</v>
      </c>
      <c r="R20" s="1">
        <v>2.3307000000000002</v>
      </c>
      <c r="S20" s="8">
        <f t="shared" si="0"/>
        <v>2.5444251900000001</v>
      </c>
      <c r="T20" s="1">
        <v>75.2</v>
      </c>
      <c r="U20" s="1">
        <v>5.2</v>
      </c>
      <c r="V20" s="8">
        <f>AVERAGE(L88:L91)</f>
        <v>1347.9578247070326</v>
      </c>
    </row>
    <row r="21" spans="5:22" x14ac:dyDescent="0.25">
      <c r="E21" s="2">
        <v>43194</v>
      </c>
      <c r="F21" s="3">
        <v>0.65741898148148148</v>
      </c>
      <c r="G21" s="3">
        <v>0.65931712962962963</v>
      </c>
      <c r="H21" s="3">
        <v>2.2569444444444447E-3</v>
      </c>
      <c r="I21" s="1">
        <v>27.26</v>
      </c>
      <c r="J21" s="24">
        <v>29.348778860659099</v>
      </c>
      <c r="K21" s="76"/>
      <c r="L21" s="64">
        <v>1132.5009765625</v>
      </c>
      <c r="M21" s="76"/>
      <c r="N21" s="38"/>
      <c r="O21" s="2">
        <v>43711</v>
      </c>
      <c r="P21" s="53">
        <v>0.43778935185185186</v>
      </c>
      <c r="Q21" s="56">
        <f>K92</f>
        <v>1078.7002815386327</v>
      </c>
      <c r="R21" s="1">
        <v>2.7256</v>
      </c>
      <c r="S21" s="8">
        <f t="shared" si="0"/>
        <v>2.9755375199999996</v>
      </c>
      <c r="T21" s="1">
        <v>86.5</v>
      </c>
      <c r="U21" s="1">
        <v>5.83</v>
      </c>
      <c r="V21" s="8">
        <f>AVERAGE(L92:L99)</f>
        <v>1410.0211334228536</v>
      </c>
    </row>
    <row r="22" spans="5:22" x14ac:dyDescent="0.25">
      <c r="E22" s="2">
        <v>43194</v>
      </c>
      <c r="F22" s="3">
        <v>0.65937499999999993</v>
      </c>
      <c r="G22" s="3">
        <v>0.66143518518518518</v>
      </c>
      <c r="H22" s="3">
        <v>2.0717592592592593E-3</v>
      </c>
      <c r="I22" s="1">
        <v>34.040999999999997</v>
      </c>
      <c r="J22" s="24">
        <v>35.1046301289295</v>
      </c>
      <c r="K22" s="76"/>
      <c r="L22" s="64">
        <v>1123.58215332031</v>
      </c>
      <c r="M22" s="76"/>
      <c r="N22" s="38"/>
      <c r="O22" s="2">
        <v>43718</v>
      </c>
      <c r="P22" s="53">
        <v>0.49019675925925926</v>
      </c>
      <c r="Q22" s="56">
        <f>K100</f>
        <v>887.35661686686217</v>
      </c>
      <c r="R22" s="1">
        <v>2.6057000000000001</v>
      </c>
      <c r="S22" s="8">
        <f t="shared" si="0"/>
        <v>2.8446426899999997</v>
      </c>
      <c r="T22" s="1">
        <v>75.5</v>
      </c>
      <c r="U22" s="1">
        <v>4.5</v>
      </c>
      <c r="V22" s="8">
        <f>AVERAGE(L100:L103)</f>
        <v>1377.3052673339851</v>
      </c>
    </row>
    <row r="23" spans="5:22" x14ac:dyDescent="0.25">
      <c r="E23" s="11">
        <v>43194</v>
      </c>
      <c r="F23" s="12">
        <v>0.66149305555555549</v>
      </c>
      <c r="G23" s="12">
        <v>0.663599537037037</v>
      </c>
      <c r="H23" s="12">
        <v>2.1180555555555553E-3</v>
      </c>
      <c r="I23" s="13">
        <v>21.599</v>
      </c>
      <c r="J23" s="25">
        <v>18.845909608164401</v>
      </c>
      <c r="K23" s="77"/>
      <c r="L23" s="65">
        <v>1086.88916015625</v>
      </c>
      <c r="M23" s="77"/>
      <c r="N23" s="38"/>
      <c r="O23" s="2">
        <v>43754</v>
      </c>
      <c r="P23" s="53">
        <v>0.45976851851851852</v>
      </c>
      <c r="Q23" s="56">
        <f>K104</f>
        <v>1145.2150700470349</v>
      </c>
      <c r="R23" s="1">
        <v>3.105</v>
      </c>
      <c r="S23" s="8">
        <f t="shared" si="0"/>
        <v>3.3897284999999995</v>
      </c>
      <c r="T23" s="1">
        <v>85.5</v>
      </c>
      <c r="U23" s="1">
        <v>5.4</v>
      </c>
      <c r="V23" s="8">
        <f>AVERAGE(L104:L107)</f>
        <v>1445.8038330078125</v>
      </c>
    </row>
    <row r="24" spans="5:22" x14ac:dyDescent="0.25">
      <c r="E24" s="33">
        <v>43201</v>
      </c>
      <c r="F24" s="34">
        <v>0.47937500000000005</v>
      </c>
      <c r="G24" s="34">
        <v>0.4821064814814815</v>
      </c>
      <c r="H24" s="34">
        <v>2.7430555555555559E-3</v>
      </c>
      <c r="I24" s="26">
        <v>0.59899999999999998</v>
      </c>
      <c r="J24" s="24">
        <v>6.0175110122161399</v>
      </c>
      <c r="K24" s="75">
        <f>AVERAGE(J24:J27)</f>
        <v>4.4066284380908902</v>
      </c>
      <c r="L24" s="64">
        <v>1072.40502929688</v>
      </c>
      <c r="M24" s="75">
        <f>AVERAGE(L24:L27)</f>
        <v>1074.19812011719</v>
      </c>
      <c r="N24" s="38"/>
      <c r="O24" s="11">
        <v>43775</v>
      </c>
      <c r="P24" s="59">
        <v>0.49101851851851852</v>
      </c>
      <c r="Q24" s="60">
        <f>K108</f>
        <v>1384.4297250100549</v>
      </c>
      <c r="R24" s="44">
        <v>3.8313999999999999</v>
      </c>
      <c r="S24" s="44">
        <f t="shared" si="0"/>
        <v>4.1827393799999992</v>
      </c>
      <c r="T24" s="45">
        <f>94.1</f>
        <v>94.1</v>
      </c>
      <c r="U24" s="45">
        <v>6</v>
      </c>
      <c r="V24" s="63">
        <f>AVERAGE(L108:L111)</f>
        <v>1579.7425842285174</v>
      </c>
    </row>
    <row r="25" spans="5:22" x14ac:dyDescent="0.25">
      <c r="E25" s="33">
        <v>43201</v>
      </c>
      <c r="F25" s="34">
        <v>0.48234953703703703</v>
      </c>
      <c r="G25" s="34">
        <v>0.48442129629629632</v>
      </c>
      <c r="H25" s="34">
        <v>2.0833333333333333E-3</v>
      </c>
      <c r="I25" s="26">
        <v>-4.0220000000000002</v>
      </c>
      <c r="J25" s="24">
        <v>2.4849001321123398</v>
      </c>
      <c r="K25" s="76"/>
      <c r="L25" s="64">
        <v>1078.80493164063</v>
      </c>
      <c r="M25" s="76"/>
      <c r="N25" s="38"/>
      <c r="O25" s="47"/>
      <c r="P25" s="53"/>
      <c r="Q25" s="56"/>
    </row>
    <row r="26" spans="5:22" x14ac:dyDescent="0.25">
      <c r="E26" s="33">
        <v>43201</v>
      </c>
      <c r="F26" s="34">
        <v>0.48453703703703704</v>
      </c>
      <c r="G26" s="34">
        <v>0.48648148148148151</v>
      </c>
      <c r="H26" s="34">
        <v>1.9560185185185184E-3</v>
      </c>
      <c r="I26" s="26">
        <v>-3.7490000000000001</v>
      </c>
      <c r="J26" s="24">
        <v>3.36217632931027</v>
      </c>
      <c r="K26" s="76"/>
      <c r="L26" s="64">
        <v>1067.09558105469</v>
      </c>
      <c r="M26" s="76"/>
      <c r="N26" s="38"/>
      <c r="O26" s="47"/>
      <c r="P26" s="53"/>
      <c r="Q26" s="56"/>
    </row>
    <row r="27" spans="5:22" x14ac:dyDescent="0.25">
      <c r="E27" s="35">
        <v>43201</v>
      </c>
      <c r="F27" s="36">
        <v>0.48682870370370374</v>
      </c>
      <c r="G27" s="36">
        <v>0.48898148148148146</v>
      </c>
      <c r="H27" s="36">
        <v>2.1643518518518518E-3</v>
      </c>
      <c r="I27" s="28">
        <v>-3.6850000000000001</v>
      </c>
      <c r="J27" s="25">
        <v>5.7619262787248102</v>
      </c>
      <c r="K27" s="77"/>
      <c r="L27" s="65">
        <v>1078.48693847656</v>
      </c>
      <c r="M27" s="77"/>
      <c r="N27" s="38"/>
      <c r="O27" s="47"/>
      <c r="P27" s="53"/>
      <c r="Q27" s="56"/>
    </row>
    <row r="28" spans="5:22" x14ac:dyDescent="0.25">
      <c r="E28" s="2">
        <v>43201</v>
      </c>
      <c r="F28" s="3">
        <v>0.71251157407407406</v>
      </c>
      <c r="G28" s="3">
        <v>0.7139699074074074</v>
      </c>
      <c r="H28" s="3">
        <v>1.8171296296296297E-3</v>
      </c>
      <c r="I28" s="1">
        <v>93.986999999999995</v>
      </c>
      <c r="J28" s="24">
        <v>90.494710543693202</v>
      </c>
      <c r="K28" s="75">
        <f>AVERAGE(J28:J31)</f>
        <v>88.511240232163573</v>
      </c>
      <c r="L28" s="64">
        <v>1058.54382324219</v>
      </c>
      <c r="M28" s="75">
        <f>AVERAGE(L28:L31)</f>
        <v>1084.162231445315</v>
      </c>
      <c r="N28" s="38"/>
      <c r="O28" s="47"/>
      <c r="P28" s="53"/>
      <c r="Q28" s="56"/>
    </row>
    <row r="29" spans="5:22" x14ac:dyDescent="0.25">
      <c r="E29" s="2">
        <v>43201</v>
      </c>
      <c r="F29" s="3">
        <v>0.71436342592592583</v>
      </c>
      <c r="G29" s="3">
        <v>0.71648148148148139</v>
      </c>
      <c r="H29" s="3">
        <v>2.1296296296296298E-3</v>
      </c>
      <c r="I29" s="1">
        <v>86.084999999999994</v>
      </c>
      <c r="J29" s="24">
        <v>82.396545619598598</v>
      </c>
      <c r="K29" s="76"/>
      <c r="L29" s="64">
        <v>1091.99584960938</v>
      </c>
      <c r="M29" s="76"/>
      <c r="N29" s="38"/>
      <c r="O29" s="47"/>
      <c r="P29" s="53"/>
      <c r="Q29" s="56"/>
    </row>
    <row r="30" spans="5:22" x14ac:dyDescent="0.25">
      <c r="E30" s="2">
        <v>43201</v>
      </c>
      <c r="F30" s="3">
        <v>0.7165393518518518</v>
      </c>
      <c r="G30" s="3">
        <v>0.71837962962962953</v>
      </c>
      <c r="H30" s="3">
        <v>1.8518518518518517E-3</v>
      </c>
      <c r="I30" s="1">
        <v>98.893000000000001</v>
      </c>
      <c r="J30" s="24">
        <v>94.390589660644906</v>
      </c>
      <c r="K30" s="76"/>
      <c r="L30" s="64">
        <v>1082.15356445313</v>
      </c>
      <c r="M30" s="76"/>
      <c r="N30" s="38"/>
      <c r="O30" s="47"/>
      <c r="P30" s="53"/>
      <c r="Q30" s="56"/>
      <c r="S30" s="23"/>
      <c r="T30" s="23"/>
      <c r="U30" s="8"/>
    </row>
    <row r="31" spans="5:22" x14ac:dyDescent="0.25">
      <c r="E31" s="11">
        <v>43201</v>
      </c>
      <c r="F31" s="12">
        <v>0.71843749999999995</v>
      </c>
      <c r="G31" s="12">
        <v>0.72034722222222225</v>
      </c>
      <c r="H31" s="12">
        <v>1.9212962962962962E-3</v>
      </c>
      <c r="I31" s="13">
        <v>90.998000000000005</v>
      </c>
      <c r="J31" s="25">
        <v>86.763115104717599</v>
      </c>
      <c r="K31" s="77"/>
      <c r="L31" s="65">
        <v>1103.95568847656</v>
      </c>
      <c r="M31" s="77"/>
      <c r="N31" s="38"/>
      <c r="O31" s="48"/>
      <c r="P31" s="50"/>
      <c r="Q31" s="46"/>
    </row>
    <row r="32" spans="5:22" x14ac:dyDescent="0.25">
      <c r="E32" s="2">
        <v>43207</v>
      </c>
      <c r="F32" s="3">
        <v>0.4583564814814815</v>
      </c>
      <c r="G32" s="3">
        <v>0.46064814814814814</v>
      </c>
      <c r="H32" s="3">
        <v>2.3032407407407407E-3</v>
      </c>
      <c r="I32" s="1">
        <v>-54.67</v>
      </c>
      <c r="J32" s="24">
        <v>-55.208905641998001</v>
      </c>
      <c r="K32" s="75">
        <f>AVERAGE(J32:J37)</f>
        <v>-41.761354576336068</v>
      </c>
      <c r="L32" s="64">
        <v>1058.95385742188</v>
      </c>
      <c r="M32" s="75">
        <f>AVERAGE(L32:L37)</f>
        <v>1055.6398315429717</v>
      </c>
      <c r="N32" s="38"/>
      <c r="O32" s="48"/>
      <c r="P32" s="50"/>
      <c r="Q32" s="46"/>
    </row>
    <row r="33" spans="5:17" x14ac:dyDescent="0.25">
      <c r="E33" s="2">
        <v>43207</v>
      </c>
      <c r="F33" s="3">
        <v>0.46089120370370368</v>
      </c>
      <c r="G33" s="3">
        <v>0.46293981481481478</v>
      </c>
      <c r="H33" s="3">
        <v>2.0601851851851853E-3</v>
      </c>
      <c r="I33" s="1">
        <v>-46.284999999999997</v>
      </c>
      <c r="J33" s="24">
        <v>-45.591652118854903</v>
      </c>
      <c r="K33" s="76"/>
      <c r="L33" s="64">
        <v>1060.96667480469</v>
      </c>
      <c r="M33" s="76"/>
      <c r="N33" s="38"/>
      <c r="O33" s="48"/>
      <c r="P33" s="50"/>
      <c r="Q33" s="46"/>
    </row>
    <row r="34" spans="5:17" x14ac:dyDescent="0.25">
      <c r="E34" s="2">
        <v>43207</v>
      </c>
      <c r="F34" s="3">
        <v>0.46303240740740742</v>
      </c>
      <c r="G34" s="3">
        <v>0.46493055555555557</v>
      </c>
      <c r="H34" s="3">
        <v>1.9097222222222222E-3</v>
      </c>
      <c r="I34" s="1">
        <v>-56.918999999999997</v>
      </c>
      <c r="J34" s="24">
        <v>-52.068370447319701</v>
      </c>
      <c r="K34" s="76"/>
      <c r="L34" s="64">
        <v>1056.62817382813</v>
      </c>
      <c r="M34" s="76"/>
      <c r="N34" s="38"/>
      <c r="O34" s="48"/>
      <c r="P34" s="50"/>
      <c r="Q34" s="46"/>
    </row>
    <row r="35" spans="5:17" x14ac:dyDescent="0.25">
      <c r="E35" s="2">
        <v>43207</v>
      </c>
      <c r="F35" s="3">
        <v>0.46502314814814816</v>
      </c>
      <c r="G35" s="3">
        <v>0.46738425925925925</v>
      </c>
      <c r="H35" s="3">
        <v>2.3726851851851851E-3</v>
      </c>
      <c r="I35" s="1">
        <v>-32.311</v>
      </c>
      <c r="J35" s="24">
        <v>-32.613623266211498</v>
      </c>
      <c r="K35" s="76"/>
      <c r="L35" s="64">
        <v>1060.57373046875</v>
      </c>
      <c r="M35" s="76"/>
      <c r="N35" s="38"/>
      <c r="O35" s="48"/>
      <c r="P35" s="50"/>
      <c r="Q35" s="46"/>
    </row>
    <row r="36" spans="5:17" x14ac:dyDescent="0.25">
      <c r="E36" s="2">
        <v>43207</v>
      </c>
      <c r="F36" s="3">
        <v>0.4679166666666667</v>
      </c>
      <c r="G36" s="3">
        <v>0.46969907407407407</v>
      </c>
      <c r="H36" s="3">
        <v>1.7939814814814815E-3</v>
      </c>
      <c r="I36" s="1">
        <v>-30.074999999999999</v>
      </c>
      <c r="J36" s="24">
        <v>-29.703965196476599</v>
      </c>
      <c r="K36" s="76"/>
      <c r="L36" s="64">
        <v>1042.18237304688</v>
      </c>
      <c r="M36" s="76"/>
      <c r="N36" s="38"/>
      <c r="O36" s="48"/>
      <c r="P36" s="50"/>
      <c r="Q36" s="46"/>
    </row>
    <row r="37" spans="5:17" x14ac:dyDescent="0.25">
      <c r="E37" s="11">
        <v>43207</v>
      </c>
      <c r="F37" s="12">
        <v>0.4698032407407407</v>
      </c>
      <c r="G37" s="12">
        <v>0.47193287037037041</v>
      </c>
      <c r="H37" s="12">
        <v>2.1412037037037038E-3</v>
      </c>
      <c r="I37" s="13">
        <v>-35.923999999999999</v>
      </c>
      <c r="J37" s="25">
        <v>-35.381610787155701</v>
      </c>
      <c r="K37" s="77"/>
      <c r="L37" s="65">
        <v>1054.5341796875</v>
      </c>
      <c r="M37" s="77"/>
      <c r="N37" s="38"/>
      <c r="O37" s="49"/>
      <c r="P37" s="54"/>
      <c r="Q37" s="57"/>
    </row>
    <row r="38" spans="5:17" x14ac:dyDescent="0.25">
      <c r="E38" s="2">
        <v>43228</v>
      </c>
      <c r="F38" s="3">
        <v>0.49587962962962967</v>
      </c>
      <c r="G38" s="3">
        <v>0.49857638888888894</v>
      </c>
      <c r="H38" s="3">
        <v>2.7083333333333334E-3</v>
      </c>
      <c r="I38" s="1">
        <v>-263.38400000000001</v>
      </c>
      <c r="J38" s="8">
        <v>-274.13956100844098</v>
      </c>
      <c r="K38" s="81">
        <f>AVERAGE(J38:J43)</f>
        <v>-269.83021747741236</v>
      </c>
      <c r="L38" s="62">
        <v>1073.79138183594</v>
      </c>
      <c r="M38" s="81">
        <f>AVERAGE(L38:L43)</f>
        <v>1061.7623087565119</v>
      </c>
      <c r="N38" s="37"/>
      <c r="O38" s="49"/>
      <c r="P38" s="54"/>
      <c r="Q38" s="57"/>
    </row>
    <row r="39" spans="5:17" x14ac:dyDescent="0.25">
      <c r="E39" s="2">
        <v>43228</v>
      </c>
      <c r="F39" s="3">
        <v>0.50501157407407404</v>
      </c>
      <c r="G39" s="3">
        <v>0.50787037037037031</v>
      </c>
      <c r="H39" s="3">
        <v>2.8703703703703708E-3</v>
      </c>
      <c r="I39" s="26">
        <v>-262.04500000000002</v>
      </c>
      <c r="J39" s="27">
        <v>-270.04654356884902</v>
      </c>
      <c r="K39" s="82"/>
      <c r="L39" s="62">
        <v>1061.63854980469</v>
      </c>
      <c r="M39" s="82"/>
      <c r="N39" s="37"/>
      <c r="O39" s="49"/>
      <c r="P39" s="54"/>
      <c r="Q39" s="57"/>
    </row>
    <row r="40" spans="5:17" x14ac:dyDescent="0.25">
      <c r="E40" s="2">
        <v>43228</v>
      </c>
      <c r="F40" s="3">
        <v>0.50810185185185186</v>
      </c>
      <c r="G40" s="3">
        <v>0.51060185185185192</v>
      </c>
      <c r="H40" s="3">
        <v>2.5115740740740741E-3</v>
      </c>
      <c r="I40" s="26">
        <v>-257.375</v>
      </c>
      <c r="J40" s="27">
        <v>-259.90444176703102</v>
      </c>
      <c r="K40" s="82"/>
      <c r="L40" s="62">
        <v>1041.2666015625</v>
      </c>
      <c r="M40" s="82"/>
      <c r="N40" s="37"/>
      <c r="O40" s="49"/>
      <c r="P40" s="54"/>
      <c r="Q40" s="57"/>
    </row>
    <row r="41" spans="5:17" x14ac:dyDescent="0.25">
      <c r="E41" s="2">
        <v>43228</v>
      </c>
      <c r="F41" s="3">
        <v>0.51065972222222222</v>
      </c>
      <c r="G41" s="17">
        <v>0.51324074074074078</v>
      </c>
      <c r="H41" s="3">
        <v>2.5925925925925925E-3</v>
      </c>
      <c r="I41" s="26">
        <v>-282.85000000000002</v>
      </c>
      <c r="J41" s="27">
        <v>-284.45696994687302</v>
      </c>
      <c r="K41" s="82"/>
      <c r="L41" s="62">
        <v>1065.37609863281</v>
      </c>
      <c r="M41" s="82"/>
      <c r="N41" s="37"/>
      <c r="O41" s="49"/>
      <c r="P41" s="54"/>
      <c r="Q41" s="57"/>
    </row>
    <row r="42" spans="5:17" x14ac:dyDescent="0.25">
      <c r="E42" s="2">
        <v>43228</v>
      </c>
      <c r="F42" s="3">
        <v>0.51328703703703704</v>
      </c>
      <c r="G42" s="3">
        <v>0.51560185185185181</v>
      </c>
      <c r="H42" s="3">
        <v>2.3263888888888887E-3</v>
      </c>
      <c r="I42" s="26">
        <v>-273.00200000000001</v>
      </c>
      <c r="J42" s="27">
        <v>-274.594924371741</v>
      </c>
      <c r="K42" s="82"/>
      <c r="L42" s="62">
        <v>1056.04138183594</v>
      </c>
      <c r="M42" s="82"/>
      <c r="N42" s="37"/>
      <c r="O42" s="49"/>
      <c r="P42" s="54"/>
      <c r="Q42" s="57"/>
    </row>
    <row r="43" spans="5:17" x14ac:dyDescent="0.25">
      <c r="E43" s="11">
        <v>43228</v>
      </c>
      <c r="F43" s="12">
        <v>0.51567129629629627</v>
      </c>
      <c r="G43" s="12">
        <v>0.51832175925925927</v>
      </c>
      <c r="H43" s="12">
        <v>2.6620370370370374E-3</v>
      </c>
      <c r="I43" s="28">
        <v>-257.13499999999999</v>
      </c>
      <c r="J43" s="29">
        <v>-255.838864201539</v>
      </c>
      <c r="K43" s="83"/>
      <c r="L43" s="63">
        <v>1072.45983886719</v>
      </c>
      <c r="M43" s="83"/>
      <c r="N43" s="37"/>
      <c r="O43" s="48"/>
      <c r="P43" s="50"/>
      <c r="Q43" s="46"/>
    </row>
    <row r="44" spans="5:17" x14ac:dyDescent="0.25">
      <c r="E44" s="2">
        <v>43228</v>
      </c>
      <c r="F44" s="3">
        <v>0.67784722222222227</v>
      </c>
      <c r="G44" s="3">
        <v>0.68013888888888896</v>
      </c>
      <c r="H44" s="3">
        <v>2.3032407407407407E-3</v>
      </c>
      <c r="I44" s="26">
        <v>-137.90600000000001</v>
      </c>
      <c r="J44" s="27">
        <v>-138.17851305863499</v>
      </c>
      <c r="K44" s="91">
        <f>AVERAGE(J44:J49)</f>
        <v>-109.12964111841228</v>
      </c>
      <c r="L44" s="66">
        <v>1054.41491699219</v>
      </c>
      <c r="M44" s="94">
        <f>AVERAGE(L44:L49)</f>
        <v>1062.6184895833351</v>
      </c>
      <c r="N44" s="39"/>
      <c r="O44" s="48"/>
      <c r="P44" s="50"/>
      <c r="Q44" s="46"/>
    </row>
    <row r="45" spans="5:17" x14ac:dyDescent="0.25">
      <c r="E45" s="2">
        <v>43228</v>
      </c>
      <c r="F45" s="3">
        <v>0.68101851851851858</v>
      </c>
      <c r="G45" s="3">
        <v>0.68342592592592588</v>
      </c>
      <c r="H45" s="3">
        <v>2.4189814814814816E-3</v>
      </c>
      <c r="I45" s="26">
        <v>-127.169</v>
      </c>
      <c r="J45" s="27">
        <v>-129.225330527788</v>
      </c>
      <c r="K45" s="91"/>
      <c r="L45" s="66">
        <v>1070.46459960938</v>
      </c>
      <c r="M45" s="91"/>
      <c r="N45" s="39"/>
      <c r="O45" s="48"/>
      <c r="P45" s="50"/>
      <c r="Q45" s="46"/>
    </row>
    <row r="46" spans="5:17" x14ac:dyDescent="0.25">
      <c r="E46" s="2">
        <v>43228</v>
      </c>
      <c r="F46" s="3">
        <v>0.68349537037037045</v>
      </c>
      <c r="G46" s="3">
        <v>0.6855902777777777</v>
      </c>
      <c r="H46" s="3">
        <v>2.1064814814814813E-3</v>
      </c>
      <c r="I46" s="26">
        <v>-101.633</v>
      </c>
      <c r="J46" s="27">
        <v>-104.27620974023201</v>
      </c>
      <c r="K46" s="91"/>
      <c r="L46" s="66">
        <v>1070.39758300781</v>
      </c>
      <c r="M46" s="91"/>
      <c r="N46" s="39"/>
      <c r="O46" s="48"/>
      <c r="P46" s="50"/>
      <c r="Q46" s="46"/>
    </row>
    <row r="47" spans="5:17" x14ac:dyDescent="0.25">
      <c r="E47" s="2">
        <v>43228</v>
      </c>
      <c r="F47" s="3">
        <v>0.68563657407407408</v>
      </c>
      <c r="G47" s="3">
        <v>0.68812499999999999</v>
      </c>
      <c r="H47" s="3">
        <v>2.5000000000000001E-3</v>
      </c>
      <c r="I47" s="26">
        <v>-109.666</v>
      </c>
      <c r="J47" s="27">
        <v>-112.07152705135501</v>
      </c>
      <c r="K47" s="91"/>
      <c r="L47" s="66">
        <v>1051.77282714844</v>
      </c>
      <c r="M47" s="91"/>
      <c r="N47" s="39"/>
      <c r="O47" s="48"/>
      <c r="P47" s="50"/>
      <c r="Q47" s="46"/>
    </row>
    <row r="48" spans="5:17" x14ac:dyDescent="0.25">
      <c r="E48" s="2">
        <v>43228</v>
      </c>
      <c r="F48" s="3">
        <v>0.68898148148148142</v>
      </c>
      <c r="G48" s="3">
        <v>0.69122685185185195</v>
      </c>
      <c r="H48" s="3">
        <v>2.2569444444444447E-3</v>
      </c>
      <c r="I48" s="26">
        <v>-86.197000000000003</v>
      </c>
      <c r="J48" s="27">
        <v>-87.053496737509803</v>
      </c>
      <c r="K48" s="91"/>
      <c r="L48" s="66">
        <v>1067.44812011719</v>
      </c>
      <c r="M48" s="91"/>
      <c r="N48" s="39"/>
      <c r="O48" s="48"/>
      <c r="P48" s="50"/>
      <c r="Q48" s="46"/>
    </row>
    <row r="49" spans="5:17" x14ac:dyDescent="0.25">
      <c r="E49" s="11">
        <v>43228</v>
      </c>
      <c r="F49" s="12">
        <v>0.69130787037037045</v>
      </c>
      <c r="G49" s="12">
        <v>0.69386574074074081</v>
      </c>
      <c r="H49" s="12">
        <v>2.5694444444444445E-3</v>
      </c>
      <c r="I49" s="28">
        <v>-82.363</v>
      </c>
      <c r="J49" s="29">
        <v>-83.972769594953903</v>
      </c>
      <c r="K49" s="92"/>
      <c r="L49" s="67">
        <v>1061.212890625</v>
      </c>
      <c r="M49" s="92"/>
      <c r="N49" s="39"/>
      <c r="O49" s="48"/>
      <c r="P49" s="50"/>
      <c r="Q49" s="46"/>
    </row>
    <row r="50" spans="5:17" x14ac:dyDescent="0.25">
      <c r="E50" s="2">
        <v>43243</v>
      </c>
      <c r="F50" s="3">
        <v>0.48819444444444443</v>
      </c>
      <c r="G50" s="3">
        <v>0.4902199074074074</v>
      </c>
      <c r="H50" s="3">
        <v>2.0370370370370373E-3</v>
      </c>
      <c r="I50" s="1">
        <v>31.849</v>
      </c>
      <c r="J50" s="8">
        <v>35.833179009008902</v>
      </c>
      <c r="K50" s="81">
        <f>AVERAGE(J50:J57)</f>
        <v>60.647452967421465</v>
      </c>
      <c r="L50" s="62">
        <v>1108.15612792969</v>
      </c>
      <c r="M50" s="81">
        <f>AVERAGE(L50:L57)</f>
        <v>1120.0458526611362</v>
      </c>
      <c r="N50" s="37"/>
      <c r="O50" s="48"/>
      <c r="P50" s="50"/>
      <c r="Q50" s="46"/>
    </row>
    <row r="51" spans="5:17" x14ac:dyDescent="0.25">
      <c r="E51" s="2">
        <v>43243</v>
      </c>
      <c r="F51" s="3">
        <v>0.49028935185185185</v>
      </c>
      <c r="G51" s="3">
        <v>0.49210648148148151</v>
      </c>
      <c r="H51" s="3">
        <v>1.8287037037037037E-3</v>
      </c>
      <c r="I51" s="1">
        <v>2.5249999999999999</v>
      </c>
      <c r="J51" s="8">
        <v>50.788467178878697</v>
      </c>
      <c r="K51" s="82"/>
      <c r="L51" s="62">
        <v>1143.20141601563</v>
      </c>
      <c r="M51" s="82"/>
      <c r="N51" s="37"/>
      <c r="O51" s="48"/>
      <c r="P51" s="50"/>
      <c r="Q51" s="46"/>
    </row>
    <row r="52" spans="5:17" x14ac:dyDescent="0.25">
      <c r="E52" s="2">
        <v>43243</v>
      </c>
      <c r="F52" s="3">
        <v>0.49296296296296299</v>
      </c>
      <c r="G52" s="3">
        <v>0.49489583333333331</v>
      </c>
      <c r="H52" s="3">
        <v>1.9444444444444442E-3</v>
      </c>
      <c r="I52" s="1">
        <v>65.218999999999994</v>
      </c>
      <c r="J52" s="8">
        <v>66.032142186057101</v>
      </c>
      <c r="K52" s="82"/>
      <c r="L52" s="62">
        <v>1126.71813964844</v>
      </c>
      <c r="M52" s="82"/>
      <c r="N52" s="37"/>
      <c r="O52" s="48"/>
      <c r="P52" s="50"/>
      <c r="Q52" s="46"/>
    </row>
    <row r="53" spans="5:17" x14ac:dyDescent="0.25">
      <c r="E53" s="2">
        <v>43243</v>
      </c>
      <c r="F53" s="3">
        <v>0.49496527777777777</v>
      </c>
      <c r="G53" s="3">
        <v>0.49694444444444441</v>
      </c>
      <c r="H53" s="3">
        <v>1.9907407407407408E-3</v>
      </c>
      <c r="I53" s="1">
        <v>31.608000000000001</v>
      </c>
      <c r="J53" s="8">
        <v>28.5560092423556</v>
      </c>
      <c r="K53" s="82"/>
      <c r="L53" s="62">
        <v>1110.28735351563</v>
      </c>
      <c r="M53" s="82"/>
      <c r="N53" s="37"/>
      <c r="O53" s="48"/>
      <c r="P53" s="50"/>
      <c r="Q53" s="46"/>
    </row>
    <row r="54" spans="5:17" x14ac:dyDescent="0.25">
      <c r="E54" s="2">
        <v>43243</v>
      </c>
      <c r="F54" s="3">
        <v>0.497037037037037</v>
      </c>
      <c r="G54" s="3">
        <v>0.4990046296296296</v>
      </c>
      <c r="H54" s="3">
        <v>1.9791666666666668E-3</v>
      </c>
      <c r="I54" s="1">
        <v>80.637</v>
      </c>
      <c r="J54" s="8">
        <v>79.304956604818997</v>
      </c>
      <c r="K54" s="82"/>
      <c r="L54" s="62">
        <v>1117.341796875</v>
      </c>
      <c r="M54" s="82"/>
      <c r="N54" s="37"/>
      <c r="O54" s="48"/>
      <c r="P54" s="50"/>
      <c r="Q54" s="46"/>
    </row>
    <row r="55" spans="5:17" x14ac:dyDescent="0.25">
      <c r="E55" s="2">
        <v>43243</v>
      </c>
      <c r="F55" s="3">
        <v>0.49909722222222225</v>
      </c>
      <c r="G55" s="3">
        <v>0.50096064814814811</v>
      </c>
      <c r="H55" s="3">
        <v>1.8750000000000001E-3</v>
      </c>
      <c r="I55" s="1">
        <v>61.334000000000003</v>
      </c>
      <c r="J55" s="8">
        <v>56.071690551508702</v>
      </c>
      <c r="K55" s="82"/>
      <c r="L55" s="62">
        <v>1115.27233886719</v>
      </c>
      <c r="M55" s="82"/>
      <c r="N55" s="37"/>
      <c r="O55" s="48"/>
      <c r="P55" s="50"/>
      <c r="Q55" s="46"/>
    </row>
    <row r="56" spans="5:17" x14ac:dyDescent="0.25">
      <c r="E56" s="2">
        <v>43243</v>
      </c>
      <c r="F56" s="3">
        <v>0.50105324074074076</v>
      </c>
      <c r="G56" s="3">
        <v>0.50305555555555559</v>
      </c>
      <c r="H56" s="3">
        <v>2.0138888888888888E-3</v>
      </c>
      <c r="I56" s="1">
        <v>77.391999999999996</v>
      </c>
      <c r="J56" s="8">
        <v>77.2921185336197</v>
      </c>
      <c r="K56" s="82"/>
      <c r="L56" s="62">
        <v>1120.76049804688</v>
      </c>
      <c r="M56" s="82"/>
      <c r="N56" s="37"/>
      <c r="O56" s="48"/>
      <c r="P56" s="50"/>
      <c r="Q56" s="46"/>
    </row>
    <row r="57" spans="5:17" x14ac:dyDescent="0.25">
      <c r="E57" s="11">
        <v>43243</v>
      </c>
      <c r="F57" s="12">
        <v>0.50390046296296298</v>
      </c>
      <c r="G57" s="12">
        <v>0.50572916666666667</v>
      </c>
      <c r="H57" s="12">
        <v>1.8402777777777777E-3</v>
      </c>
      <c r="I57" s="13">
        <v>93.837000000000003</v>
      </c>
      <c r="J57" s="14">
        <v>91.301060433123993</v>
      </c>
      <c r="K57" s="83"/>
      <c r="L57" s="63">
        <v>1118.62915039063</v>
      </c>
      <c r="M57" s="83"/>
      <c r="N57" s="37"/>
      <c r="O57" s="48"/>
      <c r="P57" s="50"/>
      <c r="Q57" s="46"/>
    </row>
    <row r="58" spans="5:17" x14ac:dyDescent="0.25">
      <c r="E58" s="2">
        <v>43243</v>
      </c>
      <c r="F58" s="3">
        <v>0.69354166666666661</v>
      </c>
      <c r="G58" s="3">
        <v>0.69523148148148151</v>
      </c>
      <c r="H58" s="3">
        <v>1.7013888888888892E-3</v>
      </c>
      <c r="I58" s="1">
        <v>86.718999999999994</v>
      </c>
      <c r="J58" s="8">
        <v>85.166206894975105</v>
      </c>
      <c r="K58" s="81">
        <f>AVERAGE(J58:J61)</f>
        <v>82.343093704461225</v>
      </c>
      <c r="L58" s="62">
        <v>1077.826171875</v>
      </c>
      <c r="M58" s="81">
        <f>AVERAGE(L58:L61)</f>
        <v>1098.7428588867201</v>
      </c>
      <c r="N58" s="37"/>
      <c r="O58" s="48"/>
      <c r="P58" s="50"/>
      <c r="Q58" s="46"/>
    </row>
    <row r="59" spans="5:17" x14ac:dyDescent="0.25">
      <c r="E59" s="2">
        <v>43243</v>
      </c>
      <c r="F59" s="3">
        <v>0.69540509259259264</v>
      </c>
      <c r="G59" s="3">
        <v>0.69696759259259267</v>
      </c>
      <c r="H59" s="3">
        <v>1.5740740740740741E-3</v>
      </c>
      <c r="I59" s="1">
        <v>81.817999999999998</v>
      </c>
      <c r="J59" s="8">
        <v>82.044302547773597</v>
      </c>
      <c r="K59" s="82"/>
      <c r="L59" s="62">
        <v>1110.69116210938</v>
      </c>
      <c r="M59" s="82"/>
      <c r="N59" s="37"/>
      <c r="O59" s="48"/>
      <c r="P59" s="50"/>
      <c r="Q59" s="46"/>
    </row>
    <row r="60" spans="5:17" x14ac:dyDescent="0.25">
      <c r="E60" s="2">
        <v>43243</v>
      </c>
      <c r="F60" s="3">
        <v>0.69700231481481489</v>
      </c>
      <c r="G60" s="3">
        <v>0.69873842592592583</v>
      </c>
      <c r="H60" s="3">
        <v>1.7476851851851852E-3</v>
      </c>
      <c r="I60" s="1">
        <v>77.534999999999997</v>
      </c>
      <c r="J60" s="8">
        <v>76.704906767826799</v>
      </c>
      <c r="K60" s="82"/>
      <c r="L60" s="62">
        <v>1091.54638671875</v>
      </c>
      <c r="M60" s="82"/>
      <c r="N60" s="37"/>
      <c r="O60" s="48"/>
      <c r="P60" s="50"/>
      <c r="Q60" s="46"/>
    </row>
    <row r="61" spans="5:17" x14ac:dyDescent="0.25">
      <c r="E61" s="11">
        <v>43243</v>
      </c>
      <c r="F61" s="12">
        <v>0.69879629629629625</v>
      </c>
      <c r="G61" s="12">
        <v>0.70046296296296295</v>
      </c>
      <c r="H61" s="12">
        <v>1.6782407407407406E-3</v>
      </c>
      <c r="I61" s="13">
        <v>85.715999999999994</v>
      </c>
      <c r="J61" s="14">
        <v>85.456958607269399</v>
      </c>
      <c r="K61" s="83"/>
      <c r="L61" s="63">
        <v>1114.90771484375</v>
      </c>
      <c r="M61" s="83"/>
      <c r="N61" s="37"/>
      <c r="O61" s="48"/>
      <c r="P61" s="50"/>
      <c r="Q61" s="46"/>
    </row>
    <row r="62" spans="5:17" x14ac:dyDescent="0.25">
      <c r="E62" s="2">
        <v>43257</v>
      </c>
      <c r="F62" s="3">
        <v>0.52375000000000005</v>
      </c>
      <c r="G62" s="3">
        <v>0.52600694444444451</v>
      </c>
      <c r="H62" s="3">
        <v>2.2685185185185182E-3</v>
      </c>
      <c r="I62" s="1">
        <v>338.72500000000002</v>
      </c>
      <c r="J62" s="8">
        <v>343.59475541950599</v>
      </c>
      <c r="K62" s="81">
        <f>AVERAGE(J62:J65)</f>
        <v>335.93985156912197</v>
      </c>
      <c r="L62" s="62">
        <v>1126.96264648438</v>
      </c>
      <c r="M62" s="81">
        <f>AVERAGE(L62:L65)</f>
        <v>1127.3566589355501</v>
      </c>
      <c r="N62" s="37"/>
      <c r="O62" s="48"/>
      <c r="P62" s="50"/>
      <c r="Q62" s="46"/>
    </row>
    <row r="63" spans="5:17" x14ac:dyDescent="0.25">
      <c r="E63" s="2">
        <v>43257</v>
      </c>
      <c r="F63" s="3">
        <v>0.52605324074074067</v>
      </c>
      <c r="G63" s="3">
        <v>0.52807870370370369</v>
      </c>
      <c r="H63" s="3">
        <v>2.0370370370370373E-3</v>
      </c>
      <c r="I63" s="1">
        <v>333.67700000000002</v>
      </c>
      <c r="J63" s="8">
        <v>337.76469395695301</v>
      </c>
      <c r="K63" s="82"/>
      <c r="L63" s="62">
        <v>1127.48693847656</v>
      </c>
      <c r="M63" s="82"/>
      <c r="N63" s="37"/>
      <c r="O63" s="48"/>
      <c r="P63" s="50"/>
      <c r="Q63" s="46"/>
    </row>
    <row r="64" spans="5:17" x14ac:dyDescent="0.25">
      <c r="E64" s="2">
        <v>43257</v>
      </c>
      <c r="F64" s="3">
        <v>0.52812500000000007</v>
      </c>
      <c r="G64" s="3">
        <v>0.53024305555555562</v>
      </c>
      <c r="H64" s="3">
        <v>2.1296296296296298E-3</v>
      </c>
      <c r="I64" s="1">
        <v>330.36799999999999</v>
      </c>
      <c r="J64" s="8">
        <v>334.09932880597199</v>
      </c>
      <c r="K64" s="82"/>
      <c r="L64" s="62">
        <v>1124.23608398438</v>
      </c>
      <c r="M64" s="82"/>
      <c r="N64" s="37"/>
      <c r="O64" s="48"/>
      <c r="P64" s="50"/>
      <c r="Q64" s="46"/>
    </row>
    <row r="65" spans="5:17" x14ac:dyDescent="0.25">
      <c r="E65" s="11">
        <v>43257</v>
      </c>
      <c r="F65" s="12">
        <v>0.53028935185185189</v>
      </c>
      <c r="G65" s="12">
        <v>0.53244212962962967</v>
      </c>
      <c r="H65" s="12">
        <v>2.1643518518518518E-3</v>
      </c>
      <c r="I65" s="13">
        <v>326.32499999999999</v>
      </c>
      <c r="J65" s="14">
        <v>328.300628094057</v>
      </c>
      <c r="K65" s="83"/>
      <c r="L65" s="63">
        <v>1130.74096679688</v>
      </c>
      <c r="M65" s="83"/>
      <c r="N65" s="37"/>
      <c r="O65" s="48"/>
      <c r="P65" s="50"/>
      <c r="Q65" s="46"/>
    </row>
    <row r="66" spans="5:17" x14ac:dyDescent="0.25">
      <c r="E66" s="2">
        <v>43628</v>
      </c>
      <c r="F66" s="3">
        <v>0.61024305555555558</v>
      </c>
      <c r="G66" s="3">
        <v>0.61305555555555558</v>
      </c>
      <c r="H66" s="3">
        <v>2.8240740740740739E-3</v>
      </c>
      <c r="I66" s="1">
        <v>117.91500000000001</v>
      </c>
      <c r="J66" s="8">
        <v>114.15572680735301</v>
      </c>
      <c r="K66" s="81">
        <f>AVERAGE(J66:J71)</f>
        <v>120.77258857605882</v>
      </c>
      <c r="L66" s="62">
        <v>1133.47387695313</v>
      </c>
      <c r="M66" s="81">
        <f>AVERAGE(L66:L71)</f>
        <v>1141.3323974609418</v>
      </c>
      <c r="N66" s="37"/>
      <c r="O66" s="48"/>
      <c r="P66" s="50"/>
      <c r="Q66" s="46"/>
    </row>
    <row r="67" spans="5:17" x14ac:dyDescent="0.25">
      <c r="E67" s="2">
        <v>43628</v>
      </c>
      <c r="F67" s="3">
        <v>0.61315972222222226</v>
      </c>
      <c r="G67" s="3">
        <v>0.61572916666666666</v>
      </c>
      <c r="H67" s="3">
        <v>2.5810185185185185E-3</v>
      </c>
      <c r="I67" s="1">
        <v>127.276</v>
      </c>
      <c r="J67" s="8">
        <v>136.413466293846</v>
      </c>
      <c r="K67" s="82"/>
      <c r="L67" s="62">
        <v>1148.06665039063</v>
      </c>
      <c r="M67" s="82"/>
      <c r="N67" s="37"/>
      <c r="O67" s="48"/>
      <c r="P67" s="50"/>
      <c r="Q67" s="46"/>
    </row>
    <row r="68" spans="5:17" x14ac:dyDescent="0.25">
      <c r="E68" s="2">
        <v>43628</v>
      </c>
      <c r="F68" s="3">
        <v>0.61579861111111112</v>
      </c>
      <c r="G68" s="3">
        <v>0.61780092592592595</v>
      </c>
      <c r="H68" s="3">
        <v>2.0138888888888888E-3</v>
      </c>
      <c r="I68" s="1">
        <v>120.239</v>
      </c>
      <c r="J68" s="8">
        <v>128.53900690290399</v>
      </c>
      <c r="K68" s="82"/>
      <c r="L68" s="62">
        <v>1145.99938964844</v>
      </c>
      <c r="M68" s="82"/>
      <c r="N68" s="37"/>
      <c r="O68" s="48"/>
      <c r="P68" s="50"/>
      <c r="Q68" s="46"/>
    </row>
    <row r="69" spans="5:17" x14ac:dyDescent="0.25">
      <c r="E69" s="2">
        <v>43628</v>
      </c>
      <c r="F69" s="3">
        <v>0.61788194444444444</v>
      </c>
      <c r="G69" s="3">
        <v>0.61983796296296301</v>
      </c>
      <c r="H69" s="3">
        <v>1.9675925925925928E-3</v>
      </c>
      <c r="I69" s="1">
        <v>121.43300000000001</v>
      </c>
      <c r="J69" s="8">
        <v>120.128958094669</v>
      </c>
      <c r="K69" s="82"/>
      <c r="L69" s="62">
        <v>1160.69653320313</v>
      </c>
      <c r="M69" s="82"/>
      <c r="N69" s="37"/>
      <c r="O69" s="48"/>
      <c r="P69" s="50"/>
      <c r="Q69" s="46"/>
    </row>
    <row r="70" spans="5:17" x14ac:dyDescent="0.25">
      <c r="E70" s="2">
        <v>43628</v>
      </c>
      <c r="F70" s="3">
        <v>0.6199189814814815</v>
      </c>
      <c r="G70" s="3">
        <v>0.62174768518518519</v>
      </c>
      <c r="H70" s="3">
        <v>1.8402777777777777E-3</v>
      </c>
      <c r="I70" s="1">
        <v>117.642</v>
      </c>
      <c r="J70" s="8">
        <v>122.255292339093</v>
      </c>
      <c r="K70" s="82"/>
      <c r="L70" s="62">
        <v>1117.70056152344</v>
      </c>
      <c r="M70" s="82"/>
      <c r="N70" s="37"/>
      <c r="O70" s="48"/>
      <c r="P70" s="50"/>
      <c r="Q70" s="46"/>
    </row>
    <row r="71" spans="5:17" x14ac:dyDescent="0.25">
      <c r="E71" s="11">
        <v>43628</v>
      </c>
      <c r="F71" s="12">
        <v>0.62186342592592592</v>
      </c>
      <c r="G71" s="12">
        <v>0.6234143518518519</v>
      </c>
      <c r="H71" s="12">
        <v>1.5624999999999999E-3</v>
      </c>
      <c r="I71" s="13">
        <f>104.588</f>
        <v>104.58799999999999</v>
      </c>
      <c r="J71" s="14">
        <v>103.143081018488</v>
      </c>
      <c r="K71" s="83"/>
      <c r="L71" s="63">
        <v>1142.05737304688</v>
      </c>
      <c r="M71" s="83"/>
      <c r="N71" s="37"/>
      <c r="O71" s="48"/>
      <c r="P71" s="50"/>
      <c r="Q71" s="46"/>
    </row>
    <row r="72" spans="5:17" x14ac:dyDescent="0.25">
      <c r="E72" s="2">
        <v>43642</v>
      </c>
      <c r="F72" s="3">
        <v>0.47074074074074074</v>
      </c>
      <c r="G72" s="3">
        <v>0.47292824074074075</v>
      </c>
      <c r="H72" s="3">
        <v>2.1990740740740742E-3</v>
      </c>
      <c r="I72" s="1">
        <v>817.43100000000004</v>
      </c>
      <c r="J72" s="8">
        <v>835.76088274436404</v>
      </c>
      <c r="K72" s="81">
        <f>AVERAGE(J72:J77)</f>
        <v>818.07569406406549</v>
      </c>
      <c r="L72" s="62">
        <v>1215.86853027344</v>
      </c>
      <c r="M72" s="81">
        <f>AVERAGE(L72:L77)</f>
        <v>1239.1697387695333</v>
      </c>
      <c r="N72" s="37"/>
      <c r="O72" s="48"/>
      <c r="P72" s="50"/>
      <c r="Q72" s="46"/>
    </row>
    <row r="73" spans="5:17" x14ac:dyDescent="0.25">
      <c r="E73" s="2">
        <v>43642</v>
      </c>
      <c r="F73" s="3">
        <v>0.47303240740740743</v>
      </c>
      <c r="G73" s="3">
        <v>0.47484953703703708</v>
      </c>
      <c r="H73" s="3">
        <v>1.8287037037037037E-3</v>
      </c>
      <c r="I73" s="1">
        <v>780.41200000000003</v>
      </c>
      <c r="J73" s="8">
        <v>807.78573218367796</v>
      </c>
      <c r="K73" s="82"/>
      <c r="L73" s="62">
        <v>1230.75219726563</v>
      </c>
      <c r="M73" s="82"/>
      <c r="N73" s="37"/>
      <c r="O73" s="48"/>
      <c r="P73" s="50"/>
      <c r="Q73" s="46"/>
    </row>
    <row r="74" spans="5:17" x14ac:dyDescent="0.25">
      <c r="E74" s="2">
        <v>43642</v>
      </c>
      <c r="F74" s="3">
        <v>0.47489583333333335</v>
      </c>
      <c r="G74" s="3">
        <v>0.4767824074074074</v>
      </c>
      <c r="H74" s="3">
        <v>1.8981481481481482E-3</v>
      </c>
      <c r="I74" s="1">
        <v>800.77599999999995</v>
      </c>
      <c r="J74" s="8">
        <v>818.83884054838302</v>
      </c>
      <c r="K74" s="82"/>
      <c r="L74" s="62">
        <v>1236.77416992188</v>
      </c>
      <c r="M74" s="82"/>
      <c r="N74" s="37"/>
      <c r="O74" s="48"/>
      <c r="P74" s="50"/>
      <c r="Q74" s="46"/>
    </row>
    <row r="75" spans="5:17" x14ac:dyDescent="0.25">
      <c r="E75" s="2">
        <v>43642</v>
      </c>
      <c r="F75" s="3">
        <v>0.47697916666666668</v>
      </c>
      <c r="G75" s="3">
        <v>0.47908564814814819</v>
      </c>
      <c r="H75" s="3">
        <v>2.1180555555555553E-3</v>
      </c>
      <c r="I75" s="1">
        <v>787.54600000000005</v>
      </c>
      <c r="J75" s="8">
        <v>805.89122866979403</v>
      </c>
      <c r="K75" s="82"/>
      <c r="L75" s="62">
        <v>1251.87463378906</v>
      </c>
      <c r="M75" s="82"/>
      <c r="N75" s="37"/>
      <c r="O75" s="48"/>
      <c r="P75" s="50"/>
      <c r="Q75" s="46"/>
    </row>
    <row r="76" spans="5:17" x14ac:dyDescent="0.25">
      <c r="E76" s="2">
        <v>43642</v>
      </c>
      <c r="F76" s="3">
        <v>0.47969907407407408</v>
      </c>
      <c r="G76" s="3">
        <v>0.48108796296296297</v>
      </c>
      <c r="H76" s="3">
        <v>1.7592592592592592E-3</v>
      </c>
      <c r="I76" s="1">
        <v>791.42100000000005</v>
      </c>
      <c r="J76" s="8">
        <v>808.092115139974</v>
      </c>
      <c r="K76" s="82"/>
      <c r="L76" s="62">
        <v>1216.92114257813</v>
      </c>
      <c r="M76" s="82"/>
      <c r="N76" s="37"/>
      <c r="O76" s="48"/>
      <c r="P76" s="50"/>
      <c r="Q76" s="46"/>
    </row>
    <row r="77" spans="5:17" x14ac:dyDescent="0.25">
      <c r="E77" s="11">
        <v>43642</v>
      </c>
      <c r="F77" s="12">
        <v>0.48125000000000001</v>
      </c>
      <c r="G77" s="12">
        <v>0.48313657407407407</v>
      </c>
      <c r="H77" s="12">
        <v>1.8981481481481482E-3</v>
      </c>
      <c r="I77" s="13">
        <v>810.23299999999995</v>
      </c>
      <c r="J77" s="14">
        <v>832.08536509819999</v>
      </c>
      <c r="K77" s="83"/>
      <c r="L77" s="63">
        <v>1282.82775878906</v>
      </c>
      <c r="M77" s="83"/>
      <c r="N77" s="37"/>
      <c r="O77" s="49"/>
      <c r="P77" s="54"/>
      <c r="Q77" s="57"/>
    </row>
    <row r="78" spans="5:17" x14ac:dyDescent="0.25">
      <c r="E78" s="2">
        <v>43649</v>
      </c>
      <c r="F78" s="3">
        <v>0.45046296296296301</v>
      </c>
      <c r="G78" s="3">
        <v>0.45262731481481483</v>
      </c>
      <c r="H78" s="3">
        <v>2.1759259259259258E-3</v>
      </c>
      <c r="I78" s="1">
        <v>1049.473</v>
      </c>
      <c r="J78" s="8">
        <v>1050.61895468538</v>
      </c>
      <c r="K78" s="81">
        <f>AVERAGE(J78:J83)</f>
        <v>1077.5863777543448</v>
      </c>
      <c r="L78" s="62">
        <v>1328.99584960938</v>
      </c>
      <c r="M78" s="81">
        <f>AVERAGE(L78:L83)</f>
        <v>1331.6425374348985</v>
      </c>
      <c r="N78" s="37"/>
      <c r="O78" s="49"/>
      <c r="P78" s="54"/>
      <c r="Q78" s="57"/>
    </row>
    <row r="79" spans="5:17" x14ac:dyDescent="0.25">
      <c r="E79" s="2">
        <v>43649</v>
      </c>
      <c r="F79" s="3">
        <v>0.45285879629629627</v>
      </c>
      <c r="G79" s="3">
        <v>0.45528935185185188</v>
      </c>
      <c r="H79" s="3">
        <v>2.4421296296296296E-3</v>
      </c>
      <c r="I79" s="1">
        <v>1065.5250000000001</v>
      </c>
      <c r="J79" s="8">
        <v>1075.6234804287301</v>
      </c>
      <c r="K79" s="82"/>
      <c r="L79" s="62">
        <v>1340.94030761719</v>
      </c>
      <c r="M79" s="82"/>
      <c r="N79" s="37"/>
      <c r="O79" s="49"/>
      <c r="P79" s="54"/>
      <c r="Q79" s="57"/>
    </row>
    <row r="80" spans="5:17" x14ac:dyDescent="0.25">
      <c r="E80" s="2">
        <v>43649</v>
      </c>
      <c r="F80" s="3">
        <v>0.45537037037037037</v>
      </c>
      <c r="G80" s="3">
        <v>0.45704861111111111</v>
      </c>
      <c r="H80" s="3">
        <v>1.689814814814815E-3</v>
      </c>
      <c r="I80" s="1">
        <v>1083.691</v>
      </c>
      <c r="J80" s="8">
        <v>1096.16311744789</v>
      </c>
      <c r="K80" s="82"/>
      <c r="L80" s="62">
        <v>1325.12341308594</v>
      </c>
      <c r="M80" s="82"/>
      <c r="N80" s="37"/>
      <c r="O80" s="49"/>
      <c r="P80" s="54"/>
      <c r="Q80" s="57"/>
    </row>
    <row r="81" spans="5:20" x14ac:dyDescent="0.25">
      <c r="E81" s="2">
        <v>43649</v>
      </c>
      <c r="F81" s="3">
        <v>0.45711805555555557</v>
      </c>
      <c r="G81" s="3">
        <v>0.45928240740740739</v>
      </c>
      <c r="H81" s="3">
        <v>2.1759259259259258E-3</v>
      </c>
      <c r="I81" s="1">
        <v>1071.5719999999999</v>
      </c>
      <c r="J81" s="8">
        <v>1089.8829856234299</v>
      </c>
      <c r="K81" s="82"/>
      <c r="L81" s="62">
        <v>1334.90417480469</v>
      </c>
      <c r="M81" s="82"/>
      <c r="N81" s="37"/>
      <c r="O81" s="48"/>
      <c r="P81" s="50"/>
      <c r="Q81" s="46"/>
    </row>
    <row r="82" spans="5:20" x14ac:dyDescent="0.25">
      <c r="E82" s="2">
        <v>43649</v>
      </c>
      <c r="F82" s="3">
        <v>0.4594212962962963</v>
      </c>
      <c r="G82" s="3">
        <v>0.4614699074074074</v>
      </c>
      <c r="H82" s="3">
        <v>2.0601851851851853E-3</v>
      </c>
      <c r="I82" s="1">
        <v>1081.508</v>
      </c>
      <c r="J82" s="8">
        <v>1096.0780010547201</v>
      </c>
      <c r="K82" s="82"/>
      <c r="L82" s="62">
        <v>1330.44189453125</v>
      </c>
      <c r="M82" s="82"/>
      <c r="N82" s="37"/>
      <c r="O82" s="48"/>
      <c r="P82" s="50"/>
      <c r="Q82" s="46"/>
    </row>
    <row r="83" spans="5:20" x14ac:dyDescent="0.25">
      <c r="E83" s="11">
        <v>43649</v>
      </c>
      <c r="F83" s="12">
        <v>0.46156250000000004</v>
      </c>
      <c r="G83" s="12">
        <v>0.46359953703703699</v>
      </c>
      <c r="H83" s="12">
        <v>2.0486111111111113E-3</v>
      </c>
      <c r="I83" s="13">
        <v>1046.8979999999999</v>
      </c>
      <c r="J83" s="14">
        <v>1057.1517272859201</v>
      </c>
      <c r="K83" s="83"/>
      <c r="L83" s="63">
        <v>1329.44958496094</v>
      </c>
      <c r="M83" s="83"/>
      <c r="N83" s="37"/>
      <c r="O83" s="48"/>
      <c r="P83" s="50"/>
      <c r="Q83" s="46"/>
    </row>
    <row r="84" spans="5:20" x14ac:dyDescent="0.25">
      <c r="E84" s="18">
        <v>43655</v>
      </c>
      <c r="F84" s="19">
        <v>0.45560185185185187</v>
      </c>
      <c r="G84" s="19">
        <v>0.45748842592592592</v>
      </c>
      <c r="H84" s="19">
        <v>1.8981481481481482E-3</v>
      </c>
      <c r="I84" s="5">
        <v>733.18499999999995</v>
      </c>
      <c r="J84" s="7">
        <v>723.377764573901</v>
      </c>
      <c r="K84" s="84">
        <f>AVERAGE(J84:J87)</f>
        <v>722.28713535796282</v>
      </c>
      <c r="L84" s="70">
        <v>1340.94030761719</v>
      </c>
      <c r="M84" s="84">
        <f>AVERAGE(L84:L87)</f>
        <v>1287.1326904296875</v>
      </c>
      <c r="N84" s="39"/>
      <c r="O84" s="48"/>
      <c r="P84" s="50"/>
      <c r="Q84" s="46"/>
    </row>
    <row r="85" spans="5:20" x14ac:dyDescent="0.25">
      <c r="E85" s="18">
        <v>43655</v>
      </c>
      <c r="F85" s="19">
        <v>0.45755787037037038</v>
      </c>
      <c r="G85" s="19">
        <v>0.45929398148148143</v>
      </c>
      <c r="H85" s="19">
        <v>1.7476851851851852E-3</v>
      </c>
      <c r="I85" s="5">
        <v>727.72799999999995</v>
      </c>
      <c r="J85" s="7">
        <v>723.14360209445704</v>
      </c>
      <c r="K85" s="85"/>
      <c r="L85" s="70">
        <v>1261.9892578125</v>
      </c>
      <c r="M85" s="85"/>
      <c r="N85" s="39"/>
      <c r="O85" s="48"/>
      <c r="P85" s="50"/>
      <c r="Q85" s="46"/>
    </row>
    <row r="86" spans="5:20" x14ac:dyDescent="0.25">
      <c r="E86" s="18">
        <v>43655</v>
      </c>
      <c r="F86" s="19">
        <v>0.4594212962962963</v>
      </c>
      <c r="G86" s="19">
        <v>0.46143518518518517</v>
      </c>
      <c r="H86" s="19">
        <v>2.0254629629629629E-3</v>
      </c>
      <c r="I86" s="5">
        <v>728.73500000000001</v>
      </c>
      <c r="J86" s="7">
        <v>721.29919012673497</v>
      </c>
      <c r="K86" s="85"/>
      <c r="L86" s="70">
        <v>1268.05322265625</v>
      </c>
      <c r="M86" s="85"/>
      <c r="N86" s="39"/>
      <c r="O86" s="48"/>
      <c r="P86" s="50"/>
      <c r="Q86" s="46"/>
    </row>
    <row r="87" spans="5:20" x14ac:dyDescent="0.25">
      <c r="E87" s="20">
        <v>43655</v>
      </c>
      <c r="F87" s="21">
        <v>0.46149305555555559</v>
      </c>
      <c r="G87" s="21">
        <v>0.46355324074074072</v>
      </c>
      <c r="H87" s="21">
        <v>2.0717592592592593E-3</v>
      </c>
      <c r="I87" s="15">
        <v>724.952</v>
      </c>
      <c r="J87" s="16">
        <v>721.32798463675795</v>
      </c>
      <c r="K87" s="86"/>
      <c r="L87" s="71">
        <v>1277.54797363281</v>
      </c>
      <c r="M87" s="86"/>
      <c r="N87" s="39"/>
      <c r="O87" s="48"/>
      <c r="P87" s="50"/>
      <c r="Q87" s="46"/>
    </row>
    <row r="88" spans="5:20" x14ac:dyDescent="0.25">
      <c r="E88" s="2">
        <v>43679</v>
      </c>
      <c r="F88" s="3">
        <v>0.42987268518518523</v>
      </c>
      <c r="G88" s="3">
        <v>0.43246527777777777</v>
      </c>
      <c r="H88" s="3">
        <v>2.6041666666666665E-3</v>
      </c>
      <c r="I88" s="1">
        <v>891.10299999999995</v>
      </c>
      <c r="J88" s="8">
        <v>901.56727275312596</v>
      </c>
      <c r="K88" s="81">
        <f>AVERAGE(J88:J91)</f>
        <v>890.17268101952732</v>
      </c>
      <c r="L88" s="62">
        <v>1345.98681640625</v>
      </c>
      <c r="M88" s="81">
        <f>AVERAGE(L88:L91)</f>
        <v>1347.9578247070326</v>
      </c>
      <c r="N88" s="37"/>
      <c r="O88" s="48"/>
      <c r="P88" s="50"/>
      <c r="Q88" s="46"/>
    </row>
    <row r="89" spans="5:20" x14ac:dyDescent="0.25">
      <c r="E89" s="2">
        <v>43679</v>
      </c>
      <c r="F89" s="3">
        <v>0.43260416666666668</v>
      </c>
      <c r="G89" s="3">
        <v>0.43464120370370374</v>
      </c>
      <c r="H89" s="3">
        <v>2.0486111111111113E-3</v>
      </c>
      <c r="I89" s="1">
        <v>879.36400000000003</v>
      </c>
      <c r="J89" s="8">
        <v>881.94780164124995</v>
      </c>
      <c r="K89" s="82"/>
      <c r="L89" s="62">
        <v>1361.42907714844</v>
      </c>
      <c r="M89" s="82"/>
      <c r="N89" s="37"/>
      <c r="O89" s="48"/>
      <c r="P89" s="50"/>
      <c r="Q89" s="46"/>
    </row>
    <row r="90" spans="5:20" x14ac:dyDescent="0.25">
      <c r="E90" s="2">
        <v>43679</v>
      </c>
      <c r="F90" s="3">
        <v>0.43472222222222223</v>
      </c>
      <c r="G90" s="3">
        <v>0.43679398148148146</v>
      </c>
      <c r="H90" s="3">
        <v>2.0833333333333333E-3</v>
      </c>
      <c r="I90" s="1">
        <v>884.00699999999995</v>
      </c>
      <c r="J90" s="8">
        <v>884.20492476691902</v>
      </c>
      <c r="K90" s="82"/>
      <c r="L90" s="62">
        <v>1334.4599609375</v>
      </c>
      <c r="M90" s="82"/>
      <c r="N90" s="37"/>
      <c r="O90" s="48"/>
      <c r="P90" s="50"/>
      <c r="Q90" s="46"/>
      <c r="T90" s="8"/>
    </row>
    <row r="91" spans="5:20" x14ac:dyDescent="0.25">
      <c r="E91" s="11">
        <v>43679</v>
      </c>
      <c r="F91" s="12">
        <v>0.43684027777777779</v>
      </c>
      <c r="G91" s="12">
        <v>0.43906249999999997</v>
      </c>
      <c r="H91" s="12">
        <v>2.2337962962962967E-3</v>
      </c>
      <c r="I91" s="13">
        <v>889.30499999999995</v>
      </c>
      <c r="J91" s="14">
        <v>892.97072491681399</v>
      </c>
      <c r="K91" s="83"/>
      <c r="L91" s="63">
        <v>1349.95544433594</v>
      </c>
      <c r="M91" s="83"/>
      <c r="N91" s="37"/>
      <c r="O91" s="48"/>
      <c r="P91" s="50"/>
      <c r="Q91" s="46"/>
    </row>
    <row r="92" spans="5:20" x14ac:dyDescent="0.25">
      <c r="E92" s="2">
        <v>43711</v>
      </c>
      <c r="F92" s="3">
        <v>0.47057870370370369</v>
      </c>
      <c r="G92" s="3">
        <v>0.48072916666666665</v>
      </c>
      <c r="H92" s="3">
        <v>1.0162037037037037E-2</v>
      </c>
      <c r="I92" s="1">
        <v>1077.079</v>
      </c>
      <c r="J92" s="8">
        <v>1194.40170308958</v>
      </c>
      <c r="K92" s="81">
        <f>AVERAGE(J92:J99)</f>
        <v>1078.7002815386327</v>
      </c>
      <c r="L92" s="62">
        <v>1418.36694335938</v>
      </c>
      <c r="M92" s="81">
        <f>AVERAGE(L92:L99)</f>
        <v>1410.0211334228536</v>
      </c>
      <c r="N92" s="37"/>
      <c r="O92" s="48"/>
      <c r="P92" s="50"/>
      <c r="Q92" s="46"/>
    </row>
    <row r="93" spans="5:20" x14ac:dyDescent="0.25">
      <c r="E93" s="2">
        <v>43711</v>
      </c>
      <c r="F93" s="3">
        <v>0.4808101851851852</v>
      </c>
      <c r="G93" s="3">
        <v>0.48343749999999996</v>
      </c>
      <c r="H93" s="3">
        <v>2.6388888888888885E-3</v>
      </c>
      <c r="I93" s="1">
        <v>1041.309</v>
      </c>
      <c r="J93" s="8">
        <v>1049.9799981015101</v>
      </c>
      <c r="K93" s="82"/>
      <c r="L93" s="62">
        <v>1435.21948242188</v>
      </c>
      <c r="M93" s="82"/>
      <c r="N93" s="37"/>
      <c r="O93" s="48"/>
      <c r="P93" s="50"/>
      <c r="Q93" s="46"/>
    </row>
    <row r="94" spans="5:20" x14ac:dyDescent="0.25">
      <c r="E94" s="2">
        <v>43711</v>
      </c>
      <c r="F94" s="3">
        <v>0.48379629629629628</v>
      </c>
      <c r="G94" s="3">
        <v>0.48630787037037032</v>
      </c>
      <c r="H94" s="3">
        <v>2.5231481481481481E-3</v>
      </c>
      <c r="I94" s="1">
        <v>1073.876</v>
      </c>
      <c r="J94" s="8">
        <v>1078.0844301238301</v>
      </c>
      <c r="K94" s="82"/>
      <c r="L94" s="62">
        <v>1396.05932617188</v>
      </c>
      <c r="M94" s="82"/>
      <c r="N94" s="37"/>
      <c r="O94" s="48"/>
      <c r="P94" s="50"/>
      <c r="Q94" s="46"/>
    </row>
    <row r="95" spans="5:20" x14ac:dyDescent="0.25">
      <c r="E95" s="2">
        <v>43711</v>
      </c>
      <c r="F95" s="3">
        <v>0.4866435185185185</v>
      </c>
      <c r="G95" s="3">
        <v>0.48905092592592592</v>
      </c>
      <c r="H95" s="3">
        <v>2.2453703703703702E-3</v>
      </c>
      <c r="I95" s="1">
        <v>1075.174</v>
      </c>
      <c r="J95" s="8">
        <v>1085.3617102927999</v>
      </c>
      <c r="K95" s="82"/>
      <c r="L95" s="62">
        <v>1395.19934082031</v>
      </c>
      <c r="M95" s="82"/>
      <c r="N95" s="37"/>
      <c r="O95" s="48"/>
      <c r="P95" s="50"/>
      <c r="Q95" s="46"/>
    </row>
    <row r="96" spans="5:20" x14ac:dyDescent="0.25">
      <c r="E96" s="2">
        <v>43711</v>
      </c>
      <c r="F96" s="3">
        <v>0.50081018518518516</v>
      </c>
      <c r="G96" s="3">
        <v>0.50388888888888894</v>
      </c>
      <c r="H96" s="3">
        <v>3.0902777777777782E-3</v>
      </c>
      <c r="I96" s="1">
        <v>1042.3689999999999</v>
      </c>
      <c r="J96" s="8">
        <v>1046.63958593954</v>
      </c>
      <c r="K96" s="82"/>
      <c r="L96" s="62">
        <v>1422.06884765625</v>
      </c>
      <c r="M96" s="82"/>
      <c r="N96" s="37"/>
      <c r="O96" s="48"/>
      <c r="P96" s="50"/>
      <c r="Q96" s="46"/>
    </row>
    <row r="97" spans="5:17" x14ac:dyDescent="0.25">
      <c r="E97" s="2">
        <v>43711</v>
      </c>
      <c r="F97" s="3">
        <v>0.50394675925925925</v>
      </c>
      <c r="G97" s="3">
        <v>0.50628472222222221</v>
      </c>
      <c r="H97" s="3">
        <v>2.3495370370370371E-3</v>
      </c>
      <c r="I97" s="1">
        <v>1053.384</v>
      </c>
      <c r="J97" s="8">
        <v>1058.6410094231001</v>
      </c>
      <c r="K97" s="82"/>
      <c r="L97" s="62">
        <v>1394.72375488281</v>
      </c>
      <c r="M97" s="82"/>
      <c r="N97" s="37"/>
      <c r="O97" s="48"/>
      <c r="P97" s="50"/>
      <c r="Q97" s="46"/>
    </row>
    <row r="98" spans="5:17" x14ac:dyDescent="0.25">
      <c r="E98" s="2">
        <v>43711</v>
      </c>
      <c r="F98" s="3">
        <v>0.50637731481481485</v>
      </c>
      <c r="G98" s="3">
        <v>0.50871527777777781</v>
      </c>
      <c r="H98" s="3">
        <v>2.3495370370370371E-3</v>
      </c>
      <c r="I98" s="1">
        <v>1037.3119999999999</v>
      </c>
      <c r="J98" s="8">
        <v>1042.5585399490301</v>
      </c>
      <c r="K98" s="82"/>
      <c r="L98" s="62">
        <v>1413.51245117188</v>
      </c>
      <c r="M98" s="82"/>
      <c r="N98" s="37"/>
      <c r="O98" s="48"/>
      <c r="P98" s="50"/>
      <c r="Q98" s="46"/>
    </row>
    <row r="99" spans="5:17" x14ac:dyDescent="0.25">
      <c r="E99" s="11">
        <v>43711</v>
      </c>
      <c r="F99" s="12">
        <v>0.5087962962962963</v>
      </c>
      <c r="G99" s="12">
        <v>0.51107638888888884</v>
      </c>
      <c r="H99" s="12">
        <v>2.2916666666666667E-3</v>
      </c>
      <c r="I99" s="13">
        <v>1066.662</v>
      </c>
      <c r="J99" s="14">
        <v>1073.9352753896701</v>
      </c>
      <c r="K99" s="83"/>
      <c r="L99" s="63">
        <v>1405.01892089844</v>
      </c>
      <c r="M99" s="83"/>
      <c r="N99" s="37"/>
      <c r="O99" s="48"/>
      <c r="P99" s="50"/>
      <c r="Q99" s="46"/>
    </row>
    <row r="100" spans="5:17" x14ac:dyDescent="0.25">
      <c r="E100" s="2">
        <v>43718</v>
      </c>
      <c r="F100" s="3">
        <v>0.48252314814814817</v>
      </c>
      <c r="G100" s="3">
        <v>0.48505787037037035</v>
      </c>
      <c r="H100" s="3">
        <v>2.5462962962962961E-3</v>
      </c>
      <c r="I100" s="1">
        <v>874.68700000000001</v>
      </c>
      <c r="J100" s="8">
        <v>878.75742811560497</v>
      </c>
      <c r="K100" s="81">
        <f>AVERAGE(J100:J103)</f>
        <v>887.35661686686217</v>
      </c>
      <c r="L100" s="62">
        <v>1373.03637695313</v>
      </c>
      <c r="M100" s="81">
        <f>AVERAGE(L100:L103)</f>
        <v>1377.3052673339851</v>
      </c>
      <c r="N100" s="37"/>
      <c r="O100" s="48"/>
      <c r="P100" s="50"/>
      <c r="Q100" s="46"/>
    </row>
    <row r="101" spans="5:17" x14ac:dyDescent="0.25">
      <c r="E101" s="2">
        <v>43718</v>
      </c>
      <c r="F101" s="3">
        <v>0.4851273148148148</v>
      </c>
      <c r="G101" s="3">
        <v>0.48730324074074072</v>
      </c>
      <c r="H101" s="3">
        <v>2.1874999999999998E-3</v>
      </c>
      <c r="I101" s="1">
        <v>873.29499999999996</v>
      </c>
      <c r="J101" s="8">
        <v>879.47936700807304</v>
      </c>
      <c r="K101" s="82"/>
      <c r="L101" s="62">
        <v>1378.25695800781</v>
      </c>
      <c r="M101" s="82"/>
      <c r="N101" s="37"/>
      <c r="O101" s="48"/>
      <c r="P101" s="50"/>
      <c r="Q101" s="46"/>
    </row>
    <row r="102" spans="5:17" x14ac:dyDescent="0.25">
      <c r="E102" s="2">
        <v>43718</v>
      </c>
      <c r="F102" s="3">
        <v>0.48736111111111113</v>
      </c>
      <c r="G102" s="3">
        <v>0.48964120370370368</v>
      </c>
      <c r="H102" s="3">
        <v>2.2916666666666667E-3</v>
      </c>
      <c r="I102" s="1">
        <v>891.34</v>
      </c>
      <c r="J102" s="8">
        <v>898.15738241770896</v>
      </c>
      <c r="K102" s="82"/>
      <c r="L102" s="62">
        <v>1378.94543457031</v>
      </c>
      <c r="M102" s="82"/>
      <c r="N102" s="37"/>
      <c r="O102" s="48"/>
      <c r="P102" s="50"/>
      <c r="Q102" s="46"/>
    </row>
    <row r="103" spans="5:17" x14ac:dyDescent="0.25">
      <c r="E103" s="11">
        <v>43718</v>
      </c>
      <c r="F103" s="12">
        <v>0.48969907407407409</v>
      </c>
      <c r="G103" s="12">
        <v>0.4917361111111111</v>
      </c>
      <c r="H103" s="12">
        <v>2.0486111111111113E-3</v>
      </c>
      <c r="I103" s="13">
        <v>885.37</v>
      </c>
      <c r="J103" s="14">
        <v>893.03228992606205</v>
      </c>
      <c r="K103" s="83"/>
      <c r="L103" s="63">
        <v>1378.98229980469</v>
      </c>
      <c r="M103" s="83"/>
      <c r="N103" s="37"/>
      <c r="O103" s="48"/>
      <c r="P103" s="50"/>
      <c r="Q103" s="46"/>
    </row>
    <row r="104" spans="5:17" x14ac:dyDescent="0.25">
      <c r="E104" s="2">
        <v>43754</v>
      </c>
      <c r="F104" s="3">
        <v>0.45164351851851853</v>
      </c>
      <c r="G104" s="3">
        <v>0.45500000000000002</v>
      </c>
      <c r="H104" s="3">
        <v>3.3680555555555551E-3</v>
      </c>
      <c r="I104" s="1">
        <v>1084.729</v>
      </c>
      <c r="J104" s="8">
        <v>1174.48260056193</v>
      </c>
      <c r="K104" s="88">
        <f>AVERAGE(J104:J107)</f>
        <v>1145.2150700470349</v>
      </c>
      <c r="L104" s="62">
        <v>1451.93298339844</v>
      </c>
      <c r="M104" s="81">
        <f>AVERAGE(L104:L107)</f>
        <v>1445.8038330078125</v>
      </c>
      <c r="N104" s="40"/>
      <c r="O104" s="48"/>
      <c r="P104" s="50"/>
      <c r="Q104" s="46"/>
    </row>
    <row r="105" spans="5:17" x14ac:dyDescent="0.25">
      <c r="E105" s="2">
        <v>43754</v>
      </c>
      <c r="F105" s="3">
        <v>0.45506944444444447</v>
      </c>
      <c r="G105" s="3">
        <v>0.45733796296296297</v>
      </c>
      <c r="H105" s="3">
        <v>2.2800925925925927E-3</v>
      </c>
      <c r="I105" s="1">
        <v>1089.461</v>
      </c>
      <c r="J105" s="8">
        <v>1174.48260056193</v>
      </c>
      <c r="K105" s="89"/>
      <c r="L105" s="62">
        <v>1444.52392578125</v>
      </c>
      <c r="M105" s="89"/>
      <c r="N105" s="40"/>
    </row>
    <row r="106" spans="5:17" x14ac:dyDescent="0.25">
      <c r="E106" s="2">
        <v>43754</v>
      </c>
      <c r="F106" s="3">
        <v>0.45739583333333328</v>
      </c>
      <c r="G106" s="3">
        <v>0.45984953703703701</v>
      </c>
      <c r="H106" s="3" t="s">
        <v>7</v>
      </c>
      <c r="I106" s="1">
        <v>1082.0039999999999</v>
      </c>
      <c r="J106" s="8">
        <v>1127.0131533127201</v>
      </c>
      <c r="K106" s="89"/>
      <c r="L106" s="62">
        <v>1442.26135253906</v>
      </c>
      <c r="M106" s="89"/>
      <c r="N106" s="40"/>
    </row>
    <row r="107" spans="5:17" x14ac:dyDescent="0.25">
      <c r="E107" s="11">
        <v>43754</v>
      </c>
      <c r="F107" s="12">
        <v>0.45990740740740743</v>
      </c>
      <c r="G107" s="12">
        <v>0.46228009259259256</v>
      </c>
      <c r="H107" s="12">
        <v>2.3842592592592591E-3</v>
      </c>
      <c r="I107" s="13">
        <v>1061.2560000000001</v>
      </c>
      <c r="J107" s="44">
        <v>1104.8819257515599</v>
      </c>
      <c r="K107" s="90"/>
      <c r="L107" s="63">
        <v>1444.4970703125</v>
      </c>
      <c r="M107" s="90"/>
      <c r="N107" s="40"/>
    </row>
    <row r="108" spans="5:17" x14ac:dyDescent="0.25">
      <c r="E108" s="2">
        <v>43775</v>
      </c>
      <c r="F108" s="3">
        <v>0.48856481481481479</v>
      </c>
      <c r="G108" s="3">
        <v>0.49121527777777779</v>
      </c>
      <c r="H108" s="3">
        <v>2.6620370370370374E-3</v>
      </c>
      <c r="I108" s="1">
        <v>1293.297</v>
      </c>
      <c r="J108" s="23">
        <v>1358.37713053946</v>
      </c>
      <c r="K108" s="78">
        <f>AVERAGE(J108:J111)</f>
        <v>1384.4297250100549</v>
      </c>
      <c r="L108" s="62">
        <v>1564.98950195313</v>
      </c>
      <c r="M108" s="78">
        <f>AVERAGE(L108:L111)</f>
        <v>1579.7425842285174</v>
      </c>
      <c r="N108" s="41"/>
    </row>
    <row r="109" spans="5:17" x14ac:dyDescent="0.25">
      <c r="E109" s="2">
        <v>43775</v>
      </c>
      <c r="F109" s="3">
        <v>0.49129629629629629</v>
      </c>
      <c r="G109" s="3">
        <v>0.49349537037037039</v>
      </c>
      <c r="H109" s="3">
        <v>2.2106481481481478E-3</v>
      </c>
      <c r="I109" s="1">
        <v>1333.819</v>
      </c>
      <c r="J109" s="23">
        <v>1392.3002386650101</v>
      </c>
      <c r="K109" s="79"/>
      <c r="L109" s="62">
        <v>1594.77453613281</v>
      </c>
      <c r="M109" s="79"/>
      <c r="N109" s="41"/>
    </row>
    <row r="110" spans="5:17" x14ac:dyDescent="0.25">
      <c r="E110" s="2">
        <v>43775</v>
      </c>
      <c r="F110" s="3">
        <v>0.49354166666666671</v>
      </c>
      <c r="G110" s="3">
        <v>0.49549768518518517</v>
      </c>
      <c r="H110" s="3">
        <v>1.9675925925925928E-3</v>
      </c>
      <c r="I110" s="1">
        <v>1319.444</v>
      </c>
      <c r="J110" s="23">
        <v>1391.02461191982</v>
      </c>
      <c r="K110" s="79"/>
      <c r="L110" s="62">
        <v>1578.99047851563</v>
      </c>
      <c r="M110" s="79"/>
      <c r="N110" s="41"/>
    </row>
    <row r="111" spans="5:17" x14ac:dyDescent="0.25">
      <c r="E111" s="11">
        <v>43775</v>
      </c>
      <c r="F111" s="12">
        <v>0.49556712962962962</v>
      </c>
      <c r="G111" s="12">
        <v>0.49767361111111108</v>
      </c>
      <c r="H111" s="12">
        <v>2.1180555555555553E-3</v>
      </c>
      <c r="I111" s="13">
        <v>1334.239</v>
      </c>
      <c r="J111" s="32">
        <v>1396.0169189159301</v>
      </c>
      <c r="K111" s="80"/>
      <c r="L111" s="63">
        <v>1580.2158203125</v>
      </c>
      <c r="M111" s="80"/>
      <c r="N111" s="41"/>
    </row>
  </sheetData>
  <mergeCells count="46">
    <mergeCell ref="O2:V2"/>
    <mergeCell ref="M104:M107"/>
    <mergeCell ref="M108:M111"/>
    <mergeCell ref="M78:M83"/>
    <mergeCell ref="M84:M87"/>
    <mergeCell ref="M88:M91"/>
    <mergeCell ref="M92:M99"/>
    <mergeCell ref="M100:M103"/>
    <mergeCell ref="M50:M57"/>
    <mergeCell ref="M58:M61"/>
    <mergeCell ref="M62:M65"/>
    <mergeCell ref="M66:M71"/>
    <mergeCell ref="M72:M77"/>
    <mergeCell ref="M24:M27"/>
    <mergeCell ref="M28:M31"/>
    <mergeCell ref="M32:M37"/>
    <mergeCell ref="M38:M43"/>
    <mergeCell ref="M44:M49"/>
    <mergeCell ref="M4:M7"/>
    <mergeCell ref="M8:M11"/>
    <mergeCell ref="M12:M15"/>
    <mergeCell ref="M16:M19"/>
    <mergeCell ref="M20:M23"/>
    <mergeCell ref="K88:K91"/>
    <mergeCell ref="K92:K99"/>
    <mergeCell ref="K100:K103"/>
    <mergeCell ref="K104:K107"/>
    <mergeCell ref="K32:K37"/>
    <mergeCell ref="K38:K43"/>
    <mergeCell ref="K44:K49"/>
    <mergeCell ref="K50:K57"/>
    <mergeCell ref="K58:K61"/>
    <mergeCell ref="K12:K15"/>
    <mergeCell ref="K16:K19"/>
    <mergeCell ref="K20:K23"/>
    <mergeCell ref="K24:K27"/>
    <mergeCell ref="K28:K31"/>
    <mergeCell ref="E2:K2"/>
    <mergeCell ref="K4:K7"/>
    <mergeCell ref="K8:K11"/>
    <mergeCell ref="K108:K111"/>
    <mergeCell ref="K62:K65"/>
    <mergeCell ref="K66:K71"/>
    <mergeCell ref="K72:K77"/>
    <mergeCell ref="K78:K83"/>
    <mergeCell ref="K84:K87"/>
  </mergeCells>
  <pageMargins left="0.511811024" right="0.511811024" top="0.78740157499999996" bottom="0.78740157499999996" header="0.31496062000000002" footer="0.31496062000000002"/>
  <pageSetup paperSize="9" orientation="portrait" r:id="rId1"/>
  <ignoredErrors>
    <ignoredError sqref="K4 K12 K108 K16 K20 K24 K28 K32 K38 K44 K50 K58 K62 K66 K72 K78 K84 K88 K92 K100 K104 M4:M111 V4:V24" formulaRange="1"/>
    <ignoredError sqref="K8" formula="1"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2920E-CE51-4F21-92DC-0A3B66A19B01}">
  <dimension ref="C2:C1004"/>
  <sheetViews>
    <sheetView workbookViewId="0">
      <selection activeCell="C2" sqref="C2"/>
    </sheetView>
  </sheetViews>
  <sheetFormatPr defaultRowHeight="15" x14ac:dyDescent="0.25"/>
  <sheetData>
    <row r="2" spans="3:3" x14ac:dyDescent="0.25">
      <c r="C2" t="s">
        <v>8</v>
      </c>
    </row>
    <row r="3" spans="3:3" x14ac:dyDescent="0.25">
      <c r="C3" t="s">
        <v>9</v>
      </c>
    </row>
    <row r="4" spans="3:3" x14ac:dyDescent="0.25">
      <c r="C4" t="s">
        <v>10</v>
      </c>
    </row>
    <row r="5" spans="3:3" x14ac:dyDescent="0.25">
      <c r="C5" t="s">
        <v>11</v>
      </c>
    </row>
    <row r="6" spans="3:3" x14ac:dyDescent="0.25">
      <c r="C6" t="s">
        <v>12</v>
      </c>
    </row>
    <row r="7" spans="3:3" x14ac:dyDescent="0.25">
      <c r="C7" t="s">
        <v>13</v>
      </c>
    </row>
    <row r="8" spans="3:3" x14ac:dyDescent="0.25">
      <c r="C8" t="s">
        <v>14</v>
      </c>
    </row>
    <row r="9" spans="3:3" x14ac:dyDescent="0.25">
      <c r="C9" t="s">
        <v>15</v>
      </c>
    </row>
    <row r="10" spans="3:3" x14ac:dyDescent="0.25">
      <c r="C10" t="s">
        <v>16</v>
      </c>
    </row>
    <row r="11" spans="3:3" x14ac:dyDescent="0.25">
      <c r="C11" t="s">
        <v>17</v>
      </c>
    </row>
    <row r="12" spans="3:3" x14ac:dyDescent="0.25">
      <c r="C12" t="s">
        <v>18</v>
      </c>
    </row>
    <row r="13" spans="3:3" x14ac:dyDescent="0.25">
      <c r="C13" t="s">
        <v>19</v>
      </c>
    </row>
    <row r="14" spans="3:3" x14ac:dyDescent="0.25">
      <c r="C14" t="s">
        <v>20</v>
      </c>
    </row>
    <row r="15" spans="3:3" x14ac:dyDescent="0.25">
      <c r="C15" t="s">
        <v>21</v>
      </c>
    </row>
    <row r="16" spans="3:3" x14ac:dyDescent="0.25">
      <c r="C16" t="s">
        <v>22</v>
      </c>
    </row>
    <row r="17" spans="3:3" x14ac:dyDescent="0.25">
      <c r="C17" t="s">
        <v>23</v>
      </c>
    </row>
    <row r="18" spans="3:3" x14ac:dyDescent="0.25">
      <c r="C18" t="s">
        <v>24</v>
      </c>
    </row>
    <row r="19" spans="3:3" x14ac:dyDescent="0.25">
      <c r="C19" t="s">
        <v>25</v>
      </c>
    </row>
    <row r="20" spans="3:3" x14ac:dyDescent="0.25">
      <c r="C20" t="s">
        <v>26</v>
      </c>
    </row>
    <row r="21" spans="3:3" x14ac:dyDescent="0.25">
      <c r="C21" t="s">
        <v>27</v>
      </c>
    </row>
    <row r="22" spans="3:3" x14ac:dyDescent="0.25">
      <c r="C22" t="s">
        <v>28</v>
      </c>
    </row>
    <row r="23" spans="3:3" x14ac:dyDescent="0.25">
      <c r="C23" t="s">
        <v>29</v>
      </c>
    </row>
    <row r="24" spans="3:3" x14ac:dyDescent="0.25">
      <c r="C24" t="s">
        <v>30</v>
      </c>
    </row>
    <row r="25" spans="3:3" x14ac:dyDescent="0.25">
      <c r="C25" t="s">
        <v>31</v>
      </c>
    </row>
    <row r="26" spans="3:3" x14ac:dyDescent="0.25">
      <c r="C26" t="s">
        <v>32</v>
      </c>
    </row>
    <row r="27" spans="3:3" x14ac:dyDescent="0.25">
      <c r="C27" t="s">
        <v>33</v>
      </c>
    </row>
    <row r="28" spans="3:3" x14ac:dyDescent="0.25">
      <c r="C28" t="s">
        <v>34</v>
      </c>
    </row>
    <row r="29" spans="3:3" x14ac:dyDescent="0.25">
      <c r="C29" t="s">
        <v>35</v>
      </c>
    </row>
    <row r="30" spans="3:3" x14ac:dyDescent="0.25">
      <c r="C30" t="s">
        <v>36</v>
      </c>
    </row>
    <row r="31" spans="3:3" x14ac:dyDescent="0.25">
      <c r="C31" t="s">
        <v>37</v>
      </c>
    </row>
    <row r="32" spans="3:3" x14ac:dyDescent="0.25">
      <c r="C32" t="s">
        <v>38</v>
      </c>
    </row>
    <row r="33" spans="3:3" x14ac:dyDescent="0.25">
      <c r="C33" t="s">
        <v>39</v>
      </c>
    </row>
    <row r="34" spans="3:3" x14ac:dyDescent="0.25">
      <c r="C34" t="s">
        <v>40</v>
      </c>
    </row>
    <row r="35" spans="3:3" x14ac:dyDescent="0.25">
      <c r="C35" t="s">
        <v>41</v>
      </c>
    </row>
    <row r="36" spans="3:3" x14ac:dyDescent="0.25">
      <c r="C36" t="s">
        <v>42</v>
      </c>
    </row>
    <row r="37" spans="3:3" x14ac:dyDescent="0.25">
      <c r="C37" t="s">
        <v>43</v>
      </c>
    </row>
    <row r="38" spans="3:3" x14ac:dyDescent="0.25">
      <c r="C38" t="s">
        <v>44</v>
      </c>
    </row>
    <row r="39" spans="3:3" x14ac:dyDescent="0.25">
      <c r="C39" t="s">
        <v>45</v>
      </c>
    </row>
    <row r="40" spans="3:3" x14ac:dyDescent="0.25">
      <c r="C40" t="s">
        <v>46</v>
      </c>
    </row>
    <row r="41" spans="3:3" x14ac:dyDescent="0.25">
      <c r="C41" t="s">
        <v>47</v>
      </c>
    </row>
    <row r="42" spans="3:3" x14ac:dyDescent="0.25">
      <c r="C42" t="s">
        <v>48</v>
      </c>
    </row>
    <row r="43" spans="3:3" x14ac:dyDescent="0.25">
      <c r="C43" t="s">
        <v>49</v>
      </c>
    </row>
    <row r="44" spans="3:3" x14ac:dyDescent="0.25">
      <c r="C44" t="s">
        <v>50</v>
      </c>
    </row>
    <row r="45" spans="3:3" x14ac:dyDescent="0.25">
      <c r="C45" t="s">
        <v>51</v>
      </c>
    </row>
    <row r="46" spans="3:3" x14ac:dyDescent="0.25">
      <c r="C46" t="s">
        <v>52</v>
      </c>
    </row>
    <row r="47" spans="3:3" x14ac:dyDescent="0.25">
      <c r="C47" t="s">
        <v>53</v>
      </c>
    </row>
    <row r="48" spans="3:3" x14ac:dyDescent="0.25">
      <c r="C48" t="s">
        <v>54</v>
      </c>
    </row>
    <row r="49" spans="3:3" x14ac:dyDescent="0.25">
      <c r="C49" t="s">
        <v>55</v>
      </c>
    </row>
    <row r="50" spans="3:3" x14ac:dyDescent="0.25">
      <c r="C50" t="s">
        <v>56</v>
      </c>
    </row>
    <row r="51" spans="3:3" x14ac:dyDescent="0.25">
      <c r="C51" t="s">
        <v>57</v>
      </c>
    </row>
    <row r="52" spans="3:3" x14ac:dyDescent="0.25">
      <c r="C52" t="s">
        <v>58</v>
      </c>
    </row>
    <row r="53" spans="3:3" x14ac:dyDescent="0.25">
      <c r="C53" t="s">
        <v>59</v>
      </c>
    </row>
    <row r="54" spans="3:3" x14ac:dyDescent="0.25">
      <c r="C54" t="s">
        <v>60</v>
      </c>
    </row>
    <row r="55" spans="3:3" x14ac:dyDescent="0.25">
      <c r="C55" t="s">
        <v>61</v>
      </c>
    </row>
    <row r="56" spans="3:3" x14ac:dyDescent="0.25">
      <c r="C56" t="s">
        <v>62</v>
      </c>
    </row>
    <row r="57" spans="3:3" x14ac:dyDescent="0.25">
      <c r="C57" t="s">
        <v>63</v>
      </c>
    </row>
    <row r="58" spans="3:3" x14ac:dyDescent="0.25">
      <c r="C58" t="s">
        <v>64</v>
      </c>
    </row>
    <row r="59" spans="3:3" x14ac:dyDescent="0.25">
      <c r="C59" t="s">
        <v>65</v>
      </c>
    </row>
    <row r="60" spans="3:3" x14ac:dyDescent="0.25">
      <c r="C60" t="s">
        <v>66</v>
      </c>
    </row>
    <row r="61" spans="3:3" x14ac:dyDescent="0.25">
      <c r="C61" t="s">
        <v>67</v>
      </c>
    </row>
    <row r="62" spans="3:3" x14ac:dyDescent="0.25">
      <c r="C62" t="s">
        <v>68</v>
      </c>
    </row>
    <row r="63" spans="3:3" x14ac:dyDescent="0.25">
      <c r="C63" t="s">
        <v>69</v>
      </c>
    </row>
    <row r="64" spans="3:3" x14ac:dyDescent="0.25">
      <c r="C64" t="s">
        <v>70</v>
      </c>
    </row>
    <row r="65" spans="3:3" x14ac:dyDescent="0.25">
      <c r="C65" t="s">
        <v>71</v>
      </c>
    </row>
    <row r="66" spans="3:3" x14ac:dyDescent="0.25">
      <c r="C66" t="s">
        <v>72</v>
      </c>
    </row>
    <row r="67" spans="3:3" x14ac:dyDescent="0.25">
      <c r="C67" t="s">
        <v>73</v>
      </c>
    </row>
    <row r="68" spans="3:3" x14ac:dyDescent="0.25">
      <c r="C68" t="s">
        <v>74</v>
      </c>
    </row>
    <row r="69" spans="3:3" x14ac:dyDescent="0.25">
      <c r="C69" t="s">
        <v>75</v>
      </c>
    </row>
    <row r="70" spans="3:3" x14ac:dyDescent="0.25">
      <c r="C70" t="s">
        <v>76</v>
      </c>
    </row>
    <row r="71" spans="3:3" x14ac:dyDescent="0.25">
      <c r="C71" t="s">
        <v>77</v>
      </c>
    </row>
    <row r="72" spans="3:3" x14ac:dyDescent="0.25">
      <c r="C72" t="s">
        <v>78</v>
      </c>
    </row>
    <row r="73" spans="3:3" x14ac:dyDescent="0.25">
      <c r="C73" t="s">
        <v>79</v>
      </c>
    </row>
    <row r="74" spans="3:3" x14ac:dyDescent="0.25">
      <c r="C74" t="s">
        <v>80</v>
      </c>
    </row>
    <row r="75" spans="3:3" x14ac:dyDescent="0.25">
      <c r="C75" t="s">
        <v>81</v>
      </c>
    </row>
    <row r="76" spans="3:3" x14ac:dyDescent="0.25">
      <c r="C76" t="s">
        <v>82</v>
      </c>
    </row>
    <row r="77" spans="3:3" x14ac:dyDescent="0.25">
      <c r="C77" t="s">
        <v>83</v>
      </c>
    </row>
    <row r="78" spans="3:3" x14ac:dyDescent="0.25">
      <c r="C78" t="s">
        <v>84</v>
      </c>
    </row>
    <row r="79" spans="3:3" x14ac:dyDescent="0.25">
      <c r="C79" t="s">
        <v>85</v>
      </c>
    </row>
    <row r="80" spans="3:3" x14ac:dyDescent="0.25">
      <c r="C80" t="s">
        <v>86</v>
      </c>
    </row>
    <row r="81" spans="3:3" x14ac:dyDescent="0.25">
      <c r="C81" t="s">
        <v>87</v>
      </c>
    </row>
    <row r="82" spans="3:3" x14ac:dyDescent="0.25">
      <c r="C82" t="s">
        <v>88</v>
      </c>
    </row>
    <row r="83" spans="3:3" x14ac:dyDescent="0.25">
      <c r="C83" t="s">
        <v>89</v>
      </c>
    </row>
    <row r="84" spans="3:3" x14ac:dyDescent="0.25">
      <c r="C84" t="s">
        <v>90</v>
      </c>
    </row>
    <row r="85" spans="3:3" x14ac:dyDescent="0.25">
      <c r="C85" t="s">
        <v>91</v>
      </c>
    </row>
    <row r="86" spans="3:3" x14ac:dyDescent="0.25">
      <c r="C86" t="s">
        <v>92</v>
      </c>
    </row>
    <row r="87" spans="3:3" x14ac:dyDescent="0.25">
      <c r="C87" t="s">
        <v>93</v>
      </c>
    </row>
    <row r="88" spans="3:3" x14ac:dyDescent="0.25">
      <c r="C88" t="s">
        <v>94</v>
      </c>
    </row>
    <row r="89" spans="3:3" x14ac:dyDescent="0.25">
      <c r="C89" t="s">
        <v>95</v>
      </c>
    </row>
    <row r="90" spans="3:3" x14ac:dyDescent="0.25">
      <c r="C90" t="s">
        <v>96</v>
      </c>
    </row>
    <row r="91" spans="3:3" x14ac:dyDescent="0.25">
      <c r="C91" t="s">
        <v>97</v>
      </c>
    </row>
    <row r="92" spans="3:3" x14ac:dyDescent="0.25">
      <c r="C92" t="s">
        <v>98</v>
      </c>
    </row>
    <row r="93" spans="3:3" x14ac:dyDescent="0.25">
      <c r="C93" t="s">
        <v>99</v>
      </c>
    </row>
    <row r="94" spans="3:3" x14ac:dyDescent="0.25">
      <c r="C94" t="s">
        <v>100</v>
      </c>
    </row>
    <row r="95" spans="3:3" x14ac:dyDescent="0.25">
      <c r="C95" t="s">
        <v>101</v>
      </c>
    </row>
    <row r="96" spans="3:3" x14ac:dyDescent="0.25">
      <c r="C96" t="s">
        <v>102</v>
      </c>
    </row>
    <row r="97" spans="3:3" x14ac:dyDescent="0.25">
      <c r="C97" t="s">
        <v>103</v>
      </c>
    </row>
    <row r="98" spans="3:3" x14ac:dyDescent="0.25">
      <c r="C98" t="s">
        <v>104</v>
      </c>
    </row>
    <row r="99" spans="3:3" x14ac:dyDescent="0.25">
      <c r="C99" t="s">
        <v>105</v>
      </c>
    </row>
    <row r="100" spans="3:3" x14ac:dyDescent="0.25">
      <c r="C100" t="s">
        <v>106</v>
      </c>
    </row>
    <row r="101" spans="3:3" x14ac:dyDescent="0.25">
      <c r="C101" t="s">
        <v>107</v>
      </c>
    </row>
    <row r="102" spans="3:3" x14ac:dyDescent="0.25">
      <c r="C102" t="s">
        <v>108</v>
      </c>
    </row>
    <row r="103" spans="3:3" x14ac:dyDescent="0.25">
      <c r="C103" t="s">
        <v>109</v>
      </c>
    </row>
    <row r="104" spans="3:3" x14ac:dyDescent="0.25">
      <c r="C104" t="s">
        <v>110</v>
      </c>
    </row>
    <row r="105" spans="3:3" x14ac:dyDescent="0.25">
      <c r="C105" t="s">
        <v>111</v>
      </c>
    </row>
    <row r="106" spans="3:3" x14ac:dyDescent="0.25">
      <c r="C106" t="s">
        <v>112</v>
      </c>
    </row>
    <row r="107" spans="3:3" x14ac:dyDescent="0.25">
      <c r="C107" t="s">
        <v>113</v>
      </c>
    </row>
    <row r="108" spans="3:3" x14ac:dyDescent="0.25">
      <c r="C108" t="s">
        <v>114</v>
      </c>
    </row>
    <row r="109" spans="3:3" x14ac:dyDescent="0.25">
      <c r="C109" t="s">
        <v>115</v>
      </c>
    </row>
    <row r="110" spans="3:3" x14ac:dyDescent="0.25">
      <c r="C110" t="s">
        <v>116</v>
      </c>
    </row>
    <row r="111" spans="3:3" x14ac:dyDescent="0.25">
      <c r="C111" t="s">
        <v>117</v>
      </c>
    </row>
    <row r="112" spans="3:3" x14ac:dyDescent="0.25">
      <c r="C112" t="s">
        <v>118</v>
      </c>
    </row>
    <row r="113" spans="3:3" x14ac:dyDescent="0.25">
      <c r="C113" t="s">
        <v>119</v>
      </c>
    </row>
    <row r="114" spans="3:3" x14ac:dyDescent="0.25">
      <c r="C114" t="s">
        <v>120</v>
      </c>
    </row>
    <row r="115" spans="3:3" x14ac:dyDescent="0.25">
      <c r="C115" t="s">
        <v>121</v>
      </c>
    </row>
    <row r="116" spans="3:3" x14ac:dyDescent="0.25">
      <c r="C116" t="s">
        <v>122</v>
      </c>
    </row>
    <row r="117" spans="3:3" x14ac:dyDescent="0.25">
      <c r="C117" t="s">
        <v>123</v>
      </c>
    </row>
    <row r="118" spans="3:3" x14ac:dyDescent="0.25">
      <c r="C118" t="s">
        <v>124</v>
      </c>
    </row>
    <row r="119" spans="3:3" x14ac:dyDescent="0.25">
      <c r="C119" t="s">
        <v>125</v>
      </c>
    </row>
    <row r="120" spans="3:3" x14ac:dyDescent="0.25">
      <c r="C120" t="s">
        <v>126</v>
      </c>
    </row>
    <row r="121" spans="3:3" x14ac:dyDescent="0.25">
      <c r="C121" t="s">
        <v>127</v>
      </c>
    </row>
    <row r="122" spans="3:3" x14ac:dyDescent="0.25">
      <c r="C122" t="s">
        <v>128</v>
      </c>
    </row>
    <row r="123" spans="3:3" x14ac:dyDescent="0.25">
      <c r="C123" t="s">
        <v>129</v>
      </c>
    </row>
    <row r="124" spans="3:3" x14ac:dyDescent="0.25">
      <c r="C124" t="s">
        <v>130</v>
      </c>
    </row>
    <row r="125" spans="3:3" x14ac:dyDescent="0.25">
      <c r="C125" t="s">
        <v>131</v>
      </c>
    </row>
    <row r="126" spans="3:3" x14ac:dyDescent="0.25">
      <c r="C126" t="s">
        <v>132</v>
      </c>
    </row>
    <row r="127" spans="3:3" x14ac:dyDescent="0.25">
      <c r="C127" t="s">
        <v>133</v>
      </c>
    </row>
    <row r="128" spans="3:3" x14ac:dyDescent="0.25">
      <c r="C128" t="s">
        <v>134</v>
      </c>
    </row>
    <row r="129" spans="3:3" x14ac:dyDescent="0.25">
      <c r="C129" t="s">
        <v>135</v>
      </c>
    </row>
    <row r="130" spans="3:3" x14ac:dyDescent="0.25">
      <c r="C130" t="s">
        <v>136</v>
      </c>
    </row>
    <row r="131" spans="3:3" x14ac:dyDescent="0.25">
      <c r="C131" t="s">
        <v>137</v>
      </c>
    </row>
    <row r="132" spans="3:3" x14ac:dyDescent="0.25">
      <c r="C132" t="s">
        <v>138</v>
      </c>
    </row>
    <row r="133" spans="3:3" x14ac:dyDescent="0.25">
      <c r="C133" t="s">
        <v>139</v>
      </c>
    </row>
    <row r="134" spans="3:3" x14ac:dyDescent="0.25">
      <c r="C134" t="s">
        <v>140</v>
      </c>
    </row>
    <row r="135" spans="3:3" x14ac:dyDescent="0.25">
      <c r="C135" t="s">
        <v>141</v>
      </c>
    </row>
    <row r="136" spans="3:3" x14ac:dyDescent="0.25">
      <c r="C136" t="s">
        <v>142</v>
      </c>
    </row>
    <row r="137" spans="3:3" x14ac:dyDescent="0.25">
      <c r="C137" t="s">
        <v>143</v>
      </c>
    </row>
    <row r="138" spans="3:3" x14ac:dyDescent="0.25">
      <c r="C138" t="s">
        <v>144</v>
      </c>
    </row>
    <row r="139" spans="3:3" x14ac:dyDescent="0.25">
      <c r="C139" t="s">
        <v>145</v>
      </c>
    </row>
    <row r="140" spans="3:3" x14ac:dyDescent="0.25">
      <c r="C140" t="s">
        <v>146</v>
      </c>
    </row>
    <row r="141" spans="3:3" x14ac:dyDescent="0.25">
      <c r="C141" t="s">
        <v>147</v>
      </c>
    </row>
    <row r="142" spans="3:3" x14ac:dyDescent="0.25">
      <c r="C142" t="s">
        <v>148</v>
      </c>
    </row>
    <row r="143" spans="3:3" x14ac:dyDescent="0.25">
      <c r="C143" t="s">
        <v>149</v>
      </c>
    </row>
    <row r="144" spans="3:3" x14ac:dyDescent="0.25">
      <c r="C144" t="s">
        <v>150</v>
      </c>
    </row>
    <row r="145" spans="3:3" x14ac:dyDescent="0.25">
      <c r="C145" t="s">
        <v>151</v>
      </c>
    </row>
    <row r="146" spans="3:3" x14ac:dyDescent="0.25">
      <c r="C146" t="s">
        <v>152</v>
      </c>
    </row>
    <row r="147" spans="3:3" x14ac:dyDescent="0.25">
      <c r="C147" t="s">
        <v>153</v>
      </c>
    </row>
    <row r="148" spans="3:3" x14ac:dyDescent="0.25">
      <c r="C148" t="s">
        <v>154</v>
      </c>
    </row>
    <row r="149" spans="3:3" x14ac:dyDescent="0.25">
      <c r="C149" t="s">
        <v>155</v>
      </c>
    </row>
    <row r="150" spans="3:3" x14ac:dyDescent="0.25">
      <c r="C150" t="s">
        <v>156</v>
      </c>
    </row>
    <row r="151" spans="3:3" x14ac:dyDescent="0.25">
      <c r="C151" t="s">
        <v>157</v>
      </c>
    </row>
    <row r="152" spans="3:3" x14ac:dyDescent="0.25">
      <c r="C152" t="s">
        <v>158</v>
      </c>
    </row>
    <row r="153" spans="3:3" x14ac:dyDescent="0.25">
      <c r="C153" t="s">
        <v>159</v>
      </c>
    </row>
    <row r="154" spans="3:3" x14ac:dyDescent="0.25">
      <c r="C154" t="s">
        <v>160</v>
      </c>
    </row>
    <row r="155" spans="3:3" x14ac:dyDescent="0.25">
      <c r="C155" t="s">
        <v>161</v>
      </c>
    </row>
    <row r="156" spans="3:3" x14ac:dyDescent="0.25">
      <c r="C156" t="s">
        <v>162</v>
      </c>
    </row>
    <row r="157" spans="3:3" x14ac:dyDescent="0.25">
      <c r="C157" t="s">
        <v>163</v>
      </c>
    </row>
    <row r="158" spans="3:3" x14ac:dyDescent="0.25">
      <c r="C158" t="s">
        <v>164</v>
      </c>
    </row>
    <row r="159" spans="3:3" x14ac:dyDescent="0.25">
      <c r="C159" t="s">
        <v>165</v>
      </c>
    </row>
    <row r="160" spans="3:3" x14ac:dyDescent="0.25">
      <c r="C160" t="s">
        <v>166</v>
      </c>
    </row>
    <row r="161" spans="3:3" x14ac:dyDescent="0.25">
      <c r="C161" t="s">
        <v>167</v>
      </c>
    </row>
    <row r="162" spans="3:3" x14ac:dyDescent="0.25">
      <c r="C162" t="s">
        <v>168</v>
      </c>
    </row>
    <row r="163" spans="3:3" x14ac:dyDescent="0.25">
      <c r="C163" t="s">
        <v>169</v>
      </c>
    </row>
    <row r="164" spans="3:3" x14ac:dyDescent="0.25">
      <c r="C164" t="s">
        <v>170</v>
      </c>
    </row>
    <row r="165" spans="3:3" x14ac:dyDescent="0.25">
      <c r="C165" t="s">
        <v>171</v>
      </c>
    </row>
    <row r="166" spans="3:3" x14ac:dyDescent="0.25">
      <c r="C166" t="s">
        <v>172</v>
      </c>
    </row>
    <row r="167" spans="3:3" x14ac:dyDescent="0.25">
      <c r="C167" t="s">
        <v>173</v>
      </c>
    </row>
    <row r="168" spans="3:3" x14ac:dyDescent="0.25">
      <c r="C168" t="s">
        <v>174</v>
      </c>
    </row>
    <row r="169" spans="3:3" x14ac:dyDescent="0.25">
      <c r="C169" t="s">
        <v>175</v>
      </c>
    </row>
    <row r="170" spans="3:3" x14ac:dyDescent="0.25">
      <c r="C170" t="s">
        <v>176</v>
      </c>
    </row>
    <row r="171" spans="3:3" x14ac:dyDescent="0.25">
      <c r="C171" t="s">
        <v>177</v>
      </c>
    </row>
    <row r="172" spans="3:3" x14ac:dyDescent="0.25">
      <c r="C172" t="s">
        <v>178</v>
      </c>
    </row>
    <row r="173" spans="3:3" x14ac:dyDescent="0.25">
      <c r="C173" t="s">
        <v>179</v>
      </c>
    </row>
    <row r="174" spans="3:3" x14ac:dyDescent="0.25">
      <c r="C174" t="s">
        <v>180</v>
      </c>
    </row>
    <row r="175" spans="3:3" x14ac:dyDescent="0.25">
      <c r="C175" t="s">
        <v>181</v>
      </c>
    </row>
    <row r="176" spans="3:3" x14ac:dyDescent="0.25">
      <c r="C176" t="s">
        <v>182</v>
      </c>
    </row>
    <row r="177" spans="3:3" x14ac:dyDescent="0.25">
      <c r="C177" t="s">
        <v>183</v>
      </c>
    </row>
    <row r="178" spans="3:3" x14ac:dyDescent="0.25">
      <c r="C178" t="s">
        <v>184</v>
      </c>
    </row>
    <row r="179" spans="3:3" x14ac:dyDescent="0.25">
      <c r="C179" t="s">
        <v>185</v>
      </c>
    </row>
    <row r="180" spans="3:3" x14ac:dyDescent="0.25">
      <c r="C180" t="s">
        <v>186</v>
      </c>
    </row>
    <row r="181" spans="3:3" x14ac:dyDescent="0.25">
      <c r="C181" t="s">
        <v>187</v>
      </c>
    </row>
    <row r="182" spans="3:3" x14ac:dyDescent="0.25">
      <c r="C182" t="s">
        <v>188</v>
      </c>
    </row>
    <row r="183" spans="3:3" x14ac:dyDescent="0.25">
      <c r="C183" t="s">
        <v>189</v>
      </c>
    </row>
    <row r="184" spans="3:3" x14ac:dyDescent="0.25">
      <c r="C184" t="s">
        <v>190</v>
      </c>
    </row>
    <row r="185" spans="3:3" x14ac:dyDescent="0.25">
      <c r="C185" t="s">
        <v>191</v>
      </c>
    </row>
    <row r="186" spans="3:3" x14ac:dyDescent="0.25">
      <c r="C186" t="s">
        <v>192</v>
      </c>
    </row>
    <row r="187" spans="3:3" x14ac:dyDescent="0.25">
      <c r="C187" t="s">
        <v>193</v>
      </c>
    </row>
    <row r="188" spans="3:3" x14ac:dyDescent="0.25">
      <c r="C188" t="s">
        <v>194</v>
      </c>
    </row>
    <row r="189" spans="3:3" x14ac:dyDescent="0.25">
      <c r="C189" t="s">
        <v>195</v>
      </c>
    </row>
    <row r="190" spans="3:3" x14ac:dyDescent="0.25">
      <c r="C190" t="s">
        <v>196</v>
      </c>
    </row>
    <row r="191" spans="3:3" x14ac:dyDescent="0.25">
      <c r="C191" t="s">
        <v>197</v>
      </c>
    </row>
    <row r="192" spans="3:3" x14ac:dyDescent="0.25">
      <c r="C192" t="s">
        <v>198</v>
      </c>
    </row>
    <row r="193" spans="3:3" x14ac:dyDescent="0.25">
      <c r="C193" t="s">
        <v>199</v>
      </c>
    </row>
    <row r="194" spans="3:3" x14ac:dyDescent="0.25">
      <c r="C194" t="s">
        <v>200</v>
      </c>
    </row>
    <row r="195" spans="3:3" x14ac:dyDescent="0.25">
      <c r="C195" t="s">
        <v>201</v>
      </c>
    </row>
    <row r="196" spans="3:3" x14ac:dyDescent="0.25">
      <c r="C196" t="s">
        <v>202</v>
      </c>
    </row>
    <row r="197" spans="3:3" x14ac:dyDescent="0.25">
      <c r="C197" t="s">
        <v>203</v>
      </c>
    </row>
    <row r="198" spans="3:3" x14ac:dyDescent="0.25">
      <c r="C198" t="s">
        <v>204</v>
      </c>
    </row>
    <row r="199" spans="3:3" x14ac:dyDescent="0.25">
      <c r="C199" t="s">
        <v>205</v>
      </c>
    </row>
    <row r="200" spans="3:3" x14ac:dyDescent="0.25">
      <c r="C200" t="s">
        <v>206</v>
      </c>
    </row>
    <row r="201" spans="3:3" x14ac:dyDescent="0.25">
      <c r="C201" t="s">
        <v>207</v>
      </c>
    </row>
    <row r="202" spans="3:3" x14ac:dyDescent="0.25">
      <c r="C202" t="s">
        <v>208</v>
      </c>
    </row>
    <row r="203" spans="3:3" x14ac:dyDescent="0.25">
      <c r="C203" t="s">
        <v>209</v>
      </c>
    </row>
    <row r="204" spans="3:3" x14ac:dyDescent="0.25">
      <c r="C204" t="s">
        <v>210</v>
      </c>
    </row>
    <row r="205" spans="3:3" x14ac:dyDescent="0.25">
      <c r="C205" t="s">
        <v>211</v>
      </c>
    </row>
    <row r="206" spans="3:3" x14ac:dyDescent="0.25">
      <c r="C206" t="s">
        <v>212</v>
      </c>
    </row>
    <row r="207" spans="3:3" x14ac:dyDescent="0.25">
      <c r="C207" t="s">
        <v>213</v>
      </c>
    </row>
    <row r="208" spans="3:3" x14ac:dyDescent="0.25">
      <c r="C208" t="s">
        <v>214</v>
      </c>
    </row>
    <row r="209" spans="3:3" x14ac:dyDescent="0.25">
      <c r="C209" t="s">
        <v>215</v>
      </c>
    </row>
    <row r="210" spans="3:3" x14ac:dyDescent="0.25">
      <c r="C210" t="s">
        <v>216</v>
      </c>
    </row>
    <row r="211" spans="3:3" x14ac:dyDescent="0.25">
      <c r="C211" t="s">
        <v>217</v>
      </c>
    </row>
    <row r="212" spans="3:3" x14ac:dyDescent="0.25">
      <c r="C212" t="s">
        <v>218</v>
      </c>
    </row>
    <row r="213" spans="3:3" x14ac:dyDescent="0.25">
      <c r="C213" t="s">
        <v>219</v>
      </c>
    </row>
    <row r="214" spans="3:3" x14ac:dyDescent="0.25">
      <c r="C214" t="s">
        <v>220</v>
      </c>
    </row>
    <row r="215" spans="3:3" x14ac:dyDescent="0.25">
      <c r="C215" t="s">
        <v>221</v>
      </c>
    </row>
    <row r="216" spans="3:3" x14ac:dyDescent="0.25">
      <c r="C216" t="s">
        <v>222</v>
      </c>
    </row>
    <row r="217" spans="3:3" x14ac:dyDescent="0.25">
      <c r="C217" t="s">
        <v>223</v>
      </c>
    </row>
    <row r="218" spans="3:3" x14ac:dyDescent="0.25">
      <c r="C218" t="s">
        <v>224</v>
      </c>
    </row>
    <row r="219" spans="3:3" x14ac:dyDescent="0.25">
      <c r="C219" t="s">
        <v>225</v>
      </c>
    </row>
    <row r="220" spans="3:3" x14ac:dyDescent="0.25">
      <c r="C220" t="s">
        <v>226</v>
      </c>
    </row>
    <row r="221" spans="3:3" x14ac:dyDescent="0.25">
      <c r="C221" t="s">
        <v>227</v>
      </c>
    </row>
    <row r="222" spans="3:3" x14ac:dyDescent="0.25">
      <c r="C222" t="s">
        <v>228</v>
      </c>
    </row>
    <row r="223" spans="3:3" x14ac:dyDescent="0.25">
      <c r="C223" t="s">
        <v>229</v>
      </c>
    </row>
    <row r="224" spans="3:3" x14ac:dyDescent="0.25">
      <c r="C224" t="s">
        <v>230</v>
      </c>
    </row>
    <row r="225" spans="3:3" x14ac:dyDescent="0.25">
      <c r="C225" t="s">
        <v>231</v>
      </c>
    </row>
    <row r="226" spans="3:3" x14ac:dyDescent="0.25">
      <c r="C226" t="s">
        <v>232</v>
      </c>
    </row>
    <row r="227" spans="3:3" x14ac:dyDescent="0.25">
      <c r="C227" t="s">
        <v>233</v>
      </c>
    </row>
    <row r="228" spans="3:3" x14ac:dyDescent="0.25">
      <c r="C228" t="s">
        <v>234</v>
      </c>
    </row>
    <row r="229" spans="3:3" x14ac:dyDescent="0.25">
      <c r="C229" t="s">
        <v>235</v>
      </c>
    </row>
    <row r="230" spans="3:3" x14ac:dyDescent="0.25">
      <c r="C230" t="s">
        <v>236</v>
      </c>
    </row>
    <row r="231" spans="3:3" x14ac:dyDescent="0.25">
      <c r="C231" t="s">
        <v>237</v>
      </c>
    </row>
    <row r="232" spans="3:3" x14ac:dyDescent="0.25">
      <c r="C232" t="s">
        <v>238</v>
      </c>
    </row>
    <row r="233" spans="3:3" x14ac:dyDescent="0.25">
      <c r="C233" t="s">
        <v>239</v>
      </c>
    </row>
    <row r="234" spans="3:3" x14ac:dyDescent="0.25">
      <c r="C234" t="s">
        <v>240</v>
      </c>
    </row>
    <row r="235" spans="3:3" x14ac:dyDescent="0.25">
      <c r="C235" t="s">
        <v>241</v>
      </c>
    </row>
    <row r="236" spans="3:3" x14ac:dyDescent="0.25">
      <c r="C236" t="s">
        <v>242</v>
      </c>
    </row>
    <row r="237" spans="3:3" x14ac:dyDescent="0.25">
      <c r="C237" t="s">
        <v>243</v>
      </c>
    </row>
    <row r="238" spans="3:3" x14ac:dyDescent="0.25">
      <c r="C238" t="s">
        <v>244</v>
      </c>
    </row>
    <row r="239" spans="3:3" x14ac:dyDescent="0.25">
      <c r="C239" t="s">
        <v>245</v>
      </c>
    </row>
    <row r="240" spans="3:3" x14ac:dyDescent="0.25">
      <c r="C240" t="s">
        <v>246</v>
      </c>
    </row>
    <row r="241" spans="3:3" x14ac:dyDescent="0.25">
      <c r="C241" t="s">
        <v>247</v>
      </c>
    </row>
    <row r="242" spans="3:3" x14ac:dyDescent="0.25">
      <c r="C242" t="s">
        <v>248</v>
      </c>
    </row>
    <row r="243" spans="3:3" x14ac:dyDescent="0.25">
      <c r="C243" t="s">
        <v>249</v>
      </c>
    </row>
    <row r="244" spans="3:3" x14ac:dyDescent="0.25">
      <c r="C244" t="s">
        <v>250</v>
      </c>
    </row>
    <row r="245" spans="3:3" x14ac:dyDescent="0.25">
      <c r="C245" t="s">
        <v>251</v>
      </c>
    </row>
    <row r="246" spans="3:3" x14ac:dyDescent="0.25">
      <c r="C246" t="s">
        <v>252</v>
      </c>
    </row>
    <row r="247" spans="3:3" x14ac:dyDescent="0.25">
      <c r="C247" t="s">
        <v>253</v>
      </c>
    </row>
    <row r="248" spans="3:3" x14ac:dyDescent="0.25">
      <c r="C248" t="s">
        <v>254</v>
      </c>
    </row>
    <row r="249" spans="3:3" x14ac:dyDescent="0.25">
      <c r="C249" t="s">
        <v>255</v>
      </c>
    </row>
    <row r="250" spans="3:3" x14ac:dyDescent="0.25">
      <c r="C250" t="s">
        <v>256</v>
      </c>
    </row>
    <row r="251" spans="3:3" x14ac:dyDescent="0.25">
      <c r="C251" t="s">
        <v>257</v>
      </c>
    </row>
    <row r="252" spans="3:3" x14ac:dyDescent="0.25">
      <c r="C252" t="s">
        <v>258</v>
      </c>
    </row>
    <row r="253" spans="3:3" x14ac:dyDescent="0.25">
      <c r="C253" t="s">
        <v>259</v>
      </c>
    </row>
    <row r="254" spans="3:3" x14ac:dyDescent="0.25">
      <c r="C254" t="s">
        <v>260</v>
      </c>
    </row>
    <row r="255" spans="3:3" x14ac:dyDescent="0.25">
      <c r="C255" t="s">
        <v>261</v>
      </c>
    </row>
    <row r="256" spans="3:3" x14ac:dyDescent="0.25">
      <c r="C256" t="s">
        <v>262</v>
      </c>
    </row>
    <row r="257" spans="3:3" x14ac:dyDescent="0.25">
      <c r="C257" t="s">
        <v>263</v>
      </c>
    </row>
    <row r="258" spans="3:3" x14ac:dyDescent="0.25">
      <c r="C258" t="s">
        <v>264</v>
      </c>
    </row>
    <row r="259" spans="3:3" x14ac:dyDescent="0.25">
      <c r="C259" t="s">
        <v>265</v>
      </c>
    </row>
    <row r="260" spans="3:3" x14ac:dyDescent="0.25">
      <c r="C260" t="s">
        <v>266</v>
      </c>
    </row>
    <row r="261" spans="3:3" x14ac:dyDescent="0.25">
      <c r="C261" t="s">
        <v>267</v>
      </c>
    </row>
    <row r="262" spans="3:3" x14ac:dyDescent="0.25">
      <c r="C262" t="s">
        <v>268</v>
      </c>
    </row>
    <row r="263" spans="3:3" x14ac:dyDescent="0.25">
      <c r="C263" t="s">
        <v>269</v>
      </c>
    </row>
    <row r="264" spans="3:3" x14ac:dyDescent="0.25">
      <c r="C264" t="s">
        <v>270</v>
      </c>
    </row>
    <row r="265" spans="3:3" x14ac:dyDescent="0.25">
      <c r="C265" t="s">
        <v>271</v>
      </c>
    </row>
    <row r="266" spans="3:3" x14ac:dyDescent="0.25">
      <c r="C266" t="s">
        <v>272</v>
      </c>
    </row>
    <row r="267" spans="3:3" x14ac:dyDescent="0.25">
      <c r="C267" t="s">
        <v>273</v>
      </c>
    </row>
    <row r="268" spans="3:3" x14ac:dyDescent="0.25">
      <c r="C268" t="s">
        <v>274</v>
      </c>
    </row>
    <row r="269" spans="3:3" x14ac:dyDescent="0.25">
      <c r="C269" t="s">
        <v>275</v>
      </c>
    </row>
    <row r="270" spans="3:3" x14ac:dyDescent="0.25">
      <c r="C270" t="s">
        <v>276</v>
      </c>
    </row>
    <row r="271" spans="3:3" x14ac:dyDescent="0.25">
      <c r="C271" t="s">
        <v>277</v>
      </c>
    </row>
    <row r="272" spans="3:3" x14ac:dyDescent="0.25">
      <c r="C272" t="s">
        <v>278</v>
      </c>
    </row>
    <row r="273" spans="3:3" x14ac:dyDescent="0.25">
      <c r="C273" t="s">
        <v>279</v>
      </c>
    </row>
    <row r="274" spans="3:3" x14ac:dyDescent="0.25">
      <c r="C274" t="s">
        <v>280</v>
      </c>
    </row>
    <row r="275" spans="3:3" x14ac:dyDescent="0.25">
      <c r="C275" t="s">
        <v>281</v>
      </c>
    </row>
    <row r="276" spans="3:3" x14ac:dyDescent="0.25">
      <c r="C276" t="s">
        <v>282</v>
      </c>
    </row>
    <row r="277" spans="3:3" x14ac:dyDescent="0.25">
      <c r="C277" t="s">
        <v>283</v>
      </c>
    </row>
    <row r="278" spans="3:3" x14ac:dyDescent="0.25">
      <c r="C278" t="s">
        <v>284</v>
      </c>
    </row>
    <row r="279" spans="3:3" x14ac:dyDescent="0.25">
      <c r="C279" t="s">
        <v>285</v>
      </c>
    </row>
    <row r="280" spans="3:3" x14ac:dyDescent="0.25">
      <c r="C280" t="s">
        <v>286</v>
      </c>
    </row>
    <row r="281" spans="3:3" x14ac:dyDescent="0.25">
      <c r="C281" t="s">
        <v>287</v>
      </c>
    </row>
    <row r="282" spans="3:3" x14ac:dyDescent="0.25">
      <c r="C282" t="s">
        <v>288</v>
      </c>
    </row>
    <row r="283" spans="3:3" x14ac:dyDescent="0.25">
      <c r="C283" t="s">
        <v>289</v>
      </c>
    </row>
    <row r="284" spans="3:3" x14ac:dyDescent="0.25">
      <c r="C284" t="s">
        <v>290</v>
      </c>
    </row>
    <row r="285" spans="3:3" x14ac:dyDescent="0.25">
      <c r="C285" t="s">
        <v>291</v>
      </c>
    </row>
    <row r="286" spans="3:3" x14ac:dyDescent="0.25">
      <c r="C286" t="s">
        <v>292</v>
      </c>
    </row>
    <row r="287" spans="3:3" x14ac:dyDescent="0.25">
      <c r="C287" t="s">
        <v>293</v>
      </c>
    </row>
    <row r="288" spans="3:3" x14ac:dyDescent="0.25">
      <c r="C288" t="s">
        <v>294</v>
      </c>
    </row>
    <row r="289" spans="3:3" x14ac:dyDescent="0.25">
      <c r="C289" t="s">
        <v>295</v>
      </c>
    </row>
    <row r="290" spans="3:3" x14ac:dyDescent="0.25">
      <c r="C290" t="s">
        <v>296</v>
      </c>
    </row>
    <row r="291" spans="3:3" x14ac:dyDescent="0.25">
      <c r="C291" t="s">
        <v>297</v>
      </c>
    </row>
    <row r="292" spans="3:3" x14ac:dyDescent="0.25">
      <c r="C292" t="s">
        <v>298</v>
      </c>
    </row>
    <row r="293" spans="3:3" x14ac:dyDescent="0.25">
      <c r="C293" t="s">
        <v>299</v>
      </c>
    </row>
    <row r="294" spans="3:3" x14ac:dyDescent="0.25">
      <c r="C294" t="s">
        <v>300</v>
      </c>
    </row>
    <row r="295" spans="3:3" x14ac:dyDescent="0.25">
      <c r="C295" t="s">
        <v>301</v>
      </c>
    </row>
    <row r="296" spans="3:3" x14ac:dyDescent="0.25">
      <c r="C296" t="s">
        <v>302</v>
      </c>
    </row>
    <row r="297" spans="3:3" x14ac:dyDescent="0.25">
      <c r="C297" t="s">
        <v>303</v>
      </c>
    </row>
    <row r="298" spans="3:3" x14ac:dyDescent="0.25">
      <c r="C298" t="s">
        <v>304</v>
      </c>
    </row>
    <row r="299" spans="3:3" x14ac:dyDescent="0.25">
      <c r="C299" t="s">
        <v>305</v>
      </c>
    </row>
    <row r="300" spans="3:3" x14ac:dyDescent="0.25">
      <c r="C300" t="s">
        <v>306</v>
      </c>
    </row>
    <row r="301" spans="3:3" x14ac:dyDescent="0.25">
      <c r="C301" t="s">
        <v>307</v>
      </c>
    </row>
    <row r="302" spans="3:3" x14ac:dyDescent="0.25">
      <c r="C302" t="s">
        <v>308</v>
      </c>
    </row>
    <row r="303" spans="3:3" x14ac:dyDescent="0.25">
      <c r="C303" t="s">
        <v>309</v>
      </c>
    </row>
    <row r="304" spans="3:3" x14ac:dyDescent="0.25">
      <c r="C304" t="s">
        <v>310</v>
      </c>
    </row>
    <row r="305" spans="3:3" x14ac:dyDescent="0.25">
      <c r="C305" t="s">
        <v>311</v>
      </c>
    </row>
    <row r="306" spans="3:3" x14ac:dyDescent="0.25">
      <c r="C306" t="s">
        <v>312</v>
      </c>
    </row>
    <row r="307" spans="3:3" x14ac:dyDescent="0.25">
      <c r="C307" t="s">
        <v>313</v>
      </c>
    </row>
    <row r="308" spans="3:3" x14ac:dyDescent="0.25">
      <c r="C308" t="s">
        <v>314</v>
      </c>
    </row>
    <row r="309" spans="3:3" x14ac:dyDescent="0.25">
      <c r="C309" t="s">
        <v>315</v>
      </c>
    </row>
    <row r="310" spans="3:3" x14ac:dyDescent="0.25">
      <c r="C310" t="s">
        <v>316</v>
      </c>
    </row>
    <row r="311" spans="3:3" x14ac:dyDescent="0.25">
      <c r="C311" t="s">
        <v>317</v>
      </c>
    </row>
    <row r="312" spans="3:3" x14ac:dyDescent="0.25">
      <c r="C312" t="s">
        <v>318</v>
      </c>
    </row>
    <row r="313" spans="3:3" x14ac:dyDescent="0.25">
      <c r="C313" t="s">
        <v>319</v>
      </c>
    </row>
    <row r="314" spans="3:3" x14ac:dyDescent="0.25">
      <c r="C314" t="s">
        <v>320</v>
      </c>
    </row>
    <row r="315" spans="3:3" x14ac:dyDescent="0.25">
      <c r="C315" t="s">
        <v>321</v>
      </c>
    </row>
    <row r="316" spans="3:3" x14ac:dyDescent="0.25">
      <c r="C316" t="s">
        <v>322</v>
      </c>
    </row>
    <row r="317" spans="3:3" x14ac:dyDescent="0.25">
      <c r="C317" t="s">
        <v>323</v>
      </c>
    </row>
    <row r="318" spans="3:3" x14ac:dyDescent="0.25">
      <c r="C318" t="s">
        <v>324</v>
      </c>
    </row>
    <row r="319" spans="3:3" x14ac:dyDescent="0.25">
      <c r="C319" t="s">
        <v>325</v>
      </c>
    </row>
    <row r="320" spans="3:3" x14ac:dyDescent="0.25">
      <c r="C320" t="s">
        <v>326</v>
      </c>
    </row>
    <row r="321" spans="3:3" x14ac:dyDescent="0.25">
      <c r="C321" t="s">
        <v>327</v>
      </c>
    </row>
    <row r="322" spans="3:3" x14ac:dyDescent="0.25">
      <c r="C322" t="s">
        <v>328</v>
      </c>
    </row>
    <row r="323" spans="3:3" x14ac:dyDescent="0.25">
      <c r="C323" t="s">
        <v>329</v>
      </c>
    </row>
    <row r="324" spans="3:3" x14ac:dyDescent="0.25">
      <c r="C324" t="s">
        <v>330</v>
      </c>
    </row>
    <row r="325" spans="3:3" x14ac:dyDescent="0.25">
      <c r="C325" t="s">
        <v>331</v>
      </c>
    </row>
    <row r="326" spans="3:3" x14ac:dyDescent="0.25">
      <c r="C326" t="s">
        <v>332</v>
      </c>
    </row>
    <row r="327" spans="3:3" x14ac:dyDescent="0.25">
      <c r="C327" t="s">
        <v>333</v>
      </c>
    </row>
    <row r="328" spans="3:3" x14ac:dyDescent="0.25">
      <c r="C328" t="s">
        <v>334</v>
      </c>
    </row>
    <row r="329" spans="3:3" x14ac:dyDescent="0.25">
      <c r="C329" t="s">
        <v>335</v>
      </c>
    </row>
    <row r="330" spans="3:3" x14ac:dyDescent="0.25">
      <c r="C330" t="s">
        <v>336</v>
      </c>
    </row>
    <row r="331" spans="3:3" x14ac:dyDescent="0.25">
      <c r="C331" t="s">
        <v>337</v>
      </c>
    </row>
    <row r="332" spans="3:3" x14ac:dyDescent="0.25">
      <c r="C332" t="s">
        <v>338</v>
      </c>
    </row>
    <row r="333" spans="3:3" x14ac:dyDescent="0.25">
      <c r="C333" t="s">
        <v>339</v>
      </c>
    </row>
    <row r="334" spans="3:3" x14ac:dyDescent="0.25">
      <c r="C334" t="s">
        <v>340</v>
      </c>
    </row>
    <row r="335" spans="3:3" x14ac:dyDescent="0.25">
      <c r="C335" t="s">
        <v>341</v>
      </c>
    </row>
    <row r="336" spans="3:3" x14ac:dyDescent="0.25">
      <c r="C336" t="s">
        <v>342</v>
      </c>
    </row>
    <row r="337" spans="3:3" x14ac:dyDescent="0.25">
      <c r="C337" t="s">
        <v>343</v>
      </c>
    </row>
    <row r="338" spans="3:3" x14ac:dyDescent="0.25">
      <c r="C338" t="s">
        <v>344</v>
      </c>
    </row>
    <row r="339" spans="3:3" x14ac:dyDescent="0.25">
      <c r="C339" t="s">
        <v>345</v>
      </c>
    </row>
    <row r="340" spans="3:3" x14ac:dyDescent="0.25">
      <c r="C340" t="s">
        <v>346</v>
      </c>
    </row>
    <row r="341" spans="3:3" x14ac:dyDescent="0.25">
      <c r="C341" t="s">
        <v>347</v>
      </c>
    </row>
    <row r="342" spans="3:3" x14ac:dyDescent="0.25">
      <c r="C342" t="s">
        <v>348</v>
      </c>
    </row>
    <row r="343" spans="3:3" x14ac:dyDescent="0.25">
      <c r="C343" t="s">
        <v>349</v>
      </c>
    </row>
    <row r="344" spans="3:3" x14ac:dyDescent="0.25">
      <c r="C344" t="s">
        <v>350</v>
      </c>
    </row>
    <row r="345" spans="3:3" x14ac:dyDescent="0.25">
      <c r="C345" t="s">
        <v>351</v>
      </c>
    </row>
    <row r="346" spans="3:3" x14ac:dyDescent="0.25">
      <c r="C346" t="s">
        <v>352</v>
      </c>
    </row>
    <row r="347" spans="3:3" x14ac:dyDescent="0.25">
      <c r="C347" t="s">
        <v>353</v>
      </c>
    </row>
    <row r="348" spans="3:3" x14ac:dyDescent="0.25">
      <c r="C348" t="s">
        <v>354</v>
      </c>
    </row>
    <row r="349" spans="3:3" x14ac:dyDescent="0.25">
      <c r="C349" t="s">
        <v>355</v>
      </c>
    </row>
    <row r="350" spans="3:3" x14ac:dyDescent="0.25">
      <c r="C350" t="s">
        <v>356</v>
      </c>
    </row>
    <row r="351" spans="3:3" x14ac:dyDescent="0.25">
      <c r="C351" t="s">
        <v>357</v>
      </c>
    </row>
    <row r="352" spans="3:3" x14ac:dyDescent="0.25">
      <c r="C352" t="s">
        <v>358</v>
      </c>
    </row>
    <row r="353" spans="3:3" x14ac:dyDescent="0.25">
      <c r="C353" t="s">
        <v>359</v>
      </c>
    </row>
    <row r="354" spans="3:3" x14ac:dyDescent="0.25">
      <c r="C354" t="s">
        <v>360</v>
      </c>
    </row>
    <row r="355" spans="3:3" x14ac:dyDescent="0.25">
      <c r="C355" t="s">
        <v>361</v>
      </c>
    </row>
    <row r="356" spans="3:3" x14ac:dyDescent="0.25">
      <c r="C356" t="s">
        <v>362</v>
      </c>
    </row>
    <row r="357" spans="3:3" x14ac:dyDescent="0.25">
      <c r="C357" t="s">
        <v>363</v>
      </c>
    </row>
    <row r="358" spans="3:3" x14ac:dyDescent="0.25">
      <c r="C358" t="s">
        <v>364</v>
      </c>
    </row>
    <row r="359" spans="3:3" x14ac:dyDescent="0.25">
      <c r="C359" t="s">
        <v>365</v>
      </c>
    </row>
    <row r="360" spans="3:3" x14ac:dyDescent="0.25">
      <c r="C360" t="s">
        <v>366</v>
      </c>
    </row>
    <row r="361" spans="3:3" x14ac:dyDescent="0.25">
      <c r="C361" t="s">
        <v>367</v>
      </c>
    </row>
    <row r="362" spans="3:3" x14ac:dyDescent="0.25">
      <c r="C362" t="s">
        <v>368</v>
      </c>
    </row>
    <row r="363" spans="3:3" x14ac:dyDescent="0.25">
      <c r="C363" t="s">
        <v>369</v>
      </c>
    </row>
    <row r="364" spans="3:3" x14ac:dyDescent="0.25">
      <c r="C364" t="s">
        <v>370</v>
      </c>
    </row>
    <row r="365" spans="3:3" x14ac:dyDescent="0.25">
      <c r="C365" t="s">
        <v>371</v>
      </c>
    </row>
    <row r="366" spans="3:3" x14ac:dyDescent="0.25">
      <c r="C366" t="s">
        <v>372</v>
      </c>
    </row>
    <row r="367" spans="3:3" x14ac:dyDescent="0.25">
      <c r="C367" t="s">
        <v>373</v>
      </c>
    </row>
    <row r="368" spans="3:3" x14ac:dyDescent="0.25">
      <c r="C368" t="s">
        <v>374</v>
      </c>
    </row>
    <row r="369" spans="3:3" x14ac:dyDescent="0.25">
      <c r="C369" t="s">
        <v>375</v>
      </c>
    </row>
    <row r="370" spans="3:3" x14ac:dyDescent="0.25">
      <c r="C370" t="s">
        <v>376</v>
      </c>
    </row>
    <row r="371" spans="3:3" x14ac:dyDescent="0.25">
      <c r="C371" t="s">
        <v>377</v>
      </c>
    </row>
    <row r="372" spans="3:3" x14ac:dyDescent="0.25">
      <c r="C372" t="s">
        <v>378</v>
      </c>
    </row>
    <row r="373" spans="3:3" x14ac:dyDescent="0.25">
      <c r="C373" t="s">
        <v>379</v>
      </c>
    </row>
    <row r="374" spans="3:3" x14ac:dyDescent="0.25">
      <c r="C374" t="s">
        <v>380</v>
      </c>
    </row>
    <row r="375" spans="3:3" x14ac:dyDescent="0.25">
      <c r="C375" t="s">
        <v>381</v>
      </c>
    </row>
    <row r="376" spans="3:3" x14ac:dyDescent="0.25">
      <c r="C376" t="s">
        <v>382</v>
      </c>
    </row>
    <row r="377" spans="3:3" x14ac:dyDescent="0.25">
      <c r="C377" t="s">
        <v>383</v>
      </c>
    </row>
    <row r="378" spans="3:3" x14ac:dyDescent="0.25">
      <c r="C378" t="s">
        <v>384</v>
      </c>
    </row>
    <row r="379" spans="3:3" x14ac:dyDescent="0.25">
      <c r="C379" t="s">
        <v>385</v>
      </c>
    </row>
    <row r="380" spans="3:3" x14ac:dyDescent="0.25">
      <c r="C380" t="s">
        <v>386</v>
      </c>
    </row>
    <row r="381" spans="3:3" x14ac:dyDescent="0.25">
      <c r="C381" t="s">
        <v>387</v>
      </c>
    </row>
    <row r="382" spans="3:3" x14ac:dyDescent="0.25">
      <c r="C382" t="s">
        <v>388</v>
      </c>
    </row>
    <row r="383" spans="3:3" x14ac:dyDescent="0.25">
      <c r="C383" t="s">
        <v>389</v>
      </c>
    </row>
    <row r="384" spans="3:3" x14ac:dyDescent="0.25">
      <c r="C384" t="s">
        <v>390</v>
      </c>
    </row>
    <row r="385" spans="3:3" x14ac:dyDescent="0.25">
      <c r="C385" t="s">
        <v>391</v>
      </c>
    </row>
    <row r="386" spans="3:3" x14ac:dyDescent="0.25">
      <c r="C386" t="s">
        <v>392</v>
      </c>
    </row>
    <row r="387" spans="3:3" x14ac:dyDescent="0.25">
      <c r="C387" t="s">
        <v>393</v>
      </c>
    </row>
    <row r="388" spans="3:3" x14ac:dyDescent="0.25">
      <c r="C388" t="s">
        <v>394</v>
      </c>
    </row>
    <row r="389" spans="3:3" x14ac:dyDescent="0.25">
      <c r="C389" t="s">
        <v>395</v>
      </c>
    </row>
    <row r="390" spans="3:3" x14ac:dyDescent="0.25">
      <c r="C390" t="s">
        <v>396</v>
      </c>
    </row>
    <row r="391" spans="3:3" x14ac:dyDescent="0.25">
      <c r="C391" t="s">
        <v>397</v>
      </c>
    </row>
    <row r="392" spans="3:3" x14ac:dyDescent="0.25">
      <c r="C392" t="s">
        <v>398</v>
      </c>
    </row>
    <row r="393" spans="3:3" x14ac:dyDescent="0.25">
      <c r="C393" t="s">
        <v>399</v>
      </c>
    </row>
    <row r="394" spans="3:3" x14ac:dyDescent="0.25">
      <c r="C394" t="s">
        <v>400</v>
      </c>
    </row>
    <row r="395" spans="3:3" x14ac:dyDescent="0.25">
      <c r="C395" t="s">
        <v>401</v>
      </c>
    </row>
    <row r="396" spans="3:3" x14ac:dyDescent="0.25">
      <c r="C396" t="s">
        <v>402</v>
      </c>
    </row>
    <row r="397" spans="3:3" x14ac:dyDescent="0.25">
      <c r="C397" t="s">
        <v>403</v>
      </c>
    </row>
    <row r="398" spans="3:3" x14ac:dyDescent="0.25">
      <c r="C398" t="s">
        <v>404</v>
      </c>
    </row>
    <row r="399" spans="3:3" x14ac:dyDescent="0.25">
      <c r="C399" t="s">
        <v>405</v>
      </c>
    </row>
    <row r="400" spans="3:3" x14ac:dyDescent="0.25">
      <c r="C400" t="s">
        <v>406</v>
      </c>
    </row>
    <row r="401" spans="3:3" x14ac:dyDescent="0.25">
      <c r="C401" t="s">
        <v>407</v>
      </c>
    </row>
    <row r="402" spans="3:3" x14ac:dyDescent="0.25">
      <c r="C402" t="s">
        <v>408</v>
      </c>
    </row>
    <row r="403" spans="3:3" x14ac:dyDescent="0.25">
      <c r="C403" t="s">
        <v>409</v>
      </c>
    </row>
    <row r="404" spans="3:3" x14ac:dyDescent="0.25">
      <c r="C404" t="s">
        <v>410</v>
      </c>
    </row>
    <row r="405" spans="3:3" x14ac:dyDescent="0.25">
      <c r="C405" t="s">
        <v>411</v>
      </c>
    </row>
    <row r="406" spans="3:3" x14ac:dyDescent="0.25">
      <c r="C406" t="s">
        <v>412</v>
      </c>
    </row>
    <row r="407" spans="3:3" x14ac:dyDescent="0.25">
      <c r="C407" t="s">
        <v>413</v>
      </c>
    </row>
    <row r="408" spans="3:3" x14ac:dyDescent="0.25">
      <c r="C408" t="s">
        <v>414</v>
      </c>
    </row>
    <row r="409" spans="3:3" x14ac:dyDescent="0.25">
      <c r="C409" t="s">
        <v>415</v>
      </c>
    </row>
    <row r="410" spans="3:3" x14ac:dyDescent="0.25">
      <c r="C410" t="s">
        <v>416</v>
      </c>
    </row>
    <row r="411" spans="3:3" x14ac:dyDescent="0.25">
      <c r="C411" t="s">
        <v>417</v>
      </c>
    </row>
    <row r="412" spans="3:3" x14ac:dyDescent="0.25">
      <c r="C412" t="s">
        <v>418</v>
      </c>
    </row>
    <row r="413" spans="3:3" x14ac:dyDescent="0.25">
      <c r="C413" t="s">
        <v>419</v>
      </c>
    </row>
    <row r="414" spans="3:3" x14ac:dyDescent="0.25">
      <c r="C414" t="s">
        <v>420</v>
      </c>
    </row>
    <row r="415" spans="3:3" x14ac:dyDescent="0.25">
      <c r="C415" t="s">
        <v>421</v>
      </c>
    </row>
    <row r="416" spans="3:3" x14ac:dyDescent="0.25">
      <c r="C416" t="s">
        <v>422</v>
      </c>
    </row>
    <row r="417" spans="3:3" x14ac:dyDescent="0.25">
      <c r="C417" t="s">
        <v>423</v>
      </c>
    </row>
    <row r="418" spans="3:3" x14ac:dyDescent="0.25">
      <c r="C418" t="s">
        <v>424</v>
      </c>
    </row>
    <row r="419" spans="3:3" x14ac:dyDescent="0.25">
      <c r="C419" t="s">
        <v>425</v>
      </c>
    </row>
    <row r="420" spans="3:3" x14ac:dyDescent="0.25">
      <c r="C420" t="s">
        <v>426</v>
      </c>
    </row>
    <row r="421" spans="3:3" x14ac:dyDescent="0.25">
      <c r="C421" t="s">
        <v>427</v>
      </c>
    </row>
    <row r="422" spans="3:3" x14ac:dyDescent="0.25">
      <c r="C422" t="s">
        <v>428</v>
      </c>
    </row>
    <row r="423" spans="3:3" x14ac:dyDescent="0.25">
      <c r="C423" t="s">
        <v>429</v>
      </c>
    </row>
    <row r="424" spans="3:3" x14ac:dyDescent="0.25">
      <c r="C424" t="s">
        <v>430</v>
      </c>
    </row>
    <row r="425" spans="3:3" x14ac:dyDescent="0.25">
      <c r="C425" t="s">
        <v>431</v>
      </c>
    </row>
    <row r="426" spans="3:3" x14ac:dyDescent="0.25">
      <c r="C426" t="s">
        <v>432</v>
      </c>
    </row>
    <row r="427" spans="3:3" x14ac:dyDescent="0.25">
      <c r="C427" t="s">
        <v>433</v>
      </c>
    </row>
    <row r="428" spans="3:3" x14ac:dyDescent="0.25">
      <c r="C428" t="s">
        <v>434</v>
      </c>
    </row>
    <row r="429" spans="3:3" x14ac:dyDescent="0.25">
      <c r="C429" t="s">
        <v>435</v>
      </c>
    </row>
    <row r="430" spans="3:3" x14ac:dyDescent="0.25">
      <c r="C430" t="s">
        <v>436</v>
      </c>
    </row>
    <row r="431" spans="3:3" x14ac:dyDescent="0.25">
      <c r="C431" t="s">
        <v>437</v>
      </c>
    </row>
    <row r="432" spans="3:3" x14ac:dyDescent="0.25">
      <c r="C432" t="s">
        <v>438</v>
      </c>
    </row>
    <row r="433" spans="3:3" x14ac:dyDescent="0.25">
      <c r="C433" t="s">
        <v>439</v>
      </c>
    </row>
    <row r="434" spans="3:3" x14ac:dyDescent="0.25">
      <c r="C434" t="s">
        <v>440</v>
      </c>
    </row>
    <row r="435" spans="3:3" x14ac:dyDescent="0.25">
      <c r="C435" t="s">
        <v>441</v>
      </c>
    </row>
    <row r="436" spans="3:3" x14ac:dyDescent="0.25">
      <c r="C436" t="s">
        <v>442</v>
      </c>
    </row>
    <row r="437" spans="3:3" x14ac:dyDescent="0.25">
      <c r="C437" t="s">
        <v>443</v>
      </c>
    </row>
    <row r="438" spans="3:3" x14ac:dyDescent="0.25">
      <c r="C438" t="s">
        <v>444</v>
      </c>
    </row>
    <row r="439" spans="3:3" x14ac:dyDescent="0.25">
      <c r="C439" t="s">
        <v>445</v>
      </c>
    </row>
    <row r="440" spans="3:3" x14ac:dyDescent="0.25">
      <c r="C440" t="s">
        <v>446</v>
      </c>
    </row>
    <row r="441" spans="3:3" x14ac:dyDescent="0.25">
      <c r="C441" t="s">
        <v>447</v>
      </c>
    </row>
    <row r="442" spans="3:3" x14ac:dyDescent="0.25">
      <c r="C442" t="s">
        <v>448</v>
      </c>
    </row>
    <row r="443" spans="3:3" x14ac:dyDescent="0.25">
      <c r="C443" t="s">
        <v>449</v>
      </c>
    </row>
    <row r="444" spans="3:3" x14ac:dyDescent="0.25">
      <c r="C444" t="s">
        <v>450</v>
      </c>
    </row>
    <row r="445" spans="3:3" x14ac:dyDescent="0.25">
      <c r="C445" t="s">
        <v>451</v>
      </c>
    </row>
    <row r="446" spans="3:3" x14ac:dyDescent="0.25">
      <c r="C446" t="s">
        <v>452</v>
      </c>
    </row>
    <row r="447" spans="3:3" x14ac:dyDescent="0.25">
      <c r="C447" t="s">
        <v>453</v>
      </c>
    </row>
    <row r="448" spans="3:3" x14ac:dyDescent="0.25">
      <c r="C448" t="s">
        <v>454</v>
      </c>
    </row>
    <row r="449" spans="3:3" x14ac:dyDescent="0.25">
      <c r="C449" t="s">
        <v>455</v>
      </c>
    </row>
    <row r="450" spans="3:3" x14ac:dyDescent="0.25">
      <c r="C450" t="s">
        <v>456</v>
      </c>
    </row>
    <row r="451" spans="3:3" x14ac:dyDescent="0.25">
      <c r="C451" t="s">
        <v>457</v>
      </c>
    </row>
    <row r="452" spans="3:3" x14ac:dyDescent="0.25">
      <c r="C452" t="s">
        <v>458</v>
      </c>
    </row>
    <row r="453" spans="3:3" x14ac:dyDescent="0.25">
      <c r="C453" t="s">
        <v>459</v>
      </c>
    </row>
    <row r="454" spans="3:3" x14ac:dyDescent="0.25">
      <c r="C454" t="s">
        <v>460</v>
      </c>
    </row>
    <row r="455" spans="3:3" x14ac:dyDescent="0.25">
      <c r="C455" t="s">
        <v>461</v>
      </c>
    </row>
    <row r="456" spans="3:3" x14ac:dyDescent="0.25">
      <c r="C456" t="s">
        <v>462</v>
      </c>
    </row>
    <row r="457" spans="3:3" x14ac:dyDescent="0.25">
      <c r="C457" t="s">
        <v>463</v>
      </c>
    </row>
    <row r="458" spans="3:3" x14ac:dyDescent="0.25">
      <c r="C458" t="s">
        <v>464</v>
      </c>
    </row>
    <row r="459" spans="3:3" x14ac:dyDescent="0.25">
      <c r="C459" t="s">
        <v>465</v>
      </c>
    </row>
    <row r="460" spans="3:3" x14ac:dyDescent="0.25">
      <c r="C460" t="s">
        <v>466</v>
      </c>
    </row>
    <row r="461" spans="3:3" x14ac:dyDescent="0.25">
      <c r="C461" t="s">
        <v>467</v>
      </c>
    </row>
    <row r="462" spans="3:3" x14ac:dyDescent="0.25">
      <c r="C462" t="s">
        <v>468</v>
      </c>
    </row>
    <row r="463" spans="3:3" x14ac:dyDescent="0.25">
      <c r="C463" t="s">
        <v>469</v>
      </c>
    </row>
    <row r="464" spans="3:3" x14ac:dyDescent="0.25">
      <c r="C464" t="s">
        <v>470</v>
      </c>
    </row>
    <row r="465" spans="3:3" x14ac:dyDescent="0.25">
      <c r="C465" t="s">
        <v>471</v>
      </c>
    </row>
    <row r="466" spans="3:3" x14ac:dyDescent="0.25">
      <c r="C466" t="s">
        <v>472</v>
      </c>
    </row>
    <row r="467" spans="3:3" x14ac:dyDescent="0.25">
      <c r="C467" t="s">
        <v>473</v>
      </c>
    </row>
    <row r="468" spans="3:3" x14ac:dyDescent="0.25">
      <c r="C468" t="s">
        <v>474</v>
      </c>
    </row>
    <row r="469" spans="3:3" x14ac:dyDescent="0.25">
      <c r="C469" t="s">
        <v>475</v>
      </c>
    </row>
    <row r="470" spans="3:3" x14ac:dyDescent="0.25">
      <c r="C470" t="s">
        <v>476</v>
      </c>
    </row>
    <row r="471" spans="3:3" x14ac:dyDescent="0.25">
      <c r="C471" t="s">
        <v>477</v>
      </c>
    </row>
    <row r="472" spans="3:3" x14ac:dyDescent="0.25">
      <c r="C472" t="s">
        <v>478</v>
      </c>
    </row>
    <row r="473" spans="3:3" x14ac:dyDescent="0.25">
      <c r="C473" t="s">
        <v>479</v>
      </c>
    </row>
    <row r="474" spans="3:3" x14ac:dyDescent="0.25">
      <c r="C474" t="s">
        <v>480</v>
      </c>
    </row>
    <row r="475" spans="3:3" x14ac:dyDescent="0.25">
      <c r="C475" t="s">
        <v>481</v>
      </c>
    </row>
    <row r="476" spans="3:3" x14ac:dyDescent="0.25">
      <c r="C476" t="s">
        <v>482</v>
      </c>
    </row>
    <row r="477" spans="3:3" x14ac:dyDescent="0.25">
      <c r="C477" t="s">
        <v>483</v>
      </c>
    </row>
    <row r="478" spans="3:3" x14ac:dyDescent="0.25">
      <c r="C478" t="s">
        <v>484</v>
      </c>
    </row>
    <row r="479" spans="3:3" x14ac:dyDescent="0.25">
      <c r="C479" t="s">
        <v>485</v>
      </c>
    </row>
    <row r="480" spans="3:3" x14ac:dyDescent="0.25">
      <c r="C480" t="s">
        <v>486</v>
      </c>
    </row>
    <row r="481" spans="3:3" x14ac:dyDescent="0.25">
      <c r="C481" t="s">
        <v>487</v>
      </c>
    </row>
    <row r="482" spans="3:3" x14ac:dyDescent="0.25">
      <c r="C482" t="s">
        <v>488</v>
      </c>
    </row>
    <row r="483" spans="3:3" x14ac:dyDescent="0.25">
      <c r="C483" t="s">
        <v>489</v>
      </c>
    </row>
    <row r="484" spans="3:3" x14ac:dyDescent="0.25">
      <c r="C484" t="s">
        <v>490</v>
      </c>
    </row>
    <row r="485" spans="3:3" x14ac:dyDescent="0.25">
      <c r="C485" t="s">
        <v>491</v>
      </c>
    </row>
    <row r="486" spans="3:3" x14ac:dyDescent="0.25">
      <c r="C486" t="s">
        <v>492</v>
      </c>
    </row>
    <row r="487" spans="3:3" x14ac:dyDescent="0.25">
      <c r="C487" t="s">
        <v>493</v>
      </c>
    </row>
    <row r="488" spans="3:3" x14ac:dyDescent="0.25">
      <c r="C488" t="s">
        <v>494</v>
      </c>
    </row>
    <row r="489" spans="3:3" x14ac:dyDescent="0.25">
      <c r="C489" t="s">
        <v>495</v>
      </c>
    </row>
    <row r="490" spans="3:3" x14ac:dyDescent="0.25">
      <c r="C490" t="s">
        <v>496</v>
      </c>
    </row>
    <row r="491" spans="3:3" x14ac:dyDescent="0.25">
      <c r="C491" t="s">
        <v>497</v>
      </c>
    </row>
    <row r="492" spans="3:3" x14ac:dyDescent="0.25">
      <c r="C492" t="s">
        <v>498</v>
      </c>
    </row>
    <row r="493" spans="3:3" x14ac:dyDescent="0.25">
      <c r="C493" t="s">
        <v>499</v>
      </c>
    </row>
    <row r="494" spans="3:3" x14ac:dyDescent="0.25">
      <c r="C494" t="s">
        <v>500</v>
      </c>
    </row>
    <row r="495" spans="3:3" x14ac:dyDescent="0.25">
      <c r="C495" t="s">
        <v>501</v>
      </c>
    </row>
    <row r="496" spans="3:3" x14ac:dyDescent="0.25">
      <c r="C496" t="s">
        <v>502</v>
      </c>
    </row>
    <row r="497" spans="3:3" x14ac:dyDescent="0.25">
      <c r="C497" t="s">
        <v>503</v>
      </c>
    </row>
    <row r="498" spans="3:3" x14ac:dyDescent="0.25">
      <c r="C498" t="s">
        <v>504</v>
      </c>
    </row>
    <row r="499" spans="3:3" x14ac:dyDescent="0.25">
      <c r="C499" t="s">
        <v>505</v>
      </c>
    </row>
    <row r="500" spans="3:3" x14ac:dyDescent="0.25">
      <c r="C500" t="s">
        <v>506</v>
      </c>
    </row>
    <row r="501" spans="3:3" x14ac:dyDescent="0.25">
      <c r="C501" t="s">
        <v>507</v>
      </c>
    </row>
    <row r="502" spans="3:3" x14ac:dyDescent="0.25">
      <c r="C502" t="s">
        <v>508</v>
      </c>
    </row>
    <row r="503" spans="3:3" x14ac:dyDescent="0.25">
      <c r="C503" t="s">
        <v>509</v>
      </c>
    </row>
    <row r="504" spans="3:3" x14ac:dyDescent="0.25">
      <c r="C504" t="s">
        <v>510</v>
      </c>
    </row>
    <row r="505" spans="3:3" x14ac:dyDescent="0.25">
      <c r="C505" t="s">
        <v>511</v>
      </c>
    </row>
    <row r="506" spans="3:3" x14ac:dyDescent="0.25">
      <c r="C506" t="s">
        <v>512</v>
      </c>
    </row>
    <row r="507" spans="3:3" x14ac:dyDescent="0.25">
      <c r="C507" t="s">
        <v>513</v>
      </c>
    </row>
    <row r="508" spans="3:3" x14ac:dyDescent="0.25">
      <c r="C508" t="s">
        <v>514</v>
      </c>
    </row>
    <row r="509" spans="3:3" x14ac:dyDescent="0.25">
      <c r="C509" t="s">
        <v>515</v>
      </c>
    </row>
    <row r="510" spans="3:3" x14ac:dyDescent="0.25">
      <c r="C510" t="s">
        <v>516</v>
      </c>
    </row>
    <row r="511" spans="3:3" x14ac:dyDescent="0.25">
      <c r="C511" t="s">
        <v>517</v>
      </c>
    </row>
    <row r="512" spans="3:3" x14ac:dyDescent="0.25">
      <c r="C512" t="s">
        <v>518</v>
      </c>
    </row>
    <row r="513" spans="3:3" x14ac:dyDescent="0.25">
      <c r="C513" t="s">
        <v>519</v>
      </c>
    </row>
    <row r="514" spans="3:3" x14ac:dyDescent="0.25">
      <c r="C514" t="s">
        <v>520</v>
      </c>
    </row>
    <row r="515" spans="3:3" x14ac:dyDescent="0.25">
      <c r="C515" t="s">
        <v>521</v>
      </c>
    </row>
    <row r="516" spans="3:3" x14ac:dyDescent="0.25">
      <c r="C516" t="s">
        <v>522</v>
      </c>
    </row>
    <row r="517" spans="3:3" x14ac:dyDescent="0.25">
      <c r="C517" t="s">
        <v>523</v>
      </c>
    </row>
    <row r="518" spans="3:3" x14ac:dyDescent="0.25">
      <c r="C518" t="s">
        <v>524</v>
      </c>
    </row>
    <row r="519" spans="3:3" x14ac:dyDescent="0.25">
      <c r="C519" t="s">
        <v>525</v>
      </c>
    </row>
    <row r="520" spans="3:3" x14ac:dyDescent="0.25">
      <c r="C520" t="s">
        <v>526</v>
      </c>
    </row>
    <row r="521" spans="3:3" x14ac:dyDescent="0.25">
      <c r="C521" t="s">
        <v>527</v>
      </c>
    </row>
    <row r="522" spans="3:3" x14ac:dyDescent="0.25">
      <c r="C522" t="s">
        <v>528</v>
      </c>
    </row>
    <row r="523" spans="3:3" x14ac:dyDescent="0.25">
      <c r="C523" t="s">
        <v>529</v>
      </c>
    </row>
    <row r="524" spans="3:3" x14ac:dyDescent="0.25">
      <c r="C524" t="s">
        <v>530</v>
      </c>
    </row>
    <row r="525" spans="3:3" x14ac:dyDescent="0.25">
      <c r="C525" t="s">
        <v>531</v>
      </c>
    </row>
    <row r="526" spans="3:3" x14ac:dyDescent="0.25">
      <c r="C526" t="s">
        <v>532</v>
      </c>
    </row>
    <row r="527" spans="3:3" x14ac:dyDescent="0.25">
      <c r="C527" t="s">
        <v>533</v>
      </c>
    </row>
    <row r="528" spans="3:3" x14ac:dyDescent="0.25">
      <c r="C528" t="s">
        <v>534</v>
      </c>
    </row>
    <row r="529" spans="3:3" x14ac:dyDescent="0.25">
      <c r="C529" t="s">
        <v>535</v>
      </c>
    </row>
    <row r="530" spans="3:3" x14ac:dyDescent="0.25">
      <c r="C530" t="s">
        <v>536</v>
      </c>
    </row>
    <row r="531" spans="3:3" x14ac:dyDescent="0.25">
      <c r="C531" t="s">
        <v>537</v>
      </c>
    </row>
    <row r="532" spans="3:3" x14ac:dyDescent="0.25">
      <c r="C532" t="s">
        <v>538</v>
      </c>
    </row>
    <row r="533" spans="3:3" x14ac:dyDescent="0.25">
      <c r="C533" t="s">
        <v>539</v>
      </c>
    </row>
    <row r="534" spans="3:3" x14ac:dyDescent="0.25">
      <c r="C534" t="s">
        <v>540</v>
      </c>
    </row>
    <row r="535" spans="3:3" x14ac:dyDescent="0.25">
      <c r="C535" t="s">
        <v>541</v>
      </c>
    </row>
    <row r="536" spans="3:3" x14ac:dyDescent="0.25">
      <c r="C536" t="s">
        <v>542</v>
      </c>
    </row>
    <row r="537" spans="3:3" x14ac:dyDescent="0.25">
      <c r="C537" t="s">
        <v>543</v>
      </c>
    </row>
    <row r="538" spans="3:3" x14ac:dyDescent="0.25">
      <c r="C538" t="s">
        <v>544</v>
      </c>
    </row>
    <row r="539" spans="3:3" x14ac:dyDescent="0.25">
      <c r="C539" t="s">
        <v>545</v>
      </c>
    </row>
    <row r="540" spans="3:3" x14ac:dyDescent="0.25">
      <c r="C540" t="s">
        <v>546</v>
      </c>
    </row>
    <row r="541" spans="3:3" x14ac:dyDescent="0.25">
      <c r="C541" t="s">
        <v>547</v>
      </c>
    </row>
    <row r="542" spans="3:3" x14ac:dyDescent="0.25">
      <c r="C542" t="s">
        <v>548</v>
      </c>
    </row>
    <row r="543" spans="3:3" x14ac:dyDescent="0.25">
      <c r="C543" t="s">
        <v>549</v>
      </c>
    </row>
    <row r="544" spans="3:3" x14ac:dyDescent="0.25">
      <c r="C544" t="s">
        <v>550</v>
      </c>
    </row>
    <row r="545" spans="3:3" x14ac:dyDescent="0.25">
      <c r="C545" t="s">
        <v>551</v>
      </c>
    </row>
    <row r="546" spans="3:3" x14ac:dyDescent="0.25">
      <c r="C546" t="s">
        <v>552</v>
      </c>
    </row>
    <row r="547" spans="3:3" x14ac:dyDescent="0.25">
      <c r="C547" t="s">
        <v>553</v>
      </c>
    </row>
    <row r="548" spans="3:3" x14ac:dyDescent="0.25">
      <c r="C548" t="s">
        <v>554</v>
      </c>
    </row>
    <row r="549" spans="3:3" x14ac:dyDescent="0.25">
      <c r="C549" t="s">
        <v>555</v>
      </c>
    </row>
    <row r="550" spans="3:3" x14ac:dyDescent="0.25">
      <c r="C550" t="s">
        <v>556</v>
      </c>
    </row>
    <row r="551" spans="3:3" x14ac:dyDescent="0.25">
      <c r="C551" t="s">
        <v>557</v>
      </c>
    </row>
    <row r="552" spans="3:3" x14ac:dyDescent="0.25">
      <c r="C552" t="s">
        <v>558</v>
      </c>
    </row>
    <row r="553" spans="3:3" x14ac:dyDescent="0.25">
      <c r="C553" t="s">
        <v>559</v>
      </c>
    </row>
    <row r="554" spans="3:3" x14ac:dyDescent="0.25">
      <c r="C554" t="s">
        <v>560</v>
      </c>
    </row>
    <row r="555" spans="3:3" x14ac:dyDescent="0.25">
      <c r="C555" t="s">
        <v>561</v>
      </c>
    </row>
    <row r="556" spans="3:3" x14ac:dyDescent="0.25">
      <c r="C556" t="s">
        <v>562</v>
      </c>
    </row>
    <row r="557" spans="3:3" x14ac:dyDescent="0.25">
      <c r="C557" t="s">
        <v>563</v>
      </c>
    </row>
    <row r="558" spans="3:3" x14ac:dyDescent="0.25">
      <c r="C558" t="s">
        <v>564</v>
      </c>
    </row>
    <row r="559" spans="3:3" x14ac:dyDescent="0.25">
      <c r="C559" t="s">
        <v>565</v>
      </c>
    </row>
    <row r="560" spans="3:3" x14ac:dyDescent="0.25">
      <c r="C560" t="s">
        <v>566</v>
      </c>
    </row>
    <row r="561" spans="3:3" x14ac:dyDescent="0.25">
      <c r="C561" t="s">
        <v>567</v>
      </c>
    </row>
    <row r="562" spans="3:3" x14ac:dyDescent="0.25">
      <c r="C562" t="s">
        <v>568</v>
      </c>
    </row>
    <row r="563" spans="3:3" x14ac:dyDescent="0.25">
      <c r="C563" t="s">
        <v>569</v>
      </c>
    </row>
    <row r="564" spans="3:3" x14ac:dyDescent="0.25">
      <c r="C564" t="s">
        <v>570</v>
      </c>
    </row>
    <row r="565" spans="3:3" x14ac:dyDescent="0.25">
      <c r="C565" t="s">
        <v>571</v>
      </c>
    </row>
    <row r="566" spans="3:3" x14ac:dyDescent="0.25">
      <c r="C566" t="s">
        <v>572</v>
      </c>
    </row>
    <row r="567" spans="3:3" x14ac:dyDescent="0.25">
      <c r="C567" t="s">
        <v>573</v>
      </c>
    </row>
    <row r="568" spans="3:3" x14ac:dyDescent="0.25">
      <c r="C568" t="s">
        <v>574</v>
      </c>
    </row>
    <row r="569" spans="3:3" x14ac:dyDescent="0.25">
      <c r="C569" t="s">
        <v>575</v>
      </c>
    </row>
    <row r="570" spans="3:3" x14ac:dyDescent="0.25">
      <c r="C570" t="s">
        <v>576</v>
      </c>
    </row>
    <row r="571" spans="3:3" x14ac:dyDescent="0.25">
      <c r="C571" t="s">
        <v>577</v>
      </c>
    </row>
    <row r="572" spans="3:3" x14ac:dyDescent="0.25">
      <c r="C572" t="s">
        <v>578</v>
      </c>
    </row>
    <row r="573" spans="3:3" x14ac:dyDescent="0.25">
      <c r="C573" t="s">
        <v>579</v>
      </c>
    </row>
    <row r="574" spans="3:3" x14ac:dyDescent="0.25">
      <c r="C574" t="s">
        <v>580</v>
      </c>
    </row>
    <row r="575" spans="3:3" x14ac:dyDescent="0.25">
      <c r="C575" t="s">
        <v>581</v>
      </c>
    </row>
    <row r="576" spans="3:3" x14ac:dyDescent="0.25">
      <c r="C576" t="s">
        <v>582</v>
      </c>
    </row>
    <row r="577" spans="3:3" x14ac:dyDescent="0.25">
      <c r="C577" t="s">
        <v>583</v>
      </c>
    </row>
    <row r="578" spans="3:3" x14ac:dyDescent="0.25">
      <c r="C578" t="s">
        <v>584</v>
      </c>
    </row>
    <row r="579" spans="3:3" x14ac:dyDescent="0.25">
      <c r="C579" t="s">
        <v>585</v>
      </c>
    </row>
    <row r="580" spans="3:3" x14ac:dyDescent="0.25">
      <c r="C580" t="s">
        <v>586</v>
      </c>
    </row>
    <row r="581" spans="3:3" x14ac:dyDescent="0.25">
      <c r="C581" t="s">
        <v>587</v>
      </c>
    </row>
    <row r="582" spans="3:3" x14ac:dyDescent="0.25">
      <c r="C582" t="s">
        <v>588</v>
      </c>
    </row>
    <row r="583" spans="3:3" x14ac:dyDescent="0.25">
      <c r="C583" t="s">
        <v>589</v>
      </c>
    </row>
    <row r="584" spans="3:3" x14ac:dyDescent="0.25">
      <c r="C584" t="s">
        <v>590</v>
      </c>
    </row>
    <row r="585" spans="3:3" x14ac:dyDescent="0.25">
      <c r="C585" t="s">
        <v>591</v>
      </c>
    </row>
    <row r="586" spans="3:3" x14ac:dyDescent="0.25">
      <c r="C586" t="s">
        <v>592</v>
      </c>
    </row>
    <row r="587" spans="3:3" x14ac:dyDescent="0.25">
      <c r="C587" t="s">
        <v>593</v>
      </c>
    </row>
    <row r="588" spans="3:3" x14ac:dyDescent="0.25">
      <c r="C588" t="s">
        <v>594</v>
      </c>
    </row>
    <row r="589" spans="3:3" x14ac:dyDescent="0.25">
      <c r="C589" t="s">
        <v>595</v>
      </c>
    </row>
    <row r="590" spans="3:3" x14ac:dyDescent="0.25">
      <c r="C590" t="s">
        <v>596</v>
      </c>
    </row>
    <row r="591" spans="3:3" x14ac:dyDescent="0.25">
      <c r="C591" t="s">
        <v>597</v>
      </c>
    </row>
    <row r="592" spans="3:3" x14ac:dyDescent="0.25">
      <c r="C592" t="s">
        <v>598</v>
      </c>
    </row>
    <row r="593" spans="3:3" x14ac:dyDescent="0.25">
      <c r="C593" t="s">
        <v>599</v>
      </c>
    </row>
    <row r="594" spans="3:3" x14ac:dyDescent="0.25">
      <c r="C594" t="s">
        <v>600</v>
      </c>
    </row>
    <row r="595" spans="3:3" x14ac:dyDescent="0.25">
      <c r="C595" t="s">
        <v>601</v>
      </c>
    </row>
    <row r="596" spans="3:3" x14ac:dyDescent="0.25">
      <c r="C596" t="s">
        <v>602</v>
      </c>
    </row>
    <row r="597" spans="3:3" x14ac:dyDescent="0.25">
      <c r="C597" t="s">
        <v>603</v>
      </c>
    </row>
    <row r="598" spans="3:3" x14ac:dyDescent="0.25">
      <c r="C598" t="s">
        <v>604</v>
      </c>
    </row>
    <row r="599" spans="3:3" x14ac:dyDescent="0.25">
      <c r="C599" t="s">
        <v>605</v>
      </c>
    </row>
    <row r="600" spans="3:3" x14ac:dyDescent="0.25">
      <c r="C600" t="s">
        <v>606</v>
      </c>
    </row>
    <row r="601" spans="3:3" x14ac:dyDescent="0.25">
      <c r="C601" t="s">
        <v>607</v>
      </c>
    </row>
    <row r="602" spans="3:3" x14ac:dyDescent="0.25">
      <c r="C602" t="s">
        <v>608</v>
      </c>
    </row>
    <row r="603" spans="3:3" x14ac:dyDescent="0.25">
      <c r="C603" t="s">
        <v>609</v>
      </c>
    </row>
    <row r="604" spans="3:3" x14ac:dyDescent="0.25">
      <c r="C604" t="s">
        <v>610</v>
      </c>
    </row>
    <row r="605" spans="3:3" x14ac:dyDescent="0.25">
      <c r="C605" t="s">
        <v>611</v>
      </c>
    </row>
    <row r="606" spans="3:3" x14ac:dyDescent="0.25">
      <c r="C606" t="s">
        <v>612</v>
      </c>
    </row>
    <row r="607" spans="3:3" x14ac:dyDescent="0.25">
      <c r="C607" t="s">
        <v>613</v>
      </c>
    </row>
    <row r="608" spans="3:3" x14ac:dyDescent="0.25">
      <c r="C608" t="s">
        <v>614</v>
      </c>
    </row>
    <row r="609" spans="3:3" x14ac:dyDescent="0.25">
      <c r="C609" t="s">
        <v>615</v>
      </c>
    </row>
    <row r="610" spans="3:3" x14ac:dyDescent="0.25">
      <c r="C610" t="s">
        <v>616</v>
      </c>
    </row>
    <row r="611" spans="3:3" x14ac:dyDescent="0.25">
      <c r="C611" t="s">
        <v>617</v>
      </c>
    </row>
    <row r="612" spans="3:3" x14ac:dyDescent="0.25">
      <c r="C612" t="s">
        <v>618</v>
      </c>
    </row>
    <row r="613" spans="3:3" x14ac:dyDescent="0.25">
      <c r="C613" t="s">
        <v>619</v>
      </c>
    </row>
    <row r="614" spans="3:3" x14ac:dyDescent="0.25">
      <c r="C614" t="s">
        <v>620</v>
      </c>
    </row>
    <row r="615" spans="3:3" x14ac:dyDescent="0.25">
      <c r="C615" t="s">
        <v>621</v>
      </c>
    </row>
    <row r="616" spans="3:3" x14ac:dyDescent="0.25">
      <c r="C616" t="s">
        <v>622</v>
      </c>
    </row>
    <row r="617" spans="3:3" x14ac:dyDescent="0.25">
      <c r="C617" t="s">
        <v>623</v>
      </c>
    </row>
    <row r="618" spans="3:3" x14ac:dyDescent="0.25">
      <c r="C618" t="s">
        <v>624</v>
      </c>
    </row>
    <row r="619" spans="3:3" x14ac:dyDescent="0.25">
      <c r="C619" t="s">
        <v>625</v>
      </c>
    </row>
    <row r="620" spans="3:3" x14ac:dyDescent="0.25">
      <c r="C620" t="s">
        <v>626</v>
      </c>
    </row>
    <row r="621" spans="3:3" x14ac:dyDescent="0.25">
      <c r="C621" t="s">
        <v>627</v>
      </c>
    </row>
    <row r="622" spans="3:3" x14ac:dyDescent="0.25">
      <c r="C622" t="s">
        <v>628</v>
      </c>
    </row>
    <row r="623" spans="3:3" x14ac:dyDescent="0.25">
      <c r="C623" t="s">
        <v>629</v>
      </c>
    </row>
    <row r="624" spans="3:3" x14ac:dyDescent="0.25">
      <c r="C624" t="s">
        <v>630</v>
      </c>
    </row>
    <row r="625" spans="3:3" x14ac:dyDescent="0.25">
      <c r="C625" t="s">
        <v>631</v>
      </c>
    </row>
    <row r="626" spans="3:3" x14ac:dyDescent="0.25">
      <c r="C626" t="s">
        <v>632</v>
      </c>
    </row>
    <row r="627" spans="3:3" x14ac:dyDescent="0.25">
      <c r="C627" t="s">
        <v>633</v>
      </c>
    </row>
    <row r="628" spans="3:3" x14ac:dyDescent="0.25">
      <c r="C628" t="s">
        <v>634</v>
      </c>
    </row>
    <row r="629" spans="3:3" x14ac:dyDescent="0.25">
      <c r="C629" t="s">
        <v>635</v>
      </c>
    </row>
    <row r="630" spans="3:3" x14ac:dyDescent="0.25">
      <c r="C630" t="s">
        <v>636</v>
      </c>
    </row>
    <row r="631" spans="3:3" x14ac:dyDescent="0.25">
      <c r="C631" t="s">
        <v>637</v>
      </c>
    </row>
    <row r="632" spans="3:3" x14ac:dyDescent="0.25">
      <c r="C632" t="s">
        <v>638</v>
      </c>
    </row>
    <row r="633" spans="3:3" x14ac:dyDescent="0.25">
      <c r="C633" t="s">
        <v>639</v>
      </c>
    </row>
    <row r="634" spans="3:3" x14ac:dyDescent="0.25">
      <c r="C634" t="s">
        <v>640</v>
      </c>
    </row>
    <row r="635" spans="3:3" x14ac:dyDescent="0.25">
      <c r="C635" t="s">
        <v>641</v>
      </c>
    </row>
    <row r="636" spans="3:3" x14ac:dyDescent="0.25">
      <c r="C636" t="s">
        <v>642</v>
      </c>
    </row>
    <row r="637" spans="3:3" x14ac:dyDescent="0.25">
      <c r="C637" t="s">
        <v>643</v>
      </c>
    </row>
    <row r="638" spans="3:3" x14ac:dyDescent="0.25">
      <c r="C638" t="s">
        <v>644</v>
      </c>
    </row>
    <row r="639" spans="3:3" x14ac:dyDescent="0.25">
      <c r="C639" t="s">
        <v>645</v>
      </c>
    </row>
    <row r="640" spans="3:3" x14ac:dyDescent="0.25">
      <c r="C640" t="s">
        <v>646</v>
      </c>
    </row>
    <row r="641" spans="3:3" x14ac:dyDescent="0.25">
      <c r="C641" t="s">
        <v>647</v>
      </c>
    </row>
    <row r="642" spans="3:3" x14ac:dyDescent="0.25">
      <c r="C642" t="s">
        <v>648</v>
      </c>
    </row>
    <row r="643" spans="3:3" x14ac:dyDescent="0.25">
      <c r="C643" t="s">
        <v>649</v>
      </c>
    </row>
    <row r="644" spans="3:3" x14ac:dyDescent="0.25">
      <c r="C644" t="s">
        <v>650</v>
      </c>
    </row>
    <row r="645" spans="3:3" x14ac:dyDescent="0.25">
      <c r="C645" t="s">
        <v>651</v>
      </c>
    </row>
    <row r="646" spans="3:3" x14ac:dyDescent="0.25">
      <c r="C646" t="s">
        <v>652</v>
      </c>
    </row>
    <row r="647" spans="3:3" x14ac:dyDescent="0.25">
      <c r="C647" t="s">
        <v>653</v>
      </c>
    </row>
    <row r="648" spans="3:3" x14ac:dyDescent="0.25">
      <c r="C648" t="s">
        <v>654</v>
      </c>
    </row>
    <row r="649" spans="3:3" x14ac:dyDescent="0.25">
      <c r="C649" t="s">
        <v>655</v>
      </c>
    </row>
    <row r="650" spans="3:3" x14ac:dyDescent="0.25">
      <c r="C650" t="s">
        <v>656</v>
      </c>
    </row>
    <row r="651" spans="3:3" x14ac:dyDescent="0.25">
      <c r="C651" t="s">
        <v>657</v>
      </c>
    </row>
    <row r="652" spans="3:3" x14ac:dyDescent="0.25">
      <c r="C652" t="s">
        <v>658</v>
      </c>
    </row>
    <row r="653" spans="3:3" x14ac:dyDescent="0.25">
      <c r="C653" t="s">
        <v>659</v>
      </c>
    </row>
    <row r="654" spans="3:3" x14ac:dyDescent="0.25">
      <c r="C654" t="s">
        <v>660</v>
      </c>
    </row>
    <row r="655" spans="3:3" x14ac:dyDescent="0.25">
      <c r="C655" t="s">
        <v>661</v>
      </c>
    </row>
    <row r="656" spans="3:3" x14ac:dyDescent="0.25">
      <c r="C656" t="s">
        <v>662</v>
      </c>
    </row>
    <row r="657" spans="3:3" x14ac:dyDescent="0.25">
      <c r="C657" t="s">
        <v>663</v>
      </c>
    </row>
    <row r="658" spans="3:3" x14ac:dyDescent="0.25">
      <c r="C658" t="s">
        <v>664</v>
      </c>
    </row>
    <row r="659" spans="3:3" x14ac:dyDescent="0.25">
      <c r="C659" t="s">
        <v>665</v>
      </c>
    </row>
    <row r="660" spans="3:3" x14ac:dyDescent="0.25">
      <c r="C660" t="s">
        <v>666</v>
      </c>
    </row>
    <row r="661" spans="3:3" x14ac:dyDescent="0.25">
      <c r="C661" t="s">
        <v>667</v>
      </c>
    </row>
    <row r="662" spans="3:3" x14ac:dyDescent="0.25">
      <c r="C662" t="s">
        <v>668</v>
      </c>
    </row>
    <row r="663" spans="3:3" x14ac:dyDescent="0.25">
      <c r="C663" t="s">
        <v>669</v>
      </c>
    </row>
    <row r="664" spans="3:3" x14ac:dyDescent="0.25">
      <c r="C664" t="s">
        <v>670</v>
      </c>
    </row>
    <row r="665" spans="3:3" x14ac:dyDescent="0.25">
      <c r="C665" t="s">
        <v>671</v>
      </c>
    </row>
    <row r="666" spans="3:3" x14ac:dyDescent="0.25">
      <c r="C666" t="s">
        <v>672</v>
      </c>
    </row>
    <row r="667" spans="3:3" x14ac:dyDescent="0.25">
      <c r="C667" t="s">
        <v>673</v>
      </c>
    </row>
    <row r="668" spans="3:3" x14ac:dyDescent="0.25">
      <c r="C668" t="s">
        <v>674</v>
      </c>
    </row>
    <row r="669" spans="3:3" x14ac:dyDescent="0.25">
      <c r="C669" t="s">
        <v>675</v>
      </c>
    </row>
    <row r="670" spans="3:3" x14ac:dyDescent="0.25">
      <c r="C670" t="s">
        <v>676</v>
      </c>
    </row>
    <row r="671" spans="3:3" x14ac:dyDescent="0.25">
      <c r="C671" t="s">
        <v>677</v>
      </c>
    </row>
    <row r="672" spans="3:3" x14ac:dyDescent="0.25">
      <c r="C672" t="s">
        <v>678</v>
      </c>
    </row>
    <row r="673" spans="3:3" x14ac:dyDescent="0.25">
      <c r="C673" t="s">
        <v>679</v>
      </c>
    </row>
    <row r="674" spans="3:3" x14ac:dyDescent="0.25">
      <c r="C674" t="s">
        <v>680</v>
      </c>
    </row>
    <row r="675" spans="3:3" x14ac:dyDescent="0.25">
      <c r="C675" t="s">
        <v>681</v>
      </c>
    </row>
    <row r="676" spans="3:3" x14ac:dyDescent="0.25">
      <c r="C676" t="s">
        <v>682</v>
      </c>
    </row>
    <row r="677" spans="3:3" x14ac:dyDescent="0.25">
      <c r="C677" t="s">
        <v>683</v>
      </c>
    </row>
    <row r="678" spans="3:3" x14ac:dyDescent="0.25">
      <c r="C678" t="s">
        <v>684</v>
      </c>
    </row>
    <row r="679" spans="3:3" x14ac:dyDescent="0.25">
      <c r="C679" t="s">
        <v>685</v>
      </c>
    </row>
    <row r="680" spans="3:3" x14ac:dyDescent="0.25">
      <c r="C680" t="s">
        <v>686</v>
      </c>
    </row>
    <row r="681" spans="3:3" x14ac:dyDescent="0.25">
      <c r="C681" t="s">
        <v>687</v>
      </c>
    </row>
    <row r="682" spans="3:3" x14ac:dyDescent="0.25">
      <c r="C682" t="s">
        <v>688</v>
      </c>
    </row>
    <row r="683" spans="3:3" x14ac:dyDescent="0.25">
      <c r="C683" t="s">
        <v>689</v>
      </c>
    </row>
    <row r="684" spans="3:3" x14ac:dyDescent="0.25">
      <c r="C684" t="s">
        <v>690</v>
      </c>
    </row>
    <row r="685" spans="3:3" x14ac:dyDescent="0.25">
      <c r="C685" t="s">
        <v>691</v>
      </c>
    </row>
    <row r="686" spans="3:3" x14ac:dyDescent="0.25">
      <c r="C686" t="s">
        <v>692</v>
      </c>
    </row>
    <row r="687" spans="3:3" x14ac:dyDescent="0.25">
      <c r="C687" t="s">
        <v>693</v>
      </c>
    </row>
    <row r="688" spans="3:3" x14ac:dyDescent="0.25">
      <c r="C688" t="s">
        <v>694</v>
      </c>
    </row>
    <row r="689" spans="3:3" x14ac:dyDescent="0.25">
      <c r="C689" t="s">
        <v>695</v>
      </c>
    </row>
    <row r="690" spans="3:3" x14ac:dyDescent="0.25">
      <c r="C690" t="s">
        <v>696</v>
      </c>
    </row>
    <row r="691" spans="3:3" x14ac:dyDescent="0.25">
      <c r="C691" t="s">
        <v>697</v>
      </c>
    </row>
    <row r="692" spans="3:3" x14ac:dyDescent="0.25">
      <c r="C692" t="s">
        <v>698</v>
      </c>
    </row>
    <row r="693" spans="3:3" x14ac:dyDescent="0.25">
      <c r="C693" t="s">
        <v>699</v>
      </c>
    </row>
    <row r="694" spans="3:3" x14ac:dyDescent="0.25">
      <c r="C694" t="s">
        <v>700</v>
      </c>
    </row>
    <row r="695" spans="3:3" x14ac:dyDescent="0.25">
      <c r="C695" t="s">
        <v>701</v>
      </c>
    </row>
    <row r="696" spans="3:3" x14ac:dyDescent="0.25">
      <c r="C696" t="s">
        <v>702</v>
      </c>
    </row>
    <row r="697" spans="3:3" x14ac:dyDescent="0.25">
      <c r="C697" t="s">
        <v>703</v>
      </c>
    </row>
    <row r="698" spans="3:3" x14ac:dyDescent="0.25">
      <c r="C698" t="s">
        <v>704</v>
      </c>
    </row>
    <row r="699" spans="3:3" x14ac:dyDescent="0.25">
      <c r="C699" t="s">
        <v>705</v>
      </c>
    </row>
    <row r="700" spans="3:3" x14ac:dyDescent="0.25">
      <c r="C700" t="s">
        <v>706</v>
      </c>
    </row>
    <row r="701" spans="3:3" x14ac:dyDescent="0.25">
      <c r="C701" t="s">
        <v>707</v>
      </c>
    </row>
    <row r="702" spans="3:3" x14ac:dyDescent="0.25">
      <c r="C702" t="s">
        <v>708</v>
      </c>
    </row>
    <row r="703" spans="3:3" x14ac:dyDescent="0.25">
      <c r="C703" t="s">
        <v>709</v>
      </c>
    </row>
    <row r="704" spans="3:3" x14ac:dyDescent="0.25">
      <c r="C704" t="s">
        <v>710</v>
      </c>
    </row>
    <row r="705" spans="3:3" x14ac:dyDescent="0.25">
      <c r="C705" t="s">
        <v>711</v>
      </c>
    </row>
    <row r="706" spans="3:3" x14ac:dyDescent="0.25">
      <c r="C706" t="s">
        <v>712</v>
      </c>
    </row>
    <row r="707" spans="3:3" x14ac:dyDescent="0.25">
      <c r="C707" t="s">
        <v>713</v>
      </c>
    </row>
    <row r="708" spans="3:3" x14ac:dyDescent="0.25">
      <c r="C708" t="s">
        <v>714</v>
      </c>
    </row>
    <row r="709" spans="3:3" x14ac:dyDescent="0.25">
      <c r="C709" t="s">
        <v>715</v>
      </c>
    </row>
    <row r="710" spans="3:3" x14ac:dyDescent="0.25">
      <c r="C710" t="s">
        <v>716</v>
      </c>
    </row>
    <row r="711" spans="3:3" x14ac:dyDescent="0.25">
      <c r="C711" t="s">
        <v>717</v>
      </c>
    </row>
    <row r="712" spans="3:3" x14ac:dyDescent="0.25">
      <c r="C712" t="s">
        <v>718</v>
      </c>
    </row>
    <row r="713" spans="3:3" x14ac:dyDescent="0.25">
      <c r="C713" t="s">
        <v>719</v>
      </c>
    </row>
    <row r="714" spans="3:3" x14ac:dyDescent="0.25">
      <c r="C714" t="s">
        <v>720</v>
      </c>
    </row>
    <row r="715" spans="3:3" x14ac:dyDescent="0.25">
      <c r="C715" t="s">
        <v>721</v>
      </c>
    </row>
    <row r="716" spans="3:3" x14ac:dyDescent="0.25">
      <c r="C716" t="s">
        <v>722</v>
      </c>
    </row>
    <row r="717" spans="3:3" x14ac:dyDescent="0.25">
      <c r="C717" t="s">
        <v>723</v>
      </c>
    </row>
    <row r="718" spans="3:3" x14ac:dyDescent="0.25">
      <c r="C718" t="s">
        <v>724</v>
      </c>
    </row>
    <row r="719" spans="3:3" x14ac:dyDescent="0.25">
      <c r="C719" t="s">
        <v>725</v>
      </c>
    </row>
    <row r="720" spans="3:3" x14ac:dyDescent="0.25">
      <c r="C720" t="s">
        <v>726</v>
      </c>
    </row>
    <row r="721" spans="3:3" x14ac:dyDescent="0.25">
      <c r="C721" t="s">
        <v>727</v>
      </c>
    </row>
    <row r="722" spans="3:3" x14ac:dyDescent="0.25">
      <c r="C722" t="s">
        <v>728</v>
      </c>
    </row>
    <row r="723" spans="3:3" x14ac:dyDescent="0.25">
      <c r="C723" t="s">
        <v>729</v>
      </c>
    </row>
    <row r="724" spans="3:3" x14ac:dyDescent="0.25">
      <c r="C724" t="s">
        <v>730</v>
      </c>
    </row>
    <row r="725" spans="3:3" x14ac:dyDescent="0.25">
      <c r="C725" t="s">
        <v>731</v>
      </c>
    </row>
    <row r="726" spans="3:3" x14ac:dyDescent="0.25">
      <c r="C726" t="s">
        <v>732</v>
      </c>
    </row>
    <row r="727" spans="3:3" x14ac:dyDescent="0.25">
      <c r="C727" t="s">
        <v>733</v>
      </c>
    </row>
    <row r="728" spans="3:3" x14ac:dyDescent="0.25">
      <c r="C728" t="s">
        <v>734</v>
      </c>
    </row>
    <row r="729" spans="3:3" x14ac:dyDescent="0.25">
      <c r="C729" t="s">
        <v>735</v>
      </c>
    </row>
    <row r="730" spans="3:3" x14ac:dyDescent="0.25">
      <c r="C730" t="s">
        <v>736</v>
      </c>
    </row>
    <row r="731" spans="3:3" x14ac:dyDescent="0.25">
      <c r="C731" t="s">
        <v>737</v>
      </c>
    </row>
    <row r="732" spans="3:3" x14ac:dyDescent="0.25">
      <c r="C732" t="s">
        <v>738</v>
      </c>
    </row>
    <row r="733" spans="3:3" x14ac:dyDescent="0.25">
      <c r="C733" t="s">
        <v>739</v>
      </c>
    </row>
    <row r="734" spans="3:3" x14ac:dyDescent="0.25">
      <c r="C734" t="s">
        <v>740</v>
      </c>
    </row>
    <row r="735" spans="3:3" x14ac:dyDescent="0.25">
      <c r="C735" t="s">
        <v>741</v>
      </c>
    </row>
    <row r="736" spans="3:3" x14ac:dyDescent="0.25">
      <c r="C736" t="s">
        <v>742</v>
      </c>
    </row>
    <row r="737" spans="3:3" x14ac:dyDescent="0.25">
      <c r="C737" t="s">
        <v>743</v>
      </c>
    </row>
    <row r="738" spans="3:3" x14ac:dyDescent="0.25">
      <c r="C738" t="s">
        <v>744</v>
      </c>
    </row>
    <row r="739" spans="3:3" x14ac:dyDescent="0.25">
      <c r="C739" t="s">
        <v>745</v>
      </c>
    </row>
    <row r="740" spans="3:3" x14ac:dyDescent="0.25">
      <c r="C740" t="s">
        <v>746</v>
      </c>
    </row>
    <row r="741" spans="3:3" x14ac:dyDescent="0.25">
      <c r="C741" t="s">
        <v>747</v>
      </c>
    </row>
    <row r="742" spans="3:3" x14ac:dyDescent="0.25">
      <c r="C742" t="s">
        <v>748</v>
      </c>
    </row>
    <row r="743" spans="3:3" x14ac:dyDescent="0.25">
      <c r="C743" t="s">
        <v>749</v>
      </c>
    </row>
    <row r="744" spans="3:3" x14ac:dyDescent="0.25">
      <c r="C744" t="s">
        <v>750</v>
      </c>
    </row>
    <row r="745" spans="3:3" x14ac:dyDescent="0.25">
      <c r="C745" t="s">
        <v>751</v>
      </c>
    </row>
    <row r="746" spans="3:3" x14ac:dyDescent="0.25">
      <c r="C746" t="s">
        <v>752</v>
      </c>
    </row>
    <row r="747" spans="3:3" x14ac:dyDescent="0.25">
      <c r="C747" t="s">
        <v>753</v>
      </c>
    </row>
    <row r="748" spans="3:3" x14ac:dyDescent="0.25">
      <c r="C748" t="s">
        <v>754</v>
      </c>
    </row>
    <row r="749" spans="3:3" x14ac:dyDescent="0.25">
      <c r="C749" t="s">
        <v>755</v>
      </c>
    </row>
    <row r="750" spans="3:3" x14ac:dyDescent="0.25">
      <c r="C750" t="s">
        <v>756</v>
      </c>
    </row>
    <row r="751" spans="3:3" x14ac:dyDescent="0.25">
      <c r="C751" t="s">
        <v>757</v>
      </c>
    </row>
    <row r="752" spans="3:3" x14ac:dyDescent="0.25">
      <c r="C752" t="s">
        <v>758</v>
      </c>
    </row>
    <row r="753" spans="3:3" x14ac:dyDescent="0.25">
      <c r="C753" t="s">
        <v>759</v>
      </c>
    </row>
    <row r="754" spans="3:3" x14ac:dyDescent="0.25">
      <c r="C754" t="s">
        <v>760</v>
      </c>
    </row>
    <row r="755" spans="3:3" x14ac:dyDescent="0.25">
      <c r="C755" t="s">
        <v>761</v>
      </c>
    </row>
    <row r="756" spans="3:3" x14ac:dyDescent="0.25">
      <c r="C756" t="s">
        <v>762</v>
      </c>
    </row>
    <row r="757" spans="3:3" x14ac:dyDescent="0.25">
      <c r="C757" t="s">
        <v>763</v>
      </c>
    </row>
    <row r="758" spans="3:3" x14ac:dyDescent="0.25">
      <c r="C758" t="s">
        <v>764</v>
      </c>
    </row>
    <row r="759" spans="3:3" x14ac:dyDescent="0.25">
      <c r="C759" t="s">
        <v>765</v>
      </c>
    </row>
    <row r="760" spans="3:3" x14ac:dyDescent="0.25">
      <c r="C760" t="s">
        <v>766</v>
      </c>
    </row>
    <row r="761" spans="3:3" x14ac:dyDescent="0.25">
      <c r="C761" t="s">
        <v>767</v>
      </c>
    </row>
    <row r="762" spans="3:3" x14ac:dyDescent="0.25">
      <c r="C762" t="s">
        <v>768</v>
      </c>
    </row>
    <row r="763" spans="3:3" x14ac:dyDescent="0.25">
      <c r="C763" t="s">
        <v>769</v>
      </c>
    </row>
    <row r="764" spans="3:3" x14ac:dyDescent="0.25">
      <c r="C764" t="s">
        <v>770</v>
      </c>
    </row>
    <row r="765" spans="3:3" x14ac:dyDescent="0.25">
      <c r="C765" t="s">
        <v>771</v>
      </c>
    </row>
    <row r="766" spans="3:3" x14ac:dyDescent="0.25">
      <c r="C766" t="s">
        <v>772</v>
      </c>
    </row>
    <row r="767" spans="3:3" x14ac:dyDescent="0.25">
      <c r="C767" t="s">
        <v>773</v>
      </c>
    </row>
    <row r="768" spans="3:3" x14ac:dyDescent="0.25">
      <c r="C768" t="s">
        <v>774</v>
      </c>
    </row>
    <row r="769" spans="3:3" x14ac:dyDescent="0.25">
      <c r="C769" t="s">
        <v>775</v>
      </c>
    </row>
    <row r="770" spans="3:3" x14ac:dyDescent="0.25">
      <c r="C770" t="s">
        <v>776</v>
      </c>
    </row>
    <row r="771" spans="3:3" x14ac:dyDescent="0.25">
      <c r="C771" t="s">
        <v>777</v>
      </c>
    </row>
    <row r="772" spans="3:3" x14ac:dyDescent="0.25">
      <c r="C772" t="s">
        <v>778</v>
      </c>
    </row>
    <row r="773" spans="3:3" x14ac:dyDescent="0.25">
      <c r="C773" t="s">
        <v>779</v>
      </c>
    </row>
    <row r="774" spans="3:3" x14ac:dyDescent="0.25">
      <c r="C774" t="s">
        <v>780</v>
      </c>
    </row>
    <row r="775" spans="3:3" x14ac:dyDescent="0.25">
      <c r="C775" t="s">
        <v>781</v>
      </c>
    </row>
    <row r="776" spans="3:3" x14ac:dyDescent="0.25">
      <c r="C776" t="s">
        <v>782</v>
      </c>
    </row>
    <row r="777" spans="3:3" x14ac:dyDescent="0.25">
      <c r="C777" t="s">
        <v>783</v>
      </c>
    </row>
    <row r="778" spans="3:3" x14ac:dyDescent="0.25">
      <c r="C778" t="s">
        <v>784</v>
      </c>
    </row>
    <row r="779" spans="3:3" x14ac:dyDescent="0.25">
      <c r="C779" t="s">
        <v>785</v>
      </c>
    </row>
    <row r="780" spans="3:3" x14ac:dyDescent="0.25">
      <c r="C780" t="s">
        <v>786</v>
      </c>
    </row>
    <row r="781" spans="3:3" x14ac:dyDescent="0.25">
      <c r="C781" t="s">
        <v>787</v>
      </c>
    </row>
    <row r="782" spans="3:3" x14ac:dyDescent="0.25">
      <c r="C782" t="s">
        <v>788</v>
      </c>
    </row>
    <row r="783" spans="3:3" x14ac:dyDescent="0.25">
      <c r="C783" t="s">
        <v>789</v>
      </c>
    </row>
    <row r="784" spans="3:3" x14ac:dyDescent="0.25">
      <c r="C784" t="s">
        <v>790</v>
      </c>
    </row>
    <row r="785" spans="3:3" x14ac:dyDescent="0.25">
      <c r="C785" t="s">
        <v>791</v>
      </c>
    </row>
    <row r="786" spans="3:3" x14ac:dyDescent="0.25">
      <c r="C786" t="s">
        <v>792</v>
      </c>
    </row>
    <row r="787" spans="3:3" x14ac:dyDescent="0.25">
      <c r="C787" t="s">
        <v>793</v>
      </c>
    </row>
    <row r="788" spans="3:3" x14ac:dyDescent="0.25">
      <c r="C788" t="s">
        <v>794</v>
      </c>
    </row>
    <row r="789" spans="3:3" x14ac:dyDescent="0.25">
      <c r="C789" t="s">
        <v>795</v>
      </c>
    </row>
    <row r="790" spans="3:3" x14ac:dyDescent="0.25">
      <c r="C790" t="s">
        <v>796</v>
      </c>
    </row>
    <row r="791" spans="3:3" x14ac:dyDescent="0.25">
      <c r="C791" t="s">
        <v>797</v>
      </c>
    </row>
    <row r="792" spans="3:3" x14ac:dyDescent="0.25">
      <c r="C792" t="s">
        <v>798</v>
      </c>
    </row>
    <row r="793" spans="3:3" x14ac:dyDescent="0.25">
      <c r="C793" t="s">
        <v>799</v>
      </c>
    </row>
    <row r="794" spans="3:3" x14ac:dyDescent="0.25">
      <c r="C794" t="s">
        <v>800</v>
      </c>
    </row>
    <row r="795" spans="3:3" x14ac:dyDescent="0.25">
      <c r="C795" t="s">
        <v>801</v>
      </c>
    </row>
    <row r="796" spans="3:3" x14ac:dyDescent="0.25">
      <c r="C796" t="s">
        <v>802</v>
      </c>
    </row>
    <row r="797" spans="3:3" x14ac:dyDescent="0.25">
      <c r="C797" t="s">
        <v>803</v>
      </c>
    </row>
    <row r="798" spans="3:3" x14ac:dyDescent="0.25">
      <c r="C798" t="s">
        <v>804</v>
      </c>
    </row>
    <row r="799" spans="3:3" x14ac:dyDescent="0.25">
      <c r="C799" t="s">
        <v>805</v>
      </c>
    </row>
    <row r="800" spans="3:3" x14ac:dyDescent="0.25">
      <c r="C800" t="s">
        <v>806</v>
      </c>
    </row>
    <row r="801" spans="3:3" x14ac:dyDescent="0.25">
      <c r="C801" t="s">
        <v>807</v>
      </c>
    </row>
    <row r="802" spans="3:3" x14ac:dyDescent="0.25">
      <c r="C802" t="s">
        <v>808</v>
      </c>
    </row>
    <row r="803" spans="3:3" x14ac:dyDescent="0.25">
      <c r="C803" t="s">
        <v>809</v>
      </c>
    </row>
    <row r="804" spans="3:3" x14ac:dyDescent="0.25">
      <c r="C804" t="s">
        <v>810</v>
      </c>
    </row>
    <row r="805" spans="3:3" x14ac:dyDescent="0.25">
      <c r="C805" t="s">
        <v>811</v>
      </c>
    </row>
    <row r="806" spans="3:3" x14ac:dyDescent="0.25">
      <c r="C806" t="s">
        <v>812</v>
      </c>
    </row>
    <row r="807" spans="3:3" x14ac:dyDescent="0.25">
      <c r="C807" t="s">
        <v>813</v>
      </c>
    </row>
    <row r="808" spans="3:3" x14ac:dyDescent="0.25">
      <c r="C808" t="s">
        <v>814</v>
      </c>
    </row>
    <row r="809" spans="3:3" x14ac:dyDescent="0.25">
      <c r="C809" t="s">
        <v>815</v>
      </c>
    </row>
    <row r="810" spans="3:3" x14ac:dyDescent="0.25">
      <c r="C810" t="s">
        <v>816</v>
      </c>
    </row>
    <row r="811" spans="3:3" x14ac:dyDescent="0.25">
      <c r="C811" t="s">
        <v>817</v>
      </c>
    </row>
    <row r="812" spans="3:3" x14ac:dyDescent="0.25">
      <c r="C812" t="s">
        <v>818</v>
      </c>
    </row>
    <row r="813" spans="3:3" x14ac:dyDescent="0.25">
      <c r="C813" t="s">
        <v>819</v>
      </c>
    </row>
    <row r="814" spans="3:3" x14ac:dyDescent="0.25">
      <c r="C814" t="s">
        <v>820</v>
      </c>
    </row>
    <row r="815" spans="3:3" x14ac:dyDescent="0.25">
      <c r="C815" t="s">
        <v>821</v>
      </c>
    </row>
    <row r="816" spans="3:3" x14ac:dyDescent="0.25">
      <c r="C816" t="s">
        <v>822</v>
      </c>
    </row>
    <row r="817" spans="3:3" x14ac:dyDescent="0.25">
      <c r="C817" t="s">
        <v>823</v>
      </c>
    </row>
    <row r="818" spans="3:3" x14ac:dyDescent="0.25">
      <c r="C818" t="s">
        <v>824</v>
      </c>
    </row>
    <row r="819" spans="3:3" x14ac:dyDescent="0.25">
      <c r="C819" t="s">
        <v>825</v>
      </c>
    </row>
    <row r="820" spans="3:3" x14ac:dyDescent="0.25">
      <c r="C820" t="s">
        <v>826</v>
      </c>
    </row>
    <row r="821" spans="3:3" x14ac:dyDescent="0.25">
      <c r="C821" t="s">
        <v>827</v>
      </c>
    </row>
    <row r="822" spans="3:3" x14ac:dyDescent="0.25">
      <c r="C822" t="s">
        <v>828</v>
      </c>
    </row>
    <row r="823" spans="3:3" x14ac:dyDescent="0.25">
      <c r="C823" t="s">
        <v>829</v>
      </c>
    </row>
    <row r="824" spans="3:3" x14ac:dyDescent="0.25">
      <c r="C824" t="s">
        <v>830</v>
      </c>
    </row>
    <row r="825" spans="3:3" x14ac:dyDescent="0.25">
      <c r="C825" t="s">
        <v>831</v>
      </c>
    </row>
    <row r="826" spans="3:3" x14ac:dyDescent="0.25">
      <c r="C826" t="s">
        <v>832</v>
      </c>
    </row>
    <row r="827" spans="3:3" x14ac:dyDescent="0.25">
      <c r="C827" t="s">
        <v>833</v>
      </c>
    </row>
    <row r="828" spans="3:3" x14ac:dyDescent="0.25">
      <c r="C828" t="s">
        <v>834</v>
      </c>
    </row>
    <row r="829" spans="3:3" x14ac:dyDescent="0.25">
      <c r="C829" t="s">
        <v>835</v>
      </c>
    </row>
    <row r="830" spans="3:3" x14ac:dyDescent="0.25">
      <c r="C830" t="s">
        <v>836</v>
      </c>
    </row>
    <row r="831" spans="3:3" x14ac:dyDescent="0.25">
      <c r="C831" t="s">
        <v>837</v>
      </c>
    </row>
    <row r="832" spans="3:3" x14ac:dyDescent="0.25">
      <c r="C832" t="s">
        <v>838</v>
      </c>
    </row>
    <row r="833" spans="3:3" x14ac:dyDescent="0.25">
      <c r="C833" t="s">
        <v>839</v>
      </c>
    </row>
    <row r="834" spans="3:3" x14ac:dyDescent="0.25">
      <c r="C834" t="s">
        <v>840</v>
      </c>
    </row>
    <row r="835" spans="3:3" x14ac:dyDescent="0.25">
      <c r="C835" t="s">
        <v>841</v>
      </c>
    </row>
    <row r="836" spans="3:3" x14ac:dyDescent="0.25">
      <c r="C836" t="s">
        <v>842</v>
      </c>
    </row>
    <row r="837" spans="3:3" x14ac:dyDescent="0.25">
      <c r="C837" t="s">
        <v>843</v>
      </c>
    </row>
    <row r="838" spans="3:3" x14ac:dyDescent="0.25">
      <c r="C838" t="s">
        <v>844</v>
      </c>
    </row>
    <row r="839" spans="3:3" x14ac:dyDescent="0.25">
      <c r="C839" t="s">
        <v>845</v>
      </c>
    </row>
    <row r="840" spans="3:3" x14ac:dyDescent="0.25">
      <c r="C840" t="s">
        <v>846</v>
      </c>
    </row>
    <row r="841" spans="3:3" x14ac:dyDescent="0.25">
      <c r="C841" t="s">
        <v>847</v>
      </c>
    </row>
    <row r="842" spans="3:3" x14ac:dyDescent="0.25">
      <c r="C842" t="s">
        <v>848</v>
      </c>
    </row>
    <row r="843" spans="3:3" x14ac:dyDescent="0.25">
      <c r="C843" t="s">
        <v>849</v>
      </c>
    </row>
    <row r="844" spans="3:3" x14ac:dyDescent="0.25">
      <c r="C844" t="s">
        <v>850</v>
      </c>
    </row>
    <row r="845" spans="3:3" x14ac:dyDescent="0.25">
      <c r="C845" t="s">
        <v>851</v>
      </c>
    </row>
    <row r="846" spans="3:3" x14ac:dyDescent="0.25">
      <c r="C846" t="s">
        <v>852</v>
      </c>
    </row>
    <row r="847" spans="3:3" x14ac:dyDescent="0.25">
      <c r="C847" t="s">
        <v>853</v>
      </c>
    </row>
    <row r="848" spans="3:3" x14ac:dyDescent="0.25">
      <c r="C848" t="s">
        <v>854</v>
      </c>
    </row>
    <row r="849" spans="3:3" x14ac:dyDescent="0.25">
      <c r="C849" t="s">
        <v>855</v>
      </c>
    </row>
    <row r="850" spans="3:3" x14ac:dyDescent="0.25">
      <c r="C850" t="s">
        <v>856</v>
      </c>
    </row>
    <row r="851" spans="3:3" x14ac:dyDescent="0.25">
      <c r="C851" t="s">
        <v>857</v>
      </c>
    </row>
    <row r="852" spans="3:3" x14ac:dyDescent="0.25">
      <c r="C852" t="s">
        <v>858</v>
      </c>
    </row>
    <row r="853" spans="3:3" x14ac:dyDescent="0.25">
      <c r="C853" t="s">
        <v>859</v>
      </c>
    </row>
    <row r="854" spans="3:3" x14ac:dyDescent="0.25">
      <c r="C854" t="s">
        <v>860</v>
      </c>
    </row>
    <row r="855" spans="3:3" x14ac:dyDescent="0.25">
      <c r="C855" t="s">
        <v>861</v>
      </c>
    </row>
    <row r="856" spans="3:3" x14ac:dyDescent="0.25">
      <c r="C856" t="s">
        <v>862</v>
      </c>
    </row>
    <row r="857" spans="3:3" x14ac:dyDescent="0.25">
      <c r="C857" t="s">
        <v>863</v>
      </c>
    </row>
    <row r="858" spans="3:3" x14ac:dyDescent="0.25">
      <c r="C858" t="s">
        <v>864</v>
      </c>
    </row>
    <row r="859" spans="3:3" x14ac:dyDescent="0.25">
      <c r="C859" t="s">
        <v>865</v>
      </c>
    </row>
    <row r="860" spans="3:3" x14ac:dyDescent="0.25">
      <c r="C860" t="s">
        <v>866</v>
      </c>
    </row>
    <row r="861" spans="3:3" x14ac:dyDescent="0.25">
      <c r="C861" t="s">
        <v>867</v>
      </c>
    </row>
    <row r="862" spans="3:3" x14ac:dyDescent="0.25">
      <c r="C862" t="s">
        <v>868</v>
      </c>
    </row>
    <row r="863" spans="3:3" x14ac:dyDescent="0.25">
      <c r="C863" t="s">
        <v>869</v>
      </c>
    </row>
    <row r="864" spans="3:3" x14ac:dyDescent="0.25">
      <c r="C864" t="s">
        <v>870</v>
      </c>
    </row>
    <row r="865" spans="3:3" x14ac:dyDescent="0.25">
      <c r="C865" t="s">
        <v>871</v>
      </c>
    </row>
    <row r="866" spans="3:3" x14ac:dyDescent="0.25">
      <c r="C866" t="s">
        <v>872</v>
      </c>
    </row>
    <row r="867" spans="3:3" x14ac:dyDescent="0.25">
      <c r="C867" t="s">
        <v>873</v>
      </c>
    </row>
    <row r="868" spans="3:3" x14ac:dyDescent="0.25">
      <c r="C868" t="s">
        <v>874</v>
      </c>
    </row>
    <row r="869" spans="3:3" x14ac:dyDescent="0.25">
      <c r="C869" t="s">
        <v>875</v>
      </c>
    </row>
    <row r="870" spans="3:3" x14ac:dyDescent="0.25">
      <c r="C870" t="s">
        <v>876</v>
      </c>
    </row>
    <row r="871" spans="3:3" x14ac:dyDescent="0.25">
      <c r="C871" t="s">
        <v>877</v>
      </c>
    </row>
    <row r="872" spans="3:3" x14ac:dyDescent="0.25">
      <c r="C872" t="s">
        <v>878</v>
      </c>
    </row>
    <row r="873" spans="3:3" x14ac:dyDescent="0.25">
      <c r="C873" t="s">
        <v>879</v>
      </c>
    </row>
    <row r="874" spans="3:3" x14ac:dyDescent="0.25">
      <c r="C874" t="s">
        <v>880</v>
      </c>
    </row>
    <row r="875" spans="3:3" x14ac:dyDescent="0.25">
      <c r="C875" t="s">
        <v>881</v>
      </c>
    </row>
    <row r="876" spans="3:3" x14ac:dyDescent="0.25">
      <c r="C876" t="s">
        <v>882</v>
      </c>
    </row>
    <row r="877" spans="3:3" x14ac:dyDescent="0.25">
      <c r="C877" t="s">
        <v>883</v>
      </c>
    </row>
    <row r="878" spans="3:3" x14ac:dyDescent="0.25">
      <c r="C878" t="s">
        <v>884</v>
      </c>
    </row>
    <row r="879" spans="3:3" x14ac:dyDescent="0.25">
      <c r="C879" t="s">
        <v>885</v>
      </c>
    </row>
    <row r="880" spans="3:3" x14ac:dyDescent="0.25">
      <c r="C880" t="s">
        <v>886</v>
      </c>
    </row>
    <row r="881" spans="3:3" x14ac:dyDescent="0.25">
      <c r="C881" t="s">
        <v>887</v>
      </c>
    </row>
    <row r="882" spans="3:3" x14ac:dyDescent="0.25">
      <c r="C882" t="s">
        <v>888</v>
      </c>
    </row>
    <row r="883" spans="3:3" x14ac:dyDescent="0.25">
      <c r="C883" t="s">
        <v>889</v>
      </c>
    </row>
    <row r="884" spans="3:3" x14ac:dyDescent="0.25">
      <c r="C884" t="s">
        <v>890</v>
      </c>
    </row>
    <row r="885" spans="3:3" x14ac:dyDescent="0.25">
      <c r="C885" t="s">
        <v>891</v>
      </c>
    </row>
    <row r="886" spans="3:3" x14ac:dyDescent="0.25">
      <c r="C886" t="s">
        <v>892</v>
      </c>
    </row>
    <row r="887" spans="3:3" x14ac:dyDescent="0.25">
      <c r="C887" t="s">
        <v>893</v>
      </c>
    </row>
    <row r="888" spans="3:3" x14ac:dyDescent="0.25">
      <c r="C888" t="s">
        <v>894</v>
      </c>
    </row>
    <row r="889" spans="3:3" x14ac:dyDescent="0.25">
      <c r="C889" t="s">
        <v>895</v>
      </c>
    </row>
    <row r="890" spans="3:3" x14ac:dyDescent="0.25">
      <c r="C890" t="s">
        <v>896</v>
      </c>
    </row>
    <row r="891" spans="3:3" x14ac:dyDescent="0.25">
      <c r="C891" t="s">
        <v>897</v>
      </c>
    </row>
    <row r="892" spans="3:3" x14ac:dyDescent="0.25">
      <c r="C892" t="s">
        <v>898</v>
      </c>
    </row>
    <row r="893" spans="3:3" x14ac:dyDescent="0.25">
      <c r="C893" t="s">
        <v>899</v>
      </c>
    </row>
    <row r="894" spans="3:3" x14ac:dyDescent="0.25">
      <c r="C894" t="s">
        <v>900</v>
      </c>
    </row>
    <row r="895" spans="3:3" x14ac:dyDescent="0.25">
      <c r="C895" t="s">
        <v>901</v>
      </c>
    </row>
    <row r="896" spans="3:3" x14ac:dyDescent="0.25">
      <c r="C896" t="s">
        <v>902</v>
      </c>
    </row>
    <row r="897" spans="3:3" x14ac:dyDescent="0.25">
      <c r="C897" t="s">
        <v>903</v>
      </c>
    </row>
    <row r="898" spans="3:3" x14ac:dyDescent="0.25">
      <c r="C898" t="s">
        <v>904</v>
      </c>
    </row>
    <row r="899" spans="3:3" x14ac:dyDescent="0.25">
      <c r="C899" t="s">
        <v>905</v>
      </c>
    </row>
    <row r="900" spans="3:3" x14ac:dyDescent="0.25">
      <c r="C900" t="s">
        <v>906</v>
      </c>
    </row>
    <row r="901" spans="3:3" x14ac:dyDescent="0.25">
      <c r="C901" t="s">
        <v>907</v>
      </c>
    </row>
    <row r="902" spans="3:3" x14ac:dyDescent="0.25">
      <c r="C902" t="s">
        <v>908</v>
      </c>
    </row>
    <row r="903" spans="3:3" x14ac:dyDescent="0.25">
      <c r="C903" t="s">
        <v>909</v>
      </c>
    </row>
    <row r="904" spans="3:3" x14ac:dyDescent="0.25">
      <c r="C904" t="s">
        <v>910</v>
      </c>
    </row>
    <row r="905" spans="3:3" x14ac:dyDescent="0.25">
      <c r="C905" t="s">
        <v>911</v>
      </c>
    </row>
    <row r="906" spans="3:3" x14ac:dyDescent="0.25">
      <c r="C906" t="s">
        <v>912</v>
      </c>
    </row>
    <row r="907" spans="3:3" x14ac:dyDescent="0.25">
      <c r="C907" t="s">
        <v>913</v>
      </c>
    </row>
    <row r="908" spans="3:3" x14ac:dyDescent="0.25">
      <c r="C908" t="s">
        <v>914</v>
      </c>
    </row>
    <row r="909" spans="3:3" x14ac:dyDescent="0.25">
      <c r="C909" t="s">
        <v>915</v>
      </c>
    </row>
    <row r="910" spans="3:3" x14ac:dyDescent="0.25">
      <c r="C910" t="s">
        <v>916</v>
      </c>
    </row>
    <row r="911" spans="3:3" x14ac:dyDescent="0.25">
      <c r="C911" t="s">
        <v>917</v>
      </c>
    </row>
    <row r="912" spans="3:3" x14ac:dyDescent="0.25">
      <c r="C912" t="s">
        <v>918</v>
      </c>
    </row>
    <row r="913" spans="3:3" x14ac:dyDescent="0.25">
      <c r="C913" t="s">
        <v>919</v>
      </c>
    </row>
    <row r="914" spans="3:3" x14ac:dyDescent="0.25">
      <c r="C914" t="s">
        <v>920</v>
      </c>
    </row>
    <row r="915" spans="3:3" x14ac:dyDescent="0.25">
      <c r="C915" t="s">
        <v>921</v>
      </c>
    </row>
    <row r="916" spans="3:3" x14ac:dyDescent="0.25">
      <c r="C916" t="s">
        <v>922</v>
      </c>
    </row>
    <row r="917" spans="3:3" x14ac:dyDescent="0.25">
      <c r="C917" t="s">
        <v>923</v>
      </c>
    </row>
    <row r="918" spans="3:3" x14ac:dyDescent="0.25">
      <c r="C918" t="s">
        <v>924</v>
      </c>
    </row>
    <row r="919" spans="3:3" x14ac:dyDescent="0.25">
      <c r="C919" t="s">
        <v>925</v>
      </c>
    </row>
    <row r="920" spans="3:3" x14ac:dyDescent="0.25">
      <c r="C920" t="s">
        <v>926</v>
      </c>
    </row>
    <row r="921" spans="3:3" x14ac:dyDescent="0.25">
      <c r="C921" t="s">
        <v>927</v>
      </c>
    </row>
    <row r="922" spans="3:3" x14ac:dyDescent="0.25">
      <c r="C922" t="s">
        <v>928</v>
      </c>
    </row>
    <row r="923" spans="3:3" x14ac:dyDescent="0.25">
      <c r="C923" t="s">
        <v>929</v>
      </c>
    </row>
    <row r="924" spans="3:3" x14ac:dyDescent="0.25">
      <c r="C924" t="s">
        <v>930</v>
      </c>
    </row>
    <row r="925" spans="3:3" x14ac:dyDescent="0.25">
      <c r="C925" t="s">
        <v>931</v>
      </c>
    </row>
    <row r="926" spans="3:3" x14ac:dyDescent="0.25">
      <c r="C926" t="s">
        <v>932</v>
      </c>
    </row>
    <row r="927" spans="3:3" x14ac:dyDescent="0.25">
      <c r="C927" t="s">
        <v>933</v>
      </c>
    </row>
    <row r="928" spans="3:3" x14ac:dyDescent="0.25">
      <c r="C928" t="s">
        <v>934</v>
      </c>
    </row>
    <row r="929" spans="3:3" x14ac:dyDescent="0.25">
      <c r="C929" t="s">
        <v>935</v>
      </c>
    </row>
    <row r="930" spans="3:3" x14ac:dyDescent="0.25">
      <c r="C930" t="s">
        <v>936</v>
      </c>
    </row>
    <row r="931" spans="3:3" x14ac:dyDescent="0.25">
      <c r="C931" t="s">
        <v>937</v>
      </c>
    </row>
    <row r="932" spans="3:3" x14ac:dyDescent="0.25">
      <c r="C932" t="s">
        <v>938</v>
      </c>
    </row>
    <row r="933" spans="3:3" x14ac:dyDescent="0.25">
      <c r="C933" t="s">
        <v>939</v>
      </c>
    </row>
    <row r="934" spans="3:3" x14ac:dyDescent="0.25">
      <c r="C934" t="s">
        <v>940</v>
      </c>
    </row>
    <row r="935" spans="3:3" x14ac:dyDescent="0.25">
      <c r="C935" t="s">
        <v>941</v>
      </c>
    </row>
    <row r="936" spans="3:3" x14ac:dyDescent="0.25">
      <c r="C936" t="s">
        <v>942</v>
      </c>
    </row>
    <row r="937" spans="3:3" x14ac:dyDescent="0.25">
      <c r="C937" t="s">
        <v>943</v>
      </c>
    </row>
    <row r="938" spans="3:3" x14ac:dyDescent="0.25">
      <c r="C938" t="s">
        <v>944</v>
      </c>
    </row>
    <row r="939" spans="3:3" x14ac:dyDescent="0.25">
      <c r="C939" t="s">
        <v>945</v>
      </c>
    </row>
    <row r="940" spans="3:3" x14ac:dyDescent="0.25">
      <c r="C940" t="s">
        <v>946</v>
      </c>
    </row>
    <row r="941" spans="3:3" x14ac:dyDescent="0.25">
      <c r="C941" t="s">
        <v>947</v>
      </c>
    </row>
    <row r="942" spans="3:3" x14ac:dyDescent="0.25">
      <c r="C942" t="s">
        <v>948</v>
      </c>
    </row>
    <row r="943" spans="3:3" x14ac:dyDescent="0.25">
      <c r="C943" t="s">
        <v>949</v>
      </c>
    </row>
    <row r="944" spans="3:3" x14ac:dyDescent="0.25">
      <c r="C944" t="s">
        <v>950</v>
      </c>
    </row>
    <row r="945" spans="3:3" x14ac:dyDescent="0.25">
      <c r="C945" t="s">
        <v>951</v>
      </c>
    </row>
    <row r="946" spans="3:3" x14ac:dyDescent="0.25">
      <c r="C946" t="s">
        <v>952</v>
      </c>
    </row>
    <row r="947" spans="3:3" x14ac:dyDescent="0.25">
      <c r="C947" t="s">
        <v>953</v>
      </c>
    </row>
    <row r="948" spans="3:3" x14ac:dyDescent="0.25">
      <c r="C948" t="s">
        <v>954</v>
      </c>
    </row>
    <row r="949" spans="3:3" x14ac:dyDescent="0.25">
      <c r="C949" t="s">
        <v>955</v>
      </c>
    </row>
    <row r="950" spans="3:3" x14ac:dyDescent="0.25">
      <c r="C950" t="s">
        <v>956</v>
      </c>
    </row>
    <row r="951" spans="3:3" x14ac:dyDescent="0.25">
      <c r="C951" t="s">
        <v>957</v>
      </c>
    </row>
    <row r="952" spans="3:3" x14ac:dyDescent="0.25">
      <c r="C952" t="s">
        <v>958</v>
      </c>
    </row>
    <row r="953" spans="3:3" x14ac:dyDescent="0.25">
      <c r="C953" t="s">
        <v>959</v>
      </c>
    </row>
    <row r="954" spans="3:3" x14ac:dyDescent="0.25">
      <c r="C954" t="s">
        <v>960</v>
      </c>
    </row>
    <row r="955" spans="3:3" x14ac:dyDescent="0.25">
      <c r="C955" t="s">
        <v>961</v>
      </c>
    </row>
    <row r="956" spans="3:3" x14ac:dyDescent="0.25">
      <c r="C956" t="s">
        <v>962</v>
      </c>
    </row>
    <row r="957" spans="3:3" x14ac:dyDescent="0.25">
      <c r="C957" t="s">
        <v>963</v>
      </c>
    </row>
    <row r="958" spans="3:3" x14ac:dyDescent="0.25">
      <c r="C958" t="s">
        <v>964</v>
      </c>
    </row>
    <row r="959" spans="3:3" x14ac:dyDescent="0.25">
      <c r="C959" t="s">
        <v>965</v>
      </c>
    </row>
    <row r="960" spans="3:3" x14ac:dyDescent="0.25">
      <c r="C960" t="s">
        <v>966</v>
      </c>
    </row>
    <row r="961" spans="3:3" x14ac:dyDescent="0.25">
      <c r="C961" t="s">
        <v>967</v>
      </c>
    </row>
    <row r="962" spans="3:3" x14ac:dyDescent="0.25">
      <c r="C962" t="s">
        <v>968</v>
      </c>
    </row>
    <row r="963" spans="3:3" x14ac:dyDescent="0.25">
      <c r="C963" t="s">
        <v>969</v>
      </c>
    </row>
    <row r="964" spans="3:3" x14ac:dyDescent="0.25">
      <c r="C964" t="s">
        <v>970</v>
      </c>
    </row>
    <row r="965" spans="3:3" x14ac:dyDescent="0.25">
      <c r="C965" t="s">
        <v>971</v>
      </c>
    </row>
    <row r="966" spans="3:3" x14ac:dyDescent="0.25">
      <c r="C966" t="s">
        <v>972</v>
      </c>
    </row>
    <row r="967" spans="3:3" x14ac:dyDescent="0.25">
      <c r="C967" t="s">
        <v>973</v>
      </c>
    </row>
    <row r="968" spans="3:3" x14ac:dyDescent="0.25">
      <c r="C968" t="s">
        <v>974</v>
      </c>
    </row>
    <row r="969" spans="3:3" x14ac:dyDescent="0.25">
      <c r="C969" t="s">
        <v>975</v>
      </c>
    </row>
    <row r="970" spans="3:3" x14ac:dyDescent="0.25">
      <c r="C970" t="s">
        <v>976</v>
      </c>
    </row>
    <row r="971" spans="3:3" x14ac:dyDescent="0.25">
      <c r="C971" t="s">
        <v>977</v>
      </c>
    </row>
    <row r="972" spans="3:3" x14ac:dyDescent="0.25">
      <c r="C972" t="s">
        <v>978</v>
      </c>
    </row>
    <row r="973" spans="3:3" x14ac:dyDescent="0.25">
      <c r="C973" t="s">
        <v>979</v>
      </c>
    </row>
    <row r="974" spans="3:3" x14ac:dyDescent="0.25">
      <c r="C974" t="s">
        <v>980</v>
      </c>
    </row>
    <row r="975" spans="3:3" x14ac:dyDescent="0.25">
      <c r="C975" t="s">
        <v>981</v>
      </c>
    </row>
    <row r="976" spans="3:3" x14ac:dyDescent="0.25">
      <c r="C976" t="s">
        <v>982</v>
      </c>
    </row>
    <row r="977" spans="3:3" x14ac:dyDescent="0.25">
      <c r="C977" t="s">
        <v>983</v>
      </c>
    </row>
    <row r="978" spans="3:3" x14ac:dyDescent="0.25">
      <c r="C978" t="s">
        <v>984</v>
      </c>
    </row>
    <row r="979" spans="3:3" x14ac:dyDescent="0.25">
      <c r="C979" t="s">
        <v>985</v>
      </c>
    </row>
    <row r="980" spans="3:3" x14ac:dyDescent="0.25">
      <c r="C980" t="s">
        <v>986</v>
      </c>
    </row>
    <row r="981" spans="3:3" x14ac:dyDescent="0.25">
      <c r="C981" t="s">
        <v>987</v>
      </c>
    </row>
    <row r="982" spans="3:3" x14ac:dyDescent="0.25">
      <c r="C982" t="s">
        <v>988</v>
      </c>
    </row>
    <row r="983" spans="3:3" x14ac:dyDescent="0.25">
      <c r="C983" t="s">
        <v>989</v>
      </c>
    </row>
    <row r="984" spans="3:3" x14ac:dyDescent="0.25">
      <c r="C984" t="s">
        <v>990</v>
      </c>
    </row>
    <row r="985" spans="3:3" x14ac:dyDescent="0.25">
      <c r="C985" t="s">
        <v>991</v>
      </c>
    </row>
    <row r="986" spans="3:3" x14ac:dyDescent="0.25">
      <c r="C986" t="s">
        <v>992</v>
      </c>
    </row>
    <row r="987" spans="3:3" x14ac:dyDescent="0.25">
      <c r="C987" t="s">
        <v>993</v>
      </c>
    </row>
    <row r="988" spans="3:3" x14ac:dyDescent="0.25">
      <c r="C988" t="s">
        <v>994</v>
      </c>
    </row>
    <row r="989" spans="3:3" x14ac:dyDescent="0.25">
      <c r="C989" t="s">
        <v>995</v>
      </c>
    </row>
    <row r="990" spans="3:3" x14ac:dyDescent="0.25">
      <c r="C990" t="s">
        <v>996</v>
      </c>
    </row>
    <row r="991" spans="3:3" x14ac:dyDescent="0.25">
      <c r="C991" t="s">
        <v>997</v>
      </c>
    </row>
    <row r="992" spans="3:3" x14ac:dyDescent="0.25">
      <c r="C992" t="s">
        <v>998</v>
      </c>
    </row>
    <row r="993" spans="3:3" x14ac:dyDescent="0.25">
      <c r="C993" t="s">
        <v>999</v>
      </c>
    </row>
    <row r="994" spans="3:3" x14ac:dyDescent="0.25">
      <c r="C994" t="s">
        <v>1000</v>
      </c>
    </row>
    <row r="995" spans="3:3" x14ac:dyDescent="0.25">
      <c r="C995" t="s">
        <v>1001</v>
      </c>
    </row>
    <row r="996" spans="3:3" x14ac:dyDescent="0.25">
      <c r="C996" t="s">
        <v>1002</v>
      </c>
    </row>
    <row r="997" spans="3:3" x14ac:dyDescent="0.25">
      <c r="C997" t="s">
        <v>1003</v>
      </c>
    </row>
    <row r="998" spans="3:3" x14ac:dyDescent="0.25">
      <c r="C998" t="s">
        <v>1004</v>
      </c>
    </row>
    <row r="999" spans="3:3" x14ac:dyDescent="0.25">
      <c r="C999" t="s">
        <v>1005</v>
      </c>
    </row>
    <row r="1000" spans="3:3" x14ac:dyDescent="0.25">
      <c r="C1000" t="s">
        <v>1006</v>
      </c>
    </row>
    <row r="1001" spans="3:3" x14ac:dyDescent="0.25">
      <c r="C1001" t="s">
        <v>1007</v>
      </c>
    </row>
    <row r="1002" spans="3:3" x14ac:dyDescent="0.25">
      <c r="C1002" t="s">
        <v>1008</v>
      </c>
    </row>
    <row r="1003" spans="3:3" x14ac:dyDescent="0.25">
      <c r="C1003" t="s">
        <v>1009</v>
      </c>
    </row>
    <row r="1004" spans="3:3" x14ac:dyDescent="0.25">
      <c r="C1004" t="s">
        <v>1010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2018</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Jamilson Nascimento</dc:creator>
  <cp:lastModifiedBy>Jamilson Nascimento</cp:lastModifiedBy>
  <dcterms:created xsi:type="dcterms:W3CDTF">2021-07-15T13:41:10Z</dcterms:created>
  <dcterms:modified xsi:type="dcterms:W3CDTF">2021-07-30T14:39:26Z</dcterms:modified>
</cp:coreProperties>
</file>