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shack-VI/Documents/projects/lottery/django/lottery/data/"/>
    </mc:Choice>
  </mc:AlternateContent>
  <xr:revisionPtr revIDLastSave="0" documentId="13_ncr:40009_{88B098C9-46E3-8E44-BADE-B8190A0224B1}" xr6:coauthVersionLast="47" xr6:coauthVersionMax="47" xr10:uidLastSave="{00000000-0000-0000-0000-000000000000}"/>
  <bookViews>
    <workbookView xWindow="0" yWindow="500" windowWidth="60160" windowHeight="33340"/>
  </bookViews>
  <sheets>
    <sheet name="rac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3" i="1"/>
  <c r="P4" i="1"/>
  <c r="P5" i="1"/>
  <c r="P3" i="1"/>
  <c r="O4" i="1"/>
  <c r="O5" i="1"/>
  <c r="O3" i="1"/>
  <c r="L2" i="1"/>
  <c r="K2" i="1"/>
  <c r="J2" i="1"/>
</calcChain>
</file>

<file path=xl/sharedStrings.xml><?xml version="1.0" encoding="utf-8"?>
<sst xmlns="http://schemas.openxmlformats.org/spreadsheetml/2006/main" count="105" uniqueCount="104">
  <si>
    <t>race_name</t>
  </si>
  <si>
    <t>series</t>
  </si>
  <si>
    <t>restrictor_plate</t>
  </si>
  <si>
    <t>scheduled_distance</t>
  </si>
  <si>
    <t>num_infractions</t>
  </si>
  <si>
    <t>num_cautions_segments</t>
  </si>
  <si>
    <t>DAYTONA 500</t>
  </si>
  <si>
    <t>Pennzoil 400 presented by Jiffy Lube</t>
  </si>
  <si>
    <t>Dixie Vodka 400</t>
  </si>
  <si>
    <t>Instacart 500</t>
  </si>
  <si>
    <t>Folds of Honor QuikTrip 500</t>
  </si>
  <si>
    <t>Goodyear 400</t>
  </si>
  <si>
    <t>Coca-Cola 600</t>
  </si>
  <si>
    <t>Food City Dirt Race</t>
  </si>
  <si>
    <t>Quaker State 400 presented by Walmart</t>
  </si>
  <si>
    <t>Blue-Emu Maximum Pain Relief 500</t>
  </si>
  <si>
    <t>O‚ÄôReilly Auto Parts 253 At DAYTONA</t>
  </si>
  <si>
    <t>GEICO 500</t>
  </si>
  <si>
    <t>Pocono Organics CBD 325</t>
  </si>
  <si>
    <t>Explore the Pocono Mountains 350</t>
  </si>
  <si>
    <t>Buschy McBusch Race 400</t>
  </si>
  <si>
    <t>Foxwoods Resort Casino 301</t>
  </si>
  <si>
    <t>FireKeepers Casino 400</t>
  </si>
  <si>
    <t>EchoPark Texas Grand Prix</t>
  </si>
  <si>
    <t>Drydene 400</t>
  </si>
  <si>
    <t>Ally 400</t>
  </si>
  <si>
    <t>Coke Zero Sugar 400</t>
  </si>
  <si>
    <t>TOYOTA OWNERS 400</t>
  </si>
  <si>
    <t>Bass Pro Shops Night Race</t>
  </si>
  <si>
    <t>Toyota / Save Mart 350</t>
  </si>
  <si>
    <t>Autotrader EchoPark Automotive 500</t>
  </si>
  <si>
    <t>Jockey Made in America 250 Presented by Kwik Trip</t>
  </si>
  <si>
    <t>Xfinity 500</t>
  </si>
  <si>
    <t>Go Bowling at The Glen</t>
  </si>
  <si>
    <t>Verizon 200 at the Brickyard</t>
  </si>
  <si>
    <t>Cook Out Southern 500</t>
  </si>
  <si>
    <t>Federated Auto Parts 400 Salute to First Responders</t>
  </si>
  <si>
    <t>South Point 400</t>
  </si>
  <si>
    <t>YellaWood 500</t>
  </si>
  <si>
    <t>Bank of America ROVAL 400</t>
  </si>
  <si>
    <t>Hollywood Casino 400</t>
  </si>
  <si>
    <t>NASCAR Cup Series Championship</t>
  </si>
  <si>
    <t>Beef. It's What's For Dinner. 300</t>
  </si>
  <si>
    <t>Super Start Batteries 188 At DAYTONA Presented by O‚ÄôReilly</t>
  </si>
  <si>
    <t>Contender Boats 250</t>
  </si>
  <si>
    <t>Alsco Uniforms 300</t>
  </si>
  <si>
    <t>Call 811 Before You Dig 200 presented by Arizona 811</t>
  </si>
  <si>
    <t>EchoPark 250</t>
  </si>
  <si>
    <t>Cook Out 250</t>
  </si>
  <si>
    <t>Ag-Pro 300</t>
  </si>
  <si>
    <t>Steakhouse Elite 200</t>
  </si>
  <si>
    <t>Drydene 200</t>
  </si>
  <si>
    <t>Pit Boss 250</t>
  </si>
  <si>
    <t>B&amp;L Transport 170 at Mid-Ohio</t>
  </si>
  <si>
    <t>Alsco Uniforms 250 Powered by Cheddar‚Äôs Scratch Kitchen</t>
  </si>
  <si>
    <t>Tennessee Lottery 250</t>
  </si>
  <si>
    <t>Pocono Green 225 Recycled by J.P. Mascaro &amp; Sons</t>
  </si>
  <si>
    <t>Henry 180</t>
  </si>
  <si>
    <t>Credit Karma Money 250</t>
  </si>
  <si>
    <t>Ambetter Get Vaccinated 200</t>
  </si>
  <si>
    <t>Skrewball Peanut Butter Whiskey 200</t>
  </si>
  <si>
    <t>Pennzoil 150 at the Brickyard</t>
  </si>
  <si>
    <t>New Holland 250</t>
  </si>
  <si>
    <t>Wawa 250</t>
  </si>
  <si>
    <t>Sport Clips Haircuts VFW Help A Hero 200</t>
  </si>
  <si>
    <t xml:space="preserve">Go Bowling 250 </t>
  </si>
  <si>
    <t>Food City 300</t>
  </si>
  <si>
    <t>Alsco Uniforms 302</t>
  </si>
  <si>
    <t>Sparks 300 at Talladega</t>
  </si>
  <si>
    <t>Drive for the Cure 250 presented by Blue Cross Blue Shield of North Carolina</t>
  </si>
  <si>
    <t>Andy‚Äôs Frozen Custard 335</t>
  </si>
  <si>
    <t>Kansas Lottery 300</t>
  </si>
  <si>
    <t>Dead On Tools 250</t>
  </si>
  <si>
    <t>NASCAR Xfinity Series Championship</t>
  </si>
  <si>
    <t>NextEra Energy 250</t>
  </si>
  <si>
    <t>BrakeBest Brake Pads 159 At DAYTONA Presented by O‚ÄôReilly</t>
  </si>
  <si>
    <t>Bucked Up 200</t>
  </si>
  <si>
    <t>Fr8Auctions 200</t>
  </si>
  <si>
    <t>Pinty's Truck Race on Dirt</t>
  </si>
  <si>
    <t>ToyotaCare 250</t>
  </si>
  <si>
    <t>Wise Power 200</t>
  </si>
  <si>
    <t>LiftKits4Less.com 200</t>
  </si>
  <si>
    <t>Toyota Tundra 225</t>
  </si>
  <si>
    <t>North Carolina Education Lottery 200</t>
  </si>
  <si>
    <t>SpeedyCash.com 220</t>
  </si>
  <si>
    <t>Rackley Roofing 200</t>
  </si>
  <si>
    <t xml:space="preserve">CRC Brakleen 150 </t>
  </si>
  <si>
    <t>Corn Belt 150 Presented by Premier Chevy Dealers</t>
  </si>
  <si>
    <t>United Rentals 176</t>
  </si>
  <si>
    <t>Toyota 200 presented by CK Power</t>
  </si>
  <si>
    <t>In It To Win It 200</t>
  </si>
  <si>
    <t>UNOH 200 presented by Ohio Logistics</t>
  </si>
  <si>
    <t>Victoria‚Äôs Voice Foundation 200 Presented by Westgate Resorts</t>
  </si>
  <si>
    <t>Chevrolet Silverado 250</t>
  </si>
  <si>
    <t>United Rentals 200</t>
  </si>
  <si>
    <t>Lucas Oil 150</t>
  </si>
  <si>
    <t>R-cautions</t>
  </si>
  <si>
    <t>R-distance</t>
  </si>
  <si>
    <t>scheduled_laps</t>
  </si>
  <si>
    <t>R-laps</t>
  </si>
  <si>
    <t>Series</t>
  </si>
  <si>
    <t>Total</t>
  </si>
  <si>
    <t>Per Race</t>
  </si>
  <si>
    <t>Per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</si>
</sst>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P29" sqref="P29"/>
    </sheetView>
  </sheetViews>
  <sheetFormatPr baseColWidth="10" defaultRowHeight="24" x14ac:dyDescent="0.3"/>
  <cols>
    <col min="2" max="2" width="39.44140625" customWidth="1"/>
    <col min="3" max="3" width="8.109375" customWidth="1"/>
    <col min="4" max="7" width="16.44140625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98</v>
      </c>
      <c r="G1" t="s">
        <v>4</v>
      </c>
      <c r="H1" t="s">
        <v>5</v>
      </c>
      <c r="J1" t="s">
        <v>96</v>
      </c>
      <c r="K1" t="s">
        <v>97</v>
      </c>
      <c r="L1" t="s">
        <v>99</v>
      </c>
    </row>
    <row r="2" spans="1:17" x14ac:dyDescent="0.3">
      <c r="A2">
        <v>0</v>
      </c>
      <c r="B2" t="s">
        <v>6</v>
      </c>
      <c r="C2">
        <v>1</v>
      </c>
      <c r="D2" t="b">
        <v>1</v>
      </c>
      <c r="E2">
        <v>500</v>
      </c>
      <c r="F2">
        <v>200</v>
      </c>
      <c r="G2">
        <v>17</v>
      </c>
      <c r="H2">
        <v>7</v>
      </c>
      <c r="J2">
        <f>RSQ(G2:G37, H2:H37)</f>
        <v>0.14690193006713115</v>
      </c>
      <c r="K2">
        <f>RSQ(G2:G37, E2:E37)</f>
        <v>0.15463130443606699</v>
      </c>
      <c r="L2">
        <f>RSQ(G2:G37, F2:F37)</f>
        <v>1.3740541513394947E-2</v>
      </c>
      <c r="N2" t="s">
        <v>100</v>
      </c>
      <c r="O2" t="s">
        <v>101</v>
      </c>
      <c r="P2" t="s">
        <v>102</v>
      </c>
      <c r="Q2" t="s">
        <v>103</v>
      </c>
    </row>
    <row r="3" spans="1:17" x14ac:dyDescent="0.3">
      <c r="A3">
        <v>1</v>
      </c>
      <c r="B3" t="s">
        <v>7</v>
      </c>
      <c r="C3">
        <v>1</v>
      </c>
      <c r="D3" t="b">
        <v>0</v>
      </c>
      <c r="E3">
        <v>400</v>
      </c>
      <c r="F3">
        <v>267</v>
      </c>
      <c r="G3">
        <v>11</v>
      </c>
      <c r="H3">
        <v>6</v>
      </c>
      <c r="N3">
        <v>1</v>
      </c>
      <c r="O3">
        <f>SUMIFS($G$2:$G$92, $C$2:$C$92, $N3, $D$2:$D$92, FALSE)</f>
        <v>280</v>
      </c>
      <c r="P3">
        <f>O3/COUNTIFS($C$2:$C$92, $N3, $D$2:$D$92, FALSE)</f>
        <v>8.75</v>
      </c>
      <c r="Q3">
        <f>P3/8</f>
        <v>1.09375</v>
      </c>
    </row>
    <row r="4" spans="1:17" x14ac:dyDescent="0.3">
      <c r="A4">
        <v>2</v>
      </c>
      <c r="B4" t="s">
        <v>8</v>
      </c>
      <c r="C4">
        <v>1</v>
      </c>
      <c r="D4" t="b">
        <v>0</v>
      </c>
      <c r="E4">
        <v>400</v>
      </c>
      <c r="F4">
        <v>267</v>
      </c>
      <c r="G4">
        <v>4</v>
      </c>
      <c r="H4">
        <v>6</v>
      </c>
      <c r="N4">
        <v>2</v>
      </c>
      <c r="O4">
        <f t="shared" ref="O4:O5" si="0">SUMIFS($G$2:$G$92, $C$2:$C$92, $N4, $D$2:$D$92, FALSE)</f>
        <v>306</v>
      </c>
      <c r="P4">
        <f t="shared" ref="P4:P5" si="1">O4/COUNTIFS($C$2:$C$92, $N4, $D$2:$D$92, FALSE)</f>
        <v>10.928571428571429</v>
      </c>
      <c r="Q4">
        <f t="shared" ref="Q4:Q5" si="2">P4/8</f>
        <v>1.3660714285714286</v>
      </c>
    </row>
    <row r="5" spans="1:17" x14ac:dyDescent="0.3">
      <c r="A5">
        <v>3</v>
      </c>
      <c r="B5" t="s">
        <v>9</v>
      </c>
      <c r="C5">
        <v>1</v>
      </c>
      <c r="D5" t="b">
        <v>0</v>
      </c>
      <c r="E5">
        <v>312</v>
      </c>
      <c r="F5">
        <v>312</v>
      </c>
      <c r="G5">
        <v>7</v>
      </c>
      <c r="H5">
        <v>7</v>
      </c>
      <c r="N5">
        <v>3</v>
      </c>
      <c r="O5">
        <f t="shared" si="0"/>
        <v>216</v>
      </c>
      <c r="P5">
        <f t="shared" si="1"/>
        <v>11.368421052631579</v>
      </c>
      <c r="Q5">
        <f t="shared" si="2"/>
        <v>1.4210526315789473</v>
      </c>
    </row>
    <row r="6" spans="1:17" x14ac:dyDescent="0.3">
      <c r="A6">
        <v>4</v>
      </c>
      <c r="B6" t="s">
        <v>10</v>
      </c>
      <c r="C6">
        <v>1</v>
      </c>
      <c r="D6" t="b">
        <v>0</v>
      </c>
      <c r="E6">
        <v>500</v>
      </c>
      <c r="F6">
        <v>325</v>
      </c>
      <c r="G6">
        <v>7</v>
      </c>
      <c r="H6">
        <v>5</v>
      </c>
    </row>
    <row r="7" spans="1:17" x14ac:dyDescent="0.3">
      <c r="A7">
        <v>5</v>
      </c>
      <c r="B7" t="s">
        <v>11</v>
      </c>
      <c r="C7">
        <v>1</v>
      </c>
      <c r="D7" t="b">
        <v>0</v>
      </c>
      <c r="E7">
        <v>400</v>
      </c>
      <c r="F7">
        <v>293</v>
      </c>
      <c r="G7">
        <v>4</v>
      </c>
      <c r="H7">
        <v>6</v>
      </c>
    </row>
    <row r="8" spans="1:17" x14ac:dyDescent="0.3">
      <c r="A8">
        <v>6</v>
      </c>
      <c r="B8" t="s">
        <v>12</v>
      </c>
      <c r="C8">
        <v>1</v>
      </c>
      <c r="D8" t="b">
        <v>0</v>
      </c>
      <c r="E8">
        <v>600</v>
      </c>
      <c r="F8">
        <v>400</v>
      </c>
      <c r="G8">
        <v>2</v>
      </c>
      <c r="H8">
        <v>4</v>
      </c>
    </row>
    <row r="9" spans="1:17" x14ac:dyDescent="0.3">
      <c r="A9">
        <v>7</v>
      </c>
      <c r="B9" t="s">
        <v>13</v>
      </c>
      <c r="C9">
        <v>1</v>
      </c>
      <c r="D9" t="b">
        <v>0</v>
      </c>
      <c r="E9">
        <v>125</v>
      </c>
      <c r="F9">
        <v>250</v>
      </c>
      <c r="G9">
        <v>11</v>
      </c>
      <c r="H9">
        <v>10</v>
      </c>
    </row>
    <row r="10" spans="1:17" x14ac:dyDescent="0.3">
      <c r="A10">
        <v>8</v>
      </c>
      <c r="B10" t="s">
        <v>14</v>
      </c>
      <c r="C10">
        <v>1</v>
      </c>
      <c r="D10" t="b">
        <v>0</v>
      </c>
      <c r="E10">
        <v>400</v>
      </c>
      <c r="F10">
        <v>260</v>
      </c>
      <c r="G10">
        <v>8</v>
      </c>
      <c r="H10">
        <v>4</v>
      </c>
    </row>
    <row r="11" spans="1:17" x14ac:dyDescent="0.3">
      <c r="A11">
        <v>9</v>
      </c>
      <c r="B11" t="s">
        <v>15</v>
      </c>
      <c r="C11">
        <v>1</v>
      </c>
      <c r="D11" t="b">
        <v>0</v>
      </c>
      <c r="E11">
        <v>263</v>
      </c>
      <c r="F11">
        <v>500</v>
      </c>
      <c r="G11">
        <v>11</v>
      </c>
      <c r="H11">
        <v>15</v>
      </c>
    </row>
    <row r="12" spans="1:17" x14ac:dyDescent="0.3">
      <c r="A12">
        <v>10</v>
      </c>
      <c r="B12" t="s">
        <v>16</v>
      </c>
      <c r="C12">
        <v>1</v>
      </c>
      <c r="D12" t="b">
        <v>0</v>
      </c>
      <c r="E12">
        <v>253</v>
      </c>
      <c r="F12">
        <v>70</v>
      </c>
      <c r="G12">
        <v>2</v>
      </c>
      <c r="H12">
        <v>8</v>
      </c>
    </row>
    <row r="13" spans="1:17" x14ac:dyDescent="0.3">
      <c r="A13">
        <v>11</v>
      </c>
      <c r="B13" t="s">
        <v>17</v>
      </c>
      <c r="C13">
        <v>1</v>
      </c>
      <c r="D13" t="b">
        <v>1</v>
      </c>
      <c r="E13">
        <v>500</v>
      </c>
      <c r="F13">
        <v>188</v>
      </c>
      <c r="G13">
        <v>16</v>
      </c>
      <c r="H13">
        <v>7</v>
      </c>
    </row>
    <row r="14" spans="1:17" x14ac:dyDescent="0.3">
      <c r="A14">
        <v>12</v>
      </c>
      <c r="B14" t="s">
        <v>18</v>
      </c>
      <c r="C14">
        <v>1</v>
      </c>
      <c r="D14" t="b">
        <v>0</v>
      </c>
      <c r="E14">
        <v>325</v>
      </c>
      <c r="F14">
        <v>130</v>
      </c>
      <c r="G14">
        <v>13</v>
      </c>
      <c r="H14">
        <v>8</v>
      </c>
    </row>
    <row r="15" spans="1:17" x14ac:dyDescent="0.3">
      <c r="A15">
        <v>13</v>
      </c>
      <c r="B15" t="s">
        <v>19</v>
      </c>
      <c r="C15">
        <v>1</v>
      </c>
      <c r="D15" t="b">
        <v>0</v>
      </c>
      <c r="E15">
        <v>350</v>
      </c>
      <c r="F15">
        <v>140</v>
      </c>
      <c r="G15">
        <v>9</v>
      </c>
      <c r="H15">
        <v>4</v>
      </c>
    </row>
    <row r="16" spans="1:17" x14ac:dyDescent="0.3">
      <c r="A16">
        <v>14</v>
      </c>
      <c r="B16" t="s">
        <v>20</v>
      </c>
      <c r="C16">
        <v>1</v>
      </c>
      <c r="D16" t="b">
        <v>0</v>
      </c>
      <c r="E16">
        <v>400</v>
      </c>
      <c r="F16">
        <v>267</v>
      </c>
      <c r="G16">
        <v>10</v>
      </c>
      <c r="H16">
        <v>7</v>
      </c>
    </row>
    <row r="17" spans="1:8" x14ac:dyDescent="0.3">
      <c r="A17">
        <v>15</v>
      </c>
      <c r="B17" t="s">
        <v>21</v>
      </c>
      <c r="C17">
        <v>1</v>
      </c>
      <c r="D17" t="b">
        <v>0</v>
      </c>
      <c r="E17">
        <v>318</v>
      </c>
      <c r="F17">
        <v>301</v>
      </c>
      <c r="G17">
        <v>7</v>
      </c>
      <c r="H17">
        <v>6</v>
      </c>
    </row>
    <row r="18" spans="1:8" x14ac:dyDescent="0.3">
      <c r="A18">
        <v>16</v>
      </c>
      <c r="B18" t="s">
        <v>22</v>
      </c>
      <c r="C18">
        <v>1</v>
      </c>
      <c r="D18" t="b">
        <v>0</v>
      </c>
      <c r="E18">
        <v>400</v>
      </c>
      <c r="F18">
        <v>200</v>
      </c>
      <c r="G18">
        <v>8</v>
      </c>
      <c r="H18">
        <v>6</v>
      </c>
    </row>
    <row r="19" spans="1:8" x14ac:dyDescent="0.3">
      <c r="A19">
        <v>17</v>
      </c>
      <c r="B19" t="s">
        <v>23</v>
      </c>
      <c r="C19">
        <v>1</v>
      </c>
      <c r="D19" t="b">
        <v>0</v>
      </c>
      <c r="E19">
        <v>231</v>
      </c>
      <c r="F19">
        <v>68</v>
      </c>
      <c r="G19">
        <v>5</v>
      </c>
      <c r="H19">
        <v>6</v>
      </c>
    </row>
    <row r="20" spans="1:8" x14ac:dyDescent="0.3">
      <c r="A20">
        <v>18</v>
      </c>
      <c r="B20" t="s">
        <v>24</v>
      </c>
      <c r="C20">
        <v>1</v>
      </c>
      <c r="D20" t="b">
        <v>0</v>
      </c>
      <c r="E20">
        <v>400</v>
      </c>
      <c r="F20">
        <v>400</v>
      </c>
      <c r="G20">
        <v>12</v>
      </c>
      <c r="H20">
        <v>7</v>
      </c>
    </row>
    <row r="21" spans="1:8" x14ac:dyDescent="0.3">
      <c r="A21">
        <v>19</v>
      </c>
      <c r="B21" t="s">
        <v>25</v>
      </c>
      <c r="C21">
        <v>1</v>
      </c>
      <c r="D21" t="b">
        <v>0</v>
      </c>
      <c r="E21">
        <v>399</v>
      </c>
      <c r="F21">
        <v>300</v>
      </c>
      <c r="G21">
        <v>16</v>
      </c>
      <c r="H21">
        <v>11</v>
      </c>
    </row>
    <row r="22" spans="1:8" x14ac:dyDescent="0.3">
      <c r="A22">
        <v>20</v>
      </c>
      <c r="B22" t="s">
        <v>26</v>
      </c>
      <c r="C22">
        <v>1</v>
      </c>
      <c r="D22" t="b">
        <v>1</v>
      </c>
      <c r="E22">
        <v>400</v>
      </c>
      <c r="F22">
        <v>160</v>
      </c>
      <c r="G22">
        <v>24</v>
      </c>
      <c r="H22">
        <v>8</v>
      </c>
    </row>
    <row r="23" spans="1:8" x14ac:dyDescent="0.3">
      <c r="A23">
        <v>21</v>
      </c>
      <c r="B23" t="s">
        <v>27</v>
      </c>
      <c r="C23">
        <v>1</v>
      </c>
      <c r="D23" t="b">
        <v>0</v>
      </c>
      <c r="E23">
        <v>300</v>
      </c>
      <c r="F23">
        <v>400</v>
      </c>
      <c r="G23">
        <v>3</v>
      </c>
      <c r="H23">
        <v>5</v>
      </c>
    </row>
    <row r="24" spans="1:8" x14ac:dyDescent="0.3">
      <c r="A24">
        <v>22</v>
      </c>
      <c r="B24" t="s">
        <v>28</v>
      </c>
      <c r="C24">
        <v>1</v>
      </c>
      <c r="D24" t="b">
        <v>0</v>
      </c>
      <c r="E24">
        <v>266</v>
      </c>
      <c r="F24">
        <v>500</v>
      </c>
      <c r="G24">
        <v>11</v>
      </c>
      <c r="H24">
        <v>8</v>
      </c>
    </row>
    <row r="25" spans="1:8" x14ac:dyDescent="0.3">
      <c r="A25">
        <v>23</v>
      </c>
      <c r="B25" t="s">
        <v>29</v>
      </c>
      <c r="C25">
        <v>1</v>
      </c>
      <c r="D25" t="b">
        <v>0</v>
      </c>
      <c r="E25">
        <v>226</v>
      </c>
      <c r="F25">
        <v>90</v>
      </c>
      <c r="G25">
        <v>6</v>
      </c>
      <c r="H25">
        <v>8</v>
      </c>
    </row>
    <row r="26" spans="1:8" x14ac:dyDescent="0.3">
      <c r="A26">
        <v>24</v>
      </c>
      <c r="B26" t="s">
        <v>30</v>
      </c>
      <c r="C26">
        <v>1</v>
      </c>
      <c r="D26" t="b">
        <v>0</v>
      </c>
      <c r="E26">
        <v>501</v>
      </c>
      <c r="F26">
        <v>334</v>
      </c>
      <c r="G26">
        <v>39</v>
      </c>
      <c r="H26">
        <v>11</v>
      </c>
    </row>
    <row r="27" spans="1:8" x14ac:dyDescent="0.3">
      <c r="A27">
        <v>25</v>
      </c>
      <c r="B27" t="s">
        <v>31</v>
      </c>
      <c r="C27">
        <v>1</v>
      </c>
      <c r="D27" t="b">
        <v>0</v>
      </c>
      <c r="E27">
        <v>250</v>
      </c>
      <c r="F27">
        <v>62</v>
      </c>
      <c r="G27">
        <v>1</v>
      </c>
      <c r="H27">
        <v>4</v>
      </c>
    </row>
    <row r="28" spans="1:8" x14ac:dyDescent="0.3">
      <c r="A28">
        <v>26</v>
      </c>
      <c r="B28" t="s">
        <v>32</v>
      </c>
      <c r="C28">
        <v>1</v>
      </c>
      <c r="D28" t="b">
        <v>0</v>
      </c>
      <c r="E28">
        <v>263</v>
      </c>
      <c r="F28">
        <v>500</v>
      </c>
      <c r="G28">
        <v>8</v>
      </c>
      <c r="H28">
        <v>15</v>
      </c>
    </row>
    <row r="29" spans="1:8" x14ac:dyDescent="0.3">
      <c r="A29">
        <v>27</v>
      </c>
      <c r="B29" t="s">
        <v>33</v>
      </c>
      <c r="C29">
        <v>1</v>
      </c>
      <c r="D29" t="b">
        <v>0</v>
      </c>
      <c r="E29">
        <v>220</v>
      </c>
      <c r="F29">
        <v>90</v>
      </c>
      <c r="G29">
        <v>2</v>
      </c>
      <c r="H29">
        <v>4</v>
      </c>
    </row>
    <row r="30" spans="1:8" x14ac:dyDescent="0.3">
      <c r="A30">
        <v>28</v>
      </c>
      <c r="B30" t="s">
        <v>34</v>
      </c>
      <c r="C30">
        <v>1</v>
      </c>
      <c r="D30" t="b">
        <v>0</v>
      </c>
      <c r="E30">
        <v>200</v>
      </c>
      <c r="F30">
        <v>82</v>
      </c>
      <c r="G30">
        <v>11</v>
      </c>
      <c r="H30">
        <v>6</v>
      </c>
    </row>
    <row r="31" spans="1:8" x14ac:dyDescent="0.3">
      <c r="A31">
        <v>29</v>
      </c>
      <c r="B31" t="s">
        <v>35</v>
      </c>
      <c r="C31">
        <v>1</v>
      </c>
      <c r="D31" t="b">
        <v>0</v>
      </c>
      <c r="E31">
        <v>501</v>
      </c>
      <c r="F31">
        <v>367</v>
      </c>
      <c r="G31">
        <v>16</v>
      </c>
      <c r="H31">
        <v>11</v>
      </c>
    </row>
    <row r="32" spans="1:8" x14ac:dyDescent="0.3">
      <c r="A32">
        <v>30</v>
      </c>
      <c r="B32" t="s">
        <v>36</v>
      </c>
      <c r="C32">
        <v>1</v>
      </c>
      <c r="D32" t="b">
        <v>0</v>
      </c>
      <c r="E32">
        <v>300</v>
      </c>
      <c r="F32">
        <v>400</v>
      </c>
      <c r="G32">
        <v>3</v>
      </c>
      <c r="H32">
        <v>5</v>
      </c>
    </row>
    <row r="33" spans="1:8" x14ac:dyDescent="0.3">
      <c r="A33">
        <v>31</v>
      </c>
      <c r="B33" t="s">
        <v>37</v>
      </c>
      <c r="C33">
        <v>1</v>
      </c>
      <c r="D33" t="b">
        <v>0</v>
      </c>
      <c r="E33">
        <v>400</v>
      </c>
      <c r="F33">
        <v>267</v>
      </c>
      <c r="G33">
        <v>13</v>
      </c>
      <c r="H33">
        <v>4</v>
      </c>
    </row>
    <row r="34" spans="1:8" x14ac:dyDescent="0.3">
      <c r="A34">
        <v>32</v>
      </c>
      <c r="B34" t="s">
        <v>38</v>
      </c>
      <c r="C34">
        <v>1</v>
      </c>
      <c r="D34" t="b">
        <v>1</v>
      </c>
      <c r="E34">
        <v>500</v>
      </c>
      <c r="F34">
        <v>188</v>
      </c>
      <c r="G34">
        <v>11</v>
      </c>
      <c r="H34">
        <v>5</v>
      </c>
    </row>
    <row r="35" spans="1:8" x14ac:dyDescent="0.3">
      <c r="A35">
        <v>33</v>
      </c>
      <c r="B35" t="s">
        <v>39</v>
      </c>
      <c r="C35">
        <v>1</v>
      </c>
      <c r="D35" t="b">
        <v>0</v>
      </c>
      <c r="E35">
        <v>252</v>
      </c>
      <c r="F35">
        <v>109</v>
      </c>
      <c r="G35">
        <v>4</v>
      </c>
      <c r="H35">
        <v>9</v>
      </c>
    </row>
    <row r="36" spans="1:8" x14ac:dyDescent="0.3">
      <c r="A36">
        <v>34</v>
      </c>
      <c r="B36" t="s">
        <v>40</v>
      </c>
      <c r="C36">
        <v>1</v>
      </c>
      <c r="D36" t="b">
        <v>0</v>
      </c>
      <c r="E36">
        <v>400</v>
      </c>
      <c r="F36">
        <v>267</v>
      </c>
      <c r="G36">
        <v>12</v>
      </c>
      <c r="H36">
        <v>7</v>
      </c>
    </row>
    <row r="37" spans="1:8" x14ac:dyDescent="0.3">
      <c r="A37">
        <v>35</v>
      </c>
      <c r="B37" t="s">
        <v>41</v>
      </c>
      <c r="C37">
        <v>1</v>
      </c>
      <c r="D37" t="b">
        <v>0</v>
      </c>
      <c r="E37">
        <v>312</v>
      </c>
      <c r="F37">
        <v>312</v>
      </c>
      <c r="G37">
        <v>4</v>
      </c>
      <c r="H37">
        <v>9</v>
      </c>
    </row>
    <row r="38" spans="1:8" x14ac:dyDescent="0.3">
      <c r="A38">
        <v>36</v>
      </c>
      <c r="B38" t="s">
        <v>42</v>
      </c>
      <c r="C38">
        <v>2</v>
      </c>
      <c r="D38" t="b">
        <v>1</v>
      </c>
      <c r="E38">
        <v>300</v>
      </c>
      <c r="F38">
        <v>120</v>
      </c>
      <c r="G38">
        <v>23</v>
      </c>
      <c r="H38">
        <v>9</v>
      </c>
    </row>
    <row r="39" spans="1:8" x14ac:dyDescent="0.3">
      <c r="A39">
        <v>37</v>
      </c>
      <c r="B39" t="s">
        <v>43</v>
      </c>
      <c r="C39">
        <v>2</v>
      </c>
      <c r="D39" t="b">
        <v>0</v>
      </c>
      <c r="E39">
        <v>188</v>
      </c>
      <c r="F39">
        <v>52</v>
      </c>
      <c r="G39">
        <v>8</v>
      </c>
      <c r="H39">
        <v>7</v>
      </c>
    </row>
    <row r="40" spans="1:8" x14ac:dyDescent="0.3">
      <c r="A40">
        <v>38</v>
      </c>
      <c r="B40" t="s">
        <v>44</v>
      </c>
      <c r="C40">
        <v>2</v>
      </c>
      <c r="D40" t="b">
        <v>0</v>
      </c>
      <c r="E40">
        <v>250</v>
      </c>
      <c r="F40">
        <v>167</v>
      </c>
      <c r="G40">
        <v>11</v>
      </c>
      <c r="H40">
        <v>8</v>
      </c>
    </row>
    <row r="41" spans="1:8" x14ac:dyDescent="0.3">
      <c r="A41">
        <v>39</v>
      </c>
      <c r="B41" t="s">
        <v>45</v>
      </c>
      <c r="C41">
        <v>2</v>
      </c>
      <c r="D41" t="b">
        <v>0</v>
      </c>
      <c r="E41">
        <v>300</v>
      </c>
      <c r="F41">
        <v>200</v>
      </c>
      <c r="G41">
        <v>17</v>
      </c>
      <c r="H41">
        <v>8</v>
      </c>
    </row>
    <row r="42" spans="1:8" x14ac:dyDescent="0.3">
      <c r="A42">
        <v>40</v>
      </c>
      <c r="B42" t="s">
        <v>46</v>
      </c>
      <c r="C42">
        <v>2</v>
      </c>
      <c r="D42" t="b">
        <v>0</v>
      </c>
      <c r="E42">
        <v>200</v>
      </c>
      <c r="F42">
        <v>200</v>
      </c>
      <c r="G42">
        <v>6</v>
      </c>
      <c r="H42">
        <v>11</v>
      </c>
    </row>
    <row r="43" spans="1:8" x14ac:dyDescent="0.3">
      <c r="A43">
        <v>41</v>
      </c>
      <c r="B43" t="s">
        <v>47</v>
      </c>
      <c r="C43">
        <v>2</v>
      </c>
      <c r="D43" t="b">
        <v>0</v>
      </c>
      <c r="E43">
        <v>308</v>
      </c>
      <c r="F43">
        <v>163</v>
      </c>
      <c r="G43">
        <v>19</v>
      </c>
      <c r="H43">
        <v>7</v>
      </c>
    </row>
    <row r="44" spans="1:8" x14ac:dyDescent="0.3">
      <c r="A44">
        <v>42</v>
      </c>
      <c r="B44" t="s">
        <v>48</v>
      </c>
      <c r="C44">
        <v>2</v>
      </c>
      <c r="D44" t="b">
        <v>0</v>
      </c>
      <c r="E44">
        <v>131</v>
      </c>
      <c r="F44">
        <v>250</v>
      </c>
      <c r="G44">
        <v>8</v>
      </c>
      <c r="H44">
        <v>12</v>
      </c>
    </row>
    <row r="45" spans="1:8" x14ac:dyDescent="0.3">
      <c r="A45">
        <v>43</v>
      </c>
      <c r="B45" t="s">
        <v>49</v>
      </c>
      <c r="C45">
        <v>2</v>
      </c>
      <c r="D45" t="b">
        <v>1</v>
      </c>
      <c r="E45">
        <v>300</v>
      </c>
      <c r="F45">
        <v>113</v>
      </c>
      <c r="G45">
        <v>7</v>
      </c>
      <c r="H45">
        <v>4</v>
      </c>
    </row>
    <row r="46" spans="1:8" x14ac:dyDescent="0.3">
      <c r="A46">
        <v>44</v>
      </c>
      <c r="B46" t="s">
        <v>50</v>
      </c>
      <c r="C46">
        <v>2</v>
      </c>
      <c r="D46" t="b">
        <v>0</v>
      </c>
      <c r="E46">
        <v>199</v>
      </c>
      <c r="F46">
        <v>147</v>
      </c>
      <c r="G46">
        <v>17</v>
      </c>
      <c r="H46">
        <v>9</v>
      </c>
    </row>
    <row r="47" spans="1:8" x14ac:dyDescent="0.3">
      <c r="A47">
        <v>45</v>
      </c>
      <c r="B47" t="s">
        <v>51</v>
      </c>
      <c r="C47">
        <v>2</v>
      </c>
      <c r="D47" t="b">
        <v>0</v>
      </c>
      <c r="E47">
        <v>200</v>
      </c>
      <c r="F47">
        <v>200</v>
      </c>
      <c r="G47">
        <v>10</v>
      </c>
      <c r="H47">
        <v>7</v>
      </c>
    </row>
    <row r="48" spans="1:8" x14ac:dyDescent="0.3">
      <c r="A48">
        <v>46</v>
      </c>
      <c r="B48" t="s">
        <v>52</v>
      </c>
      <c r="C48">
        <v>2</v>
      </c>
      <c r="D48" t="b">
        <v>1</v>
      </c>
      <c r="E48">
        <v>157</v>
      </c>
      <c r="F48">
        <v>46</v>
      </c>
      <c r="G48">
        <v>6</v>
      </c>
      <c r="H48">
        <v>4</v>
      </c>
    </row>
    <row r="49" spans="1:8" x14ac:dyDescent="0.3">
      <c r="A49">
        <v>47</v>
      </c>
      <c r="B49" t="s">
        <v>45</v>
      </c>
      <c r="C49">
        <v>2</v>
      </c>
      <c r="D49" t="b">
        <v>0</v>
      </c>
      <c r="E49">
        <v>300</v>
      </c>
      <c r="F49">
        <v>200</v>
      </c>
      <c r="G49">
        <v>21</v>
      </c>
      <c r="H49">
        <v>10</v>
      </c>
    </row>
    <row r="50" spans="1:8" x14ac:dyDescent="0.3">
      <c r="A50">
        <v>48</v>
      </c>
      <c r="B50" t="s">
        <v>53</v>
      </c>
      <c r="C50">
        <v>2</v>
      </c>
      <c r="D50" t="b">
        <v>0</v>
      </c>
      <c r="E50">
        <v>169</v>
      </c>
      <c r="F50">
        <v>75</v>
      </c>
      <c r="G50">
        <v>4</v>
      </c>
      <c r="H50">
        <v>7</v>
      </c>
    </row>
    <row r="51" spans="1:8" x14ac:dyDescent="0.3">
      <c r="A51">
        <v>49</v>
      </c>
      <c r="B51" t="s">
        <v>54</v>
      </c>
      <c r="C51">
        <v>2</v>
      </c>
      <c r="D51" t="b">
        <v>0</v>
      </c>
      <c r="E51">
        <v>250</v>
      </c>
      <c r="F51">
        <v>167</v>
      </c>
      <c r="G51">
        <v>10</v>
      </c>
      <c r="H51">
        <v>10</v>
      </c>
    </row>
    <row r="52" spans="1:8" x14ac:dyDescent="0.3">
      <c r="A52">
        <v>50</v>
      </c>
      <c r="B52" t="s">
        <v>55</v>
      </c>
      <c r="C52">
        <v>2</v>
      </c>
      <c r="D52" t="b">
        <v>0</v>
      </c>
      <c r="E52">
        <v>250</v>
      </c>
      <c r="F52">
        <v>188</v>
      </c>
      <c r="G52">
        <v>9</v>
      </c>
      <c r="H52">
        <v>8</v>
      </c>
    </row>
    <row r="53" spans="1:8" x14ac:dyDescent="0.3">
      <c r="A53">
        <v>51</v>
      </c>
      <c r="B53" t="s">
        <v>56</v>
      </c>
      <c r="C53">
        <v>2</v>
      </c>
      <c r="D53" t="b">
        <v>0</v>
      </c>
      <c r="E53">
        <v>225</v>
      </c>
      <c r="F53">
        <v>90</v>
      </c>
      <c r="G53">
        <v>7</v>
      </c>
      <c r="H53">
        <v>6</v>
      </c>
    </row>
    <row r="54" spans="1:8" x14ac:dyDescent="0.3">
      <c r="A54">
        <v>52</v>
      </c>
      <c r="B54" t="s">
        <v>57</v>
      </c>
      <c r="C54">
        <v>2</v>
      </c>
      <c r="D54" t="b">
        <v>0</v>
      </c>
      <c r="E54">
        <v>182</v>
      </c>
      <c r="F54">
        <v>45</v>
      </c>
      <c r="G54">
        <v>3</v>
      </c>
      <c r="H54">
        <v>7</v>
      </c>
    </row>
    <row r="55" spans="1:8" x14ac:dyDescent="0.3">
      <c r="A55">
        <v>53</v>
      </c>
      <c r="B55" t="s">
        <v>58</v>
      </c>
      <c r="C55">
        <v>2</v>
      </c>
      <c r="D55" t="b">
        <v>0</v>
      </c>
      <c r="E55">
        <v>251</v>
      </c>
      <c r="F55">
        <v>163</v>
      </c>
      <c r="G55">
        <v>17</v>
      </c>
      <c r="H55">
        <v>10</v>
      </c>
    </row>
    <row r="56" spans="1:8" x14ac:dyDescent="0.3">
      <c r="A56">
        <v>54</v>
      </c>
      <c r="B56" t="s">
        <v>59</v>
      </c>
      <c r="C56">
        <v>2</v>
      </c>
      <c r="D56" t="b">
        <v>0</v>
      </c>
      <c r="E56">
        <v>211</v>
      </c>
      <c r="F56">
        <v>200</v>
      </c>
      <c r="G56">
        <v>4</v>
      </c>
      <c r="H56">
        <v>5</v>
      </c>
    </row>
    <row r="57" spans="1:8" x14ac:dyDescent="0.3">
      <c r="A57">
        <v>55</v>
      </c>
      <c r="B57" t="s">
        <v>60</v>
      </c>
      <c r="C57">
        <v>2</v>
      </c>
      <c r="D57" t="b">
        <v>0</v>
      </c>
      <c r="E57">
        <v>200</v>
      </c>
      <c r="F57">
        <v>82</v>
      </c>
      <c r="G57">
        <v>4</v>
      </c>
      <c r="H57">
        <v>8</v>
      </c>
    </row>
    <row r="58" spans="1:8" x14ac:dyDescent="0.3">
      <c r="A58">
        <v>56</v>
      </c>
      <c r="B58" t="s">
        <v>61</v>
      </c>
      <c r="C58">
        <v>2</v>
      </c>
      <c r="D58" t="b">
        <v>0</v>
      </c>
      <c r="E58">
        <v>151</v>
      </c>
      <c r="F58">
        <v>62</v>
      </c>
      <c r="G58">
        <v>9</v>
      </c>
      <c r="H58">
        <v>5</v>
      </c>
    </row>
    <row r="59" spans="1:8" x14ac:dyDescent="0.3">
      <c r="A59">
        <v>57</v>
      </c>
      <c r="B59" t="s">
        <v>62</v>
      </c>
      <c r="C59">
        <v>2</v>
      </c>
      <c r="D59" t="b">
        <v>0</v>
      </c>
      <c r="E59">
        <v>250</v>
      </c>
      <c r="F59">
        <v>125</v>
      </c>
      <c r="G59">
        <v>20</v>
      </c>
      <c r="H59">
        <v>9</v>
      </c>
    </row>
    <row r="60" spans="1:8" x14ac:dyDescent="0.3">
      <c r="A60">
        <v>58</v>
      </c>
      <c r="B60" t="s">
        <v>63</v>
      </c>
      <c r="C60">
        <v>2</v>
      </c>
      <c r="D60" t="b">
        <v>1</v>
      </c>
      <c r="E60">
        <v>250</v>
      </c>
      <c r="F60">
        <v>100</v>
      </c>
      <c r="G60">
        <v>11</v>
      </c>
      <c r="H60">
        <v>7</v>
      </c>
    </row>
    <row r="61" spans="1:8" x14ac:dyDescent="0.3">
      <c r="A61">
        <v>59</v>
      </c>
      <c r="B61" t="s">
        <v>64</v>
      </c>
      <c r="C61">
        <v>2</v>
      </c>
      <c r="D61" t="b">
        <v>0</v>
      </c>
      <c r="E61">
        <v>200</v>
      </c>
      <c r="F61">
        <v>147</v>
      </c>
      <c r="G61">
        <v>8</v>
      </c>
      <c r="H61">
        <v>8</v>
      </c>
    </row>
    <row r="62" spans="1:8" x14ac:dyDescent="0.3">
      <c r="A62">
        <v>60</v>
      </c>
      <c r="B62" t="s">
        <v>65</v>
      </c>
      <c r="C62">
        <v>2</v>
      </c>
      <c r="D62" t="b">
        <v>0</v>
      </c>
      <c r="E62">
        <v>187</v>
      </c>
      <c r="F62">
        <v>250</v>
      </c>
      <c r="G62">
        <v>9</v>
      </c>
      <c r="H62">
        <v>9</v>
      </c>
    </row>
    <row r="63" spans="1:8" x14ac:dyDescent="0.3">
      <c r="A63">
        <v>61</v>
      </c>
      <c r="B63" t="s">
        <v>66</v>
      </c>
      <c r="C63">
        <v>2</v>
      </c>
      <c r="D63" t="b">
        <v>0</v>
      </c>
      <c r="E63">
        <v>159</v>
      </c>
      <c r="F63">
        <v>300</v>
      </c>
      <c r="G63">
        <v>5</v>
      </c>
      <c r="H63">
        <v>10</v>
      </c>
    </row>
    <row r="64" spans="1:8" x14ac:dyDescent="0.3">
      <c r="A64">
        <v>62</v>
      </c>
      <c r="B64" t="s">
        <v>67</v>
      </c>
      <c r="C64">
        <v>2</v>
      </c>
      <c r="D64" t="b">
        <v>0</v>
      </c>
      <c r="E64">
        <v>302</v>
      </c>
      <c r="F64">
        <v>201</v>
      </c>
      <c r="G64">
        <v>13</v>
      </c>
      <c r="H64">
        <v>6</v>
      </c>
    </row>
    <row r="65" spans="1:8" x14ac:dyDescent="0.3">
      <c r="A65">
        <v>63</v>
      </c>
      <c r="B65" t="s">
        <v>68</v>
      </c>
      <c r="C65">
        <v>2</v>
      </c>
      <c r="D65" t="b">
        <v>1</v>
      </c>
      <c r="E65">
        <v>300</v>
      </c>
      <c r="F65">
        <v>113</v>
      </c>
      <c r="G65">
        <v>8</v>
      </c>
      <c r="H65">
        <v>5</v>
      </c>
    </row>
    <row r="66" spans="1:8" x14ac:dyDescent="0.3">
      <c r="A66">
        <v>64</v>
      </c>
      <c r="B66" t="s">
        <v>69</v>
      </c>
      <c r="C66">
        <v>2</v>
      </c>
      <c r="D66" t="b">
        <v>0</v>
      </c>
      <c r="E66">
        <v>155</v>
      </c>
      <c r="F66">
        <v>67</v>
      </c>
      <c r="G66">
        <v>7</v>
      </c>
      <c r="H66">
        <v>7</v>
      </c>
    </row>
    <row r="67" spans="1:8" x14ac:dyDescent="0.3">
      <c r="A67">
        <v>65</v>
      </c>
      <c r="B67" t="s">
        <v>70</v>
      </c>
      <c r="C67">
        <v>2</v>
      </c>
      <c r="D67" t="b">
        <v>0</v>
      </c>
      <c r="E67">
        <v>300</v>
      </c>
      <c r="F67">
        <v>200</v>
      </c>
      <c r="G67">
        <v>15</v>
      </c>
      <c r="H67">
        <v>10</v>
      </c>
    </row>
    <row r="68" spans="1:8" x14ac:dyDescent="0.3">
      <c r="A68">
        <v>66</v>
      </c>
      <c r="B68" t="s">
        <v>71</v>
      </c>
      <c r="C68">
        <v>2</v>
      </c>
      <c r="D68" t="b">
        <v>0</v>
      </c>
      <c r="E68">
        <v>300</v>
      </c>
      <c r="F68">
        <v>200</v>
      </c>
      <c r="G68">
        <v>20</v>
      </c>
      <c r="H68">
        <v>10</v>
      </c>
    </row>
    <row r="69" spans="1:8" x14ac:dyDescent="0.3">
      <c r="A69">
        <v>67</v>
      </c>
      <c r="B69" t="s">
        <v>72</v>
      </c>
      <c r="C69">
        <v>2</v>
      </c>
      <c r="D69" t="b">
        <v>0</v>
      </c>
      <c r="E69">
        <v>131</v>
      </c>
      <c r="F69">
        <v>250</v>
      </c>
      <c r="G69">
        <v>19</v>
      </c>
      <c r="H69">
        <v>13</v>
      </c>
    </row>
    <row r="70" spans="1:8" x14ac:dyDescent="0.3">
      <c r="A70">
        <v>68</v>
      </c>
      <c r="B70" t="s">
        <v>73</v>
      </c>
      <c r="C70">
        <v>2</v>
      </c>
      <c r="D70" t="b">
        <v>0</v>
      </c>
      <c r="E70">
        <v>200</v>
      </c>
      <c r="F70">
        <v>200</v>
      </c>
      <c r="G70">
        <v>6</v>
      </c>
      <c r="H70">
        <v>10</v>
      </c>
    </row>
    <row r="71" spans="1:8" x14ac:dyDescent="0.3">
      <c r="A71">
        <v>69</v>
      </c>
      <c r="B71" t="s">
        <v>74</v>
      </c>
      <c r="C71">
        <v>3</v>
      </c>
      <c r="D71" t="b">
        <v>1</v>
      </c>
      <c r="E71">
        <v>250</v>
      </c>
      <c r="F71">
        <v>100</v>
      </c>
      <c r="G71">
        <v>26</v>
      </c>
      <c r="H71">
        <v>10</v>
      </c>
    </row>
    <row r="72" spans="1:8" x14ac:dyDescent="0.3">
      <c r="A72">
        <v>70</v>
      </c>
      <c r="B72" t="s">
        <v>75</v>
      </c>
      <c r="C72">
        <v>3</v>
      </c>
      <c r="D72" t="b">
        <v>0</v>
      </c>
      <c r="E72">
        <v>159</v>
      </c>
      <c r="F72">
        <v>44</v>
      </c>
      <c r="G72">
        <v>9</v>
      </c>
      <c r="H72">
        <v>10</v>
      </c>
    </row>
    <row r="73" spans="1:8" x14ac:dyDescent="0.3">
      <c r="A73">
        <v>71</v>
      </c>
      <c r="B73" t="s">
        <v>76</v>
      </c>
      <c r="C73">
        <v>3</v>
      </c>
      <c r="D73" t="b">
        <v>0</v>
      </c>
      <c r="E73">
        <v>201</v>
      </c>
      <c r="F73">
        <v>134</v>
      </c>
      <c r="G73">
        <v>24</v>
      </c>
      <c r="H73">
        <v>9</v>
      </c>
    </row>
    <row r="74" spans="1:8" x14ac:dyDescent="0.3">
      <c r="A74">
        <v>72</v>
      </c>
      <c r="B74" t="s">
        <v>77</v>
      </c>
      <c r="C74">
        <v>3</v>
      </c>
      <c r="D74" t="b">
        <v>0</v>
      </c>
      <c r="E74">
        <v>200</v>
      </c>
      <c r="F74">
        <v>130</v>
      </c>
      <c r="G74">
        <v>7</v>
      </c>
      <c r="H74">
        <v>3</v>
      </c>
    </row>
    <row r="75" spans="1:8" x14ac:dyDescent="0.3">
      <c r="A75">
        <v>73</v>
      </c>
      <c r="B75" t="s">
        <v>78</v>
      </c>
      <c r="C75">
        <v>3</v>
      </c>
      <c r="D75" t="b">
        <v>0</v>
      </c>
      <c r="E75">
        <v>75</v>
      </c>
      <c r="F75">
        <v>150</v>
      </c>
      <c r="G75">
        <v>7</v>
      </c>
      <c r="H75">
        <v>12</v>
      </c>
    </row>
    <row r="76" spans="1:8" x14ac:dyDescent="0.3">
      <c r="A76">
        <v>74</v>
      </c>
      <c r="B76" t="s">
        <v>79</v>
      </c>
      <c r="C76">
        <v>3</v>
      </c>
      <c r="D76" t="b">
        <v>0</v>
      </c>
      <c r="E76">
        <v>187</v>
      </c>
      <c r="F76">
        <v>250</v>
      </c>
      <c r="G76">
        <v>10</v>
      </c>
      <c r="H76">
        <v>11</v>
      </c>
    </row>
    <row r="77" spans="1:8" x14ac:dyDescent="0.3">
      <c r="A77">
        <v>75</v>
      </c>
      <c r="B77" t="s">
        <v>80</v>
      </c>
      <c r="C77">
        <v>3</v>
      </c>
      <c r="D77" t="b">
        <v>0</v>
      </c>
      <c r="E77">
        <v>200</v>
      </c>
      <c r="F77">
        <v>134</v>
      </c>
      <c r="G77">
        <v>6</v>
      </c>
      <c r="H77">
        <v>5</v>
      </c>
    </row>
    <row r="78" spans="1:8" x14ac:dyDescent="0.3">
      <c r="A78">
        <v>76</v>
      </c>
      <c r="B78" t="s">
        <v>81</v>
      </c>
      <c r="C78">
        <v>3</v>
      </c>
      <c r="D78" t="b">
        <v>0</v>
      </c>
      <c r="E78">
        <v>200</v>
      </c>
      <c r="F78">
        <v>147</v>
      </c>
      <c r="G78">
        <v>26</v>
      </c>
      <c r="H78">
        <v>12</v>
      </c>
    </row>
    <row r="79" spans="1:8" x14ac:dyDescent="0.3">
      <c r="A79">
        <v>77</v>
      </c>
      <c r="B79" t="s">
        <v>82</v>
      </c>
      <c r="C79">
        <v>3</v>
      </c>
      <c r="D79" t="b">
        <v>0</v>
      </c>
      <c r="E79">
        <v>140</v>
      </c>
      <c r="F79">
        <v>41</v>
      </c>
      <c r="G79">
        <v>3</v>
      </c>
      <c r="H79">
        <v>2</v>
      </c>
    </row>
    <row r="80" spans="1:8" x14ac:dyDescent="0.3">
      <c r="A80">
        <v>78</v>
      </c>
      <c r="B80" t="s">
        <v>83</v>
      </c>
      <c r="C80">
        <v>3</v>
      </c>
      <c r="D80" t="b">
        <v>0</v>
      </c>
      <c r="E80">
        <v>200</v>
      </c>
      <c r="F80">
        <v>134</v>
      </c>
      <c r="G80">
        <v>14</v>
      </c>
      <c r="H80">
        <v>5</v>
      </c>
    </row>
    <row r="81" spans="1:8" x14ac:dyDescent="0.3">
      <c r="A81">
        <v>79</v>
      </c>
      <c r="B81" t="s">
        <v>84</v>
      </c>
      <c r="C81">
        <v>3</v>
      </c>
      <c r="D81" t="b">
        <v>0</v>
      </c>
      <c r="E81">
        <v>220</v>
      </c>
      <c r="F81">
        <v>147</v>
      </c>
      <c r="G81">
        <v>6</v>
      </c>
      <c r="H81">
        <v>6</v>
      </c>
    </row>
    <row r="82" spans="1:8" x14ac:dyDescent="0.3">
      <c r="A82">
        <v>80</v>
      </c>
      <c r="B82" t="s">
        <v>85</v>
      </c>
      <c r="C82">
        <v>3</v>
      </c>
      <c r="D82" t="b">
        <v>0</v>
      </c>
      <c r="E82">
        <v>199</v>
      </c>
      <c r="F82">
        <v>150</v>
      </c>
      <c r="G82">
        <v>4</v>
      </c>
      <c r="H82">
        <v>5</v>
      </c>
    </row>
    <row r="83" spans="1:8" x14ac:dyDescent="0.3">
      <c r="A83">
        <v>81</v>
      </c>
      <c r="B83" t="s">
        <v>86</v>
      </c>
      <c r="C83">
        <v>3</v>
      </c>
      <c r="D83" t="b">
        <v>0</v>
      </c>
      <c r="E83">
        <v>150</v>
      </c>
      <c r="F83">
        <v>60</v>
      </c>
      <c r="G83">
        <v>12</v>
      </c>
      <c r="H83">
        <v>4</v>
      </c>
    </row>
    <row r="84" spans="1:8" x14ac:dyDescent="0.3">
      <c r="A84">
        <v>82</v>
      </c>
      <c r="B84" t="s">
        <v>87</v>
      </c>
      <c r="C84">
        <v>3</v>
      </c>
      <c r="D84" t="b">
        <v>0</v>
      </c>
      <c r="E84">
        <v>75</v>
      </c>
      <c r="F84">
        <v>150</v>
      </c>
      <c r="G84">
        <v>9</v>
      </c>
      <c r="H84">
        <v>14</v>
      </c>
    </row>
    <row r="85" spans="1:8" x14ac:dyDescent="0.3">
      <c r="A85">
        <v>83</v>
      </c>
      <c r="B85" t="s">
        <v>88</v>
      </c>
      <c r="C85">
        <v>3</v>
      </c>
      <c r="D85" t="b">
        <v>0</v>
      </c>
      <c r="E85">
        <v>176</v>
      </c>
      <c r="F85">
        <v>72</v>
      </c>
      <c r="G85">
        <v>6</v>
      </c>
      <c r="H85">
        <v>5</v>
      </c>
    </row>
    <row r="86" spans="1:8" x14ac:dyDescent="0.3">
      <c r="A86">
        <v>84</v>
      </c>
      <c r="B86" t="s">
        <v>89</v>
      </c>
      <c r="C86">
        <v>3</v>
      </c>
      <c r="D86" t="b">
        <v>0</v>
      </c>
      <c r="E86">
        <v>200</v>
      </c>
      <c r="F86">
        <v>160</v>
      </c>
      <c r="G86">
        <v>12</v>
      </c>
      <c r="H86">
        <v>8</v>
      </c>
    </row>
    <row r="87" spans="1:8" x14ac:dyDescent="0.3">
      <c r="A87">
        <v>85</v>
      </c>
      <c r="B87" t="s">
        <v>90</v>
      </c>
      <c r="C87">
        <v>3</v>
      </c>
      <c r="D87" t="b">
        <v>0</v>
      </c>
      <c r="E87">
        <v>200</v>
      </c>
      <c r="F87">
        <v>147</v>
      </c>
      <c r="G87">
        <v>12</v>
      </c>
      <c r="H87">
        <v>8</v>
      </c>
    </row>
    <row r="88" spans="1:8" x14ac:dyDescent="0.3">
      <c r="A88">
        <v>86</v>
      </c>
      <c r="B88" t="s">
        <v>91</v>
      </c>
      <c r="C88">
        <v>3</v>
      </c>
      <c r="D88" t="b">
        <v>1</v>
      </c>
      <c r="E88">
        <v>106</v>
      </c>
      <c r="F88">
        <v>200</v>
      </c>
      <c r="G88">
        <v>18</v>
      </c>
      <c r="H88">
        <v>11</v>
      </c>
    </row>
    <row r="89" spans="1:8" x14ac:dyDescent="0.3">
      <c r="A89">
        <v>87</v>
      </c>
      <c r="B89" t="s">
        <v>92</v>
      </c>
      <c r="C89">
        <v>3</v>
      </c>
      <c r="D89" t="b">
        <v>0</v>
      </c>
      <c r="E89">
        <v>201</v>
      </c>
      <c r="F89">
        <v>134</v>
      </c>
      <c r="G89">
        <v>22</v>
      </c>
      <c r="H89">
        <v>10</v>
      </c>
    </row>
    <row r="90" spans="1:8" x14ac:dyDescent="0.3">
      <c r="A90">
        <v>88</v>
      </c>
      <c r="B90" t="s">
        <v>93</v>
      </c>
      <c r="C90">
        <v>3</v>
      </c>
      <c r="D90" t="b">
        <v>1</v>
      </c>
      <c r="E90">
        <v>250</v>
      </c>
      <c r="F90">
        <v>94</v>
      </c>
      <c r="G90">
        <v>17</v>
      </c>
      <c r="H90">
        <v>6</v>
      </c>
    </row>
    <row r="91" spans="1:8" x14ac:dyDescent="0.3">
      <c r="A91">
        <v>89</v>
      </c>
      <c r="B91" t="s">
        <v>94</v>
      </c>
      <c r="C91">
        <v>3</v>
      </c>
      <c r="D91" t="b">
        <v>0</v>
      </c>
      <c r="E91">
        <v>105</v>
      </c>
      <c r="F91">
        <v>200</v>
      </c>
      <c r="G91">
        <v>20</v>
      </c>
      <c r="H91">
        <v>14</v>
      </c>
    </row>
    <row r="92" spans="1:8" x14ac:dyDescent="0.3">
      <c r="A92">
        <v>90</v>
      </c>
      <c r="B92" t="s">
        <v>95</v>
      </c>
      <c r="C92">
        <v>3</v>
      </c>
      <c r="D92" t="b">
        <v>0</v>
      </c>
      <c r="E92">
        <v>150</v>
      </c>
      <c r="F92">
        <v>150</v>
      </c>
      <c r="G92">
        <v>7</v>
      </c>
      <c r="H9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Keenan Keeling</dc:creator>
  <cp:lastModifiedBy>Keenan Keeling</cp:lastModifiedBy>
  <dcterms:created xsi:type="dcterms:W3CDTF">2022-02-03T19:45:17Z</dcterms:created>
  <dcterms:modified xsi:type="dcterms:W3CDTF">2022-02-04T12:21:22Z</dcterms:modified>
</cp:coreProperties>
</file>