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pa\Desktop\hokulele\starnav\"/>
    </mc:Choice>
  </mc:AlternateContent>
  <xr:revisionPtr revIDLastSave="0" documentId="13_ncr:1_{C59DAE39-D2F1-481B-8DAD-A696AF63664A}" xr6:coauthVersionLast="47" xr6:coauthVersionMax="47" xr10:uidLastSave="{00000000-0000-0000-0000-000000000000}"/>
  <bookViews>
    <workbookView xWindow="29160" yWindow="150" windowWidth="19635" windowHeight="14685" xr2:uid="{A3C0EB09-DD86-4141-B238-C4B67DC3C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I38" i="1" l="1"/>
</calcChain>
</file>

<file path=xl/sharedStrings.xml><?xml version="1.0" encoding="utf-8"?>
<sst xmlns="http://schemas.openxmlformats.org/spreadsheetml/2006/main" count="45" uniqueCount="45">
  <si>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</si>
  <si>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</si>
  <si>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</si>
  <si>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</si>
  <si>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</si>
  <si>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</si>
  <si>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</si>
  <si>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</si>
  <si>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</si>
  <si>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</si>
  <si>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</si>
  <si>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</si>
  <si>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</si>
  <si>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</si>
  <si>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</si>
  <si>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</si>
  <si>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</si>
  <si>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</si>
  <si>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</si>
  <si>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</si>
  <si>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</si>
  <si>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</si>
  <si>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</si>
  <si>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</si>
  <si>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</si>
  <si>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</si>
  <si>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</si>
  <si>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</si>
  <si>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</si>
  <si>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</si>
  <si>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</si>
  <si>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</si>
  <si>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</si>
  <si>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</si>
  <si>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</si>
  <si>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latitude</t>
  </si>
  <si>
    <t>longitude</t>
  </si>
  <si>
    <t>roll</t>
  </si>
  <si>
    <t>pitch</t>
  </si>
  <si>
    <t>actual_lat</t>
  </si>
  <si>
    <t>actual_lon</t>
  </si>
  <si>
    <t>lat_error</t>
  </si>
  <si>
    <t>lon_error</t>
  </si>
  <si>
    <t>lat_error_percent</t>
  </si>
  <si>
    <t>lon_error_percent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</si>
</sst>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74F2-1FFD-4B79-9E07-7775C127266C}">
  <dimension ref="A1:L38"/>
  <sheetViews>
    <sheetView tabSelected="1" workbookViewId="0">
      <selection activeCell="J2" sqref="J2"/>
    </sheetView>
  </sheetViews>
  <sheetFormatPr defaultRowHeight="15" x14ac:dyDescent="0.25"/>
  <cols>
    <col min="1" max="2" width="13.85546875" customWidth="1"/>
    <col min="3" max="4" width="12.42578125" customWidth="1"/>
    <col min="7" max="7" width="14.140625" customWidth="1"/>
    <col min="8" max="8" width="14.42578125" customWidth="1"/>
    <col min="9" max="9" width="12.28515625" customWidth="1"/>
    <col min="10" max="10" width="12.140625" customWidth="1"/>
    <col min="11" max="11" width="18.140625" customWidth="1"/>
    <col min="12" max="12" width="18.42578125" customWidth="1"/>
  </cols>
  <sheetData>
    <row r="1" spans="1:12" x14ac:dyDescent="0.25">
      <c r="A1" t="s">
        <v>35</v>
      </c>
      <c r="B1" t="s">
        <v>36</v>
      </c>
      <c r="C1" t="s">
        <v>37</v>
      </c>
      <c r="D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25">
      <c r="A2">
        <v>22.300066523135499</v>
      </c>
      <c r="B2">
        <v>-159.29004424374199</v>
      </c>
      <c r="C2">
        <v>6.1614879999999997E-2</v>
      </c>
      <c r="D2">
        <v>3.3877645999999997E-2</v>
      </c>
      <c r="F2" t="s">
        <v>0</v>
      </c>
      <c r="G2">
        <v>21.318066099999999</v>
      </c>
      <c r="H2">
        <v>-157.83889300000001</v>
      </c>
      <c r="I2">
        <f>A2-G2</f>
        <v>0.98200042313549929</v>
      </c>
      <c r="J2">
        <f>B2-H2</f>
        <v>-1.4511512437419753</v>
      </c>
      <c r="K2">
        <f>ABS(((G2-A2)/A2) * 100)</f>
        <v>4.4035762051055318</v>
      </c>
      <c r="L2">
        <f>ABS(((H2-B2)/B2) * 100)</f>
        <v>0.91101189068756672</v>
      </c>
    </row>
    <row r="3" spans="1:12" x14ac:dyDescent="0.25">
      <c r="A3">
        <v>22.261840080557299</v>
      </c>
      <c r="B3">
        <v>-159.33699351889501</v>
      </c>
      <c r="C3">
        <v>6.0681908E-2</v>
      </c>
      <c r="D3">
        <v>3.4438217E-2</v>
      </c>
      <c r="F3" t="s">
        <v>1</v>
      </c>
      <c r="G3">
        <v>21.318066099999999</v>
      </c>
      <c r="H3">
        <v>-157.83889300000001</v>
      </c>
      <c r="I3">
        <f t="shared" ref="I3:I36" si="0">A3-G3</f>
        <v>0.94377398055729955</v>
      </c>
      <c r="J3">
        <f t="shared" ref="J3:J36" si="1">B3-H3</f>
        <v>-1.4981005188950007</v>
      </c>
      <c r="K3">
        <f t="shared" ref="K3:L36" si="2">ABS(((G3-A3)/A3) * 100)</f>
        <v>4.2394248505160999</v>
      </c>
      <c r="L3">
        <f t="shared" si="2"/>
        <v>0.9402088528282343</v>
      </c>
    </row>
    <row r="4" spans="1:12" x14ac:dyDescent="0.25">
      <c r="A4">
        <v>22.1825111847008</v>
      </c>
      <c r="B4">
        <v>-159.310951190075</v>
      </c>
      <c r="C4">
        <v>5.9532219999999997E-2</v>
      </c>
      <c r="D4">
        <v>3.3513569E-2</v>
      </c>
      <c r="F4" t="s">
        <v>2</v>
      </c>
      <c r="G4">
        <v>21.318066099999999</v>
      </c>
      <c r="H4">
        <v>-157.83889300000001</v>
      </c>
      <c r="I4">
        <f t="shared" si="0"/>
        <v>0.86444508470080095</v>
      </c>
      <c r="J4">
        <f t="shared" si="1"/>
        <v>-1.4720581900749892</v>
      </c>
      <c r="K4">
        <f t="shared" si="2"/>
        <v>3.8969667478270256</v>
      </c>
      <c r="L4">
        <f t="shared" si="2"/>
        <v>0.9240156932580651</v>
      </c>
    </row>
    <row r="5" spans="1:12" x14ac:dyDescent="0.25">
      <c r="A5">
        <v>22.012347315667999</v>
      </c>
      <c r="B5">
        <v>-159.15902247558401</v>
      </c>
      <c r="C5">
        <v>5.7906205000000002E-2</v>
      </c>
      <c r="D5">
        <v>3.0113758000000001E-2</v>
      </c>
      <c r="F5" t="s">
        <v>3</v>
      </c>
      <c r="G5">
        <v>21.318066099999999</v>
      </c>
      <c r="H5">
        <v>-157.83889300000001</v>
      </c>
      <c r="I5">
        <f t="shared" si="0"/>
        <v>0.69428121566799916</v>
      </c>
      <c r="J5">
        <f t="shared" si="1"/>
        <v>-1.3201294755839967</v>
      </c>
      <c r="K5">
        <f t="shared" si="2"/>
        <v>3.154053521469844</v>
      </c>
      <c r="L5">
        <f t="shared" si="2"/>
        <v>0.82944055263126093</v>
      </c>
    </row>
    <row r="6" spans="1:12" x14ac:dyDescent="0.25">
      <c r="A6">
        <v>22.212442530735501</v>
      </c>
      <c r="B6">
        <v>-159.28628044847</v>
      </c>
      <c r="C6">
        <v>6.0259497000000002E-2</v>
      </c>
      <c r="D6">
        <v>3.3418451000000002E-2</v>
      </c>
      <c r="F6" t="s">
        <v>4</v>
      </c>
      <c r="G6">
        <v>21.318066099999999</v>
      </c>
      <c r="H6">
        <v>-157.83889300000001</v>
      </c>
      <c r="I6">
        <f t="shared" si="0"/>
        <v>0.89437643073550177</v>
      </c>
      <c r="J6">
        <f t="shared" si="1"/>
        <v>-1.447387448469982</v>
      </c>
      <c r="K6">
        <f t="shared" si="2"/>
        <v>4.0264659300657604</v>
      </c>
      <c r="L6">
        <f t="shared" si="2"/>
        <v>0.9086705047006356</v>
      </c>
    </row>
    <row r="7" spans="1:12" x14ac:dyDescent="0.25">
      <c r="A7">
        <v>22.0798671929244</v>
      </c>
      <c r="B7">
        <v>-159.28374784029</v>
      </c>
      <c r="C7">
        <v>5.8298702000000001E-2</v>
      </c>
      <c r="D7">
        <v>3.2541805E-2</v>
      </c>
      <c r="F7" t="s">
        <v>5</v>
      </c>
      <c r="G7">
        <v>21.318066099999999</v>
      </c>
      <c r="H7">
        <v>-157.83889300000001</v>
      </c>
      <c r="I7">
        <f t="shared" si="0"/>
        <v>0.76180109292440079</v>
      </c>
      <c r="J7">
        <f t="shared" si="1"/>
        <v>-1.4448548402899917</v>
      </c>
      <c r="K7">
        <f t="shared" si="2"/>
        <v>3.4502068616088581</v>
      </c>
      <c r="L7">
        <f t="shared" si="2"/>
        <v>0.9070949546834578</v>
      </c>
    </row>
    <row r="8" spans="1:12" x14ac:dyDescent="0.25">
      <c r="A8">
        <v>22.681048323345401</v>
      </c>
      <c r="B8">
        <v>-159.13430736314001</v>
      </c>
      <c r="C8">
        <v>6.8824302000000004E-2</v>
      </c>
      <c r="D8">
        <v>3.4838711000000001E-2</v>
      </c>
      <c r="F8" t="s">
        <v>6</v>
      </c>
      <c r="G8">
        <v>21.318066099999999</v>
      </c>
      <c r="H8">
        <v>-157.83889300000001</v>
      </c>
      <c r="I8">
        <f t="shared" si="0"/>
        <v>1.3629822233454014</v>
      </c>
      <c r="J8">
        <f t="shared" si="1"/>
        <v>-1.2954143631399972</v>
      </c>
      <c r="K8">
        <f t="shared" si="2"/>
        <v>6.0093440299339953</v>
      </c>
      <c r="L8">
        <f t="shared" si="2"/>
        <v>0.81403839599709837</v>
      </c>
    </row>
    <row r="9" spans="1:12" x14ac:dyDescent="0.25">
      <c r="A9">
        <v>21.850345429652702</v>
      </c>
      <c r="B9">
        <v>-159.18880434635301</v>
      </c>
      <c r="C9">
        <v>5.5105139999999997E-2</v>
      </c>
      <c r="D9">
        <v>2.9066928999999998E-2</v>
      </c>
      <c r="F9" t="s">
        <v>7</v>
      </c>
      <c r="G9">
        <v>21.318066099999999</v>
      </c>
      <c r="H9">
        <v>-157.83889300000001</v>
      </c>
      <c r="I9">
        <f t="shared" si="0"/>
        <v>0.53227932965270242</v>
      </c>
      <c r="J9">
        <f t="shared" si="1"/>
        <v>-1.3499113463529966</v>
      </c>
      <c r="K9">
        <f t="shared" si="2"/>
        <v>2.4360224938611541</v>
      </c>
      <c r="L9">
        <f t="shared" si="2"/>
        <v>0.84799389749541954</v>
      </c>
    </row>
    <row r="10" spans="1:12" x14ac:dyDescent="0.25">
      <c r="A10">
        <v>22.074298459236701</v>
      </c>
      <c r="B10">
        <v>-159.300688592223</v>
      </c>
      <c r="C10">
        <v>5.7991775000000002E-2</v>
      </c>
      <c r="D10">
        <v>3.2871172999999997E-2</v>
      </c>
      <c r="F10" t="s">
        <v>8</v>
      </c>
      <c r="G10">
        <v>21.318066099999999</v>
      </c>
      <c r="H10">
        <v>-157.83889300000001</v>
      </c>
      <c r="I10">
        <f t="shared" si="0"/>
        <v>0.75623235923670151</v>
      </c>
      <c r="J10">
        <f t="shared" si="1"/>
        <v>-1.4617955922229839</v>
      </c>
      <c r="K10">
        <f t="shared" si="2"/>
        <v>3.4258500247842125</v>
      </c>
      <c r="L10">
        <f t="shared" si="2"/>
        <v>0.9176329400338501</v>
      </c>
    </row>
    <row r="11" spans="1:12" x14ac:dyDescent="0.25">
      <c r="A11">
        <v>22.219356240976801</v>
      </c>
      <c r="B11">
        <v>-159.325174749854</v>
      </c>
      <c r="C11">
        <v>5.9890519000000003E-2</v>
      </c>
      <c r="D11">
        <v>3.4155746000000001E-2</v>
      </c>
      <c r="F11" t="s">
        <v>9</v>
      </c>
      <c r="G11">
        <v>21.318066099999999</v>
      </c>
      <c r="H11">
        <v>-157.83889300000001</v>
      </c>
      <c r="I11">
        <f t="shared" si="0"/>
        <v>0.90129014097680127</v>
      </c>
      <c r="J11">
        <f t="shared" si="1"/>
        <v>-1.4862817498539869</v>
      </c>
      <c r="K11">
        <f t="shared" si="2"/>
        <v>4.0563287756944444</v>
      </c>
      <c r="L11">
        <f t="shared" si="2"/>
        <v>0.93286058037438235</v>
      </c>
    </row>
    <row r="12" spans="1:12" x14ac:dyDescent="0.25">
      <c r="A12">
        <v>22.4530245266652</v>
      </c>
      <c r="B12">
        <v>-159.266982350088</v>
      </c>
      <c r="C12">
        <v>6.2596178000000002E-2</v>
      </c>
      <c r="D12">
        <v>3.3161109000000001E-2</v>
      </c>
      <c r="F12" t="s">
        <v>10</v>
      </c>
      <c r="G12">
        <v>21.318066099999999</v>
      </c>
      <c r="H12">
        <v>-157.83889300000001</v>
      </c>
      <c r="I12">
        <f t="shared" si="0"/>
        <v>1.1349584266652002</v>
      </c>
      <c r="J12">
        <f t="shared" si="1"/>
        <v>-1.428089350087987</v>
      </c>
      <c r="K12">
        <f t="shared" si="2"/>
        <v>5.0548131068815438</v>
      </c>
      <c r="L12">
        <f t="shared" si="2"/>
        <v>0.8966637836766912</v>
      </c>
    </row>
    <row r="13" spans="1:12" x14ac:dyDescent="0.25">
      <c r="A13">
        <v>22.655844062494101</v>
      </c>
      <c r="B13">
        <v>-159.338109704136</v>
      </c>
      <c r="C13">
        <v>5.8811717999999999E-2</v>
      </c>
      <c r="D13">
        <v>3.4966874000000002E-2</v>
      </c>
      <c r="F13" t="s">
        <v>11</v>
      </c>
      <c r="G13">
        <v>21.318066099999999</v>
      </c>
      <c r="H13">
        <v>-157.83889300000001</v>
      </c>
      <c r="I13">
        <f t="shared" si="0"/>
        <v>1.3377779624941013</v>
      </c>
      <c r="J13">
        <f t="shared" si="1"/>
        <v>-1.4992167041359892</v>
      </c>
      <c r="K13">
        <f t="shared" si="2"/>
        <v>5.9047809421885216</v>
      </c>
      <c r="L13">
        <f t="shared" si="2"/>
        <v>0.94090278020730989</v>
      </c>
    </row>
    <row r="14" spans="1:12" x14ac:dyDescent="0.25">
      <c r="A14">
        <v>22.209926818927102</v>
      </c>
      <c r="B14">
        <v>-159.200454208586</v>
      </c>
      <c r="C14">
        <v>6.0632253999999997E-2</v>
      </c>
      <c r="D14">
        <v>3.2652941999999997E-2</v>
      </c>
      <c r="F14" t="s">
        <v>12</v>
      </c>
      <c r="G14">
        <v>21.318066099999999</v>
      </c>
      <c r="H14">
        <v>-157.83889300000001</v>
      </c>
      <c r="I14">
        <f t="shared" si="0"/>
        <v>0.89186071892710217</v>
      </c>
      <c r="J14">
        <f t="shared" si="1"/>
        <v>-1.3615612085859823</v>
      </c>
      <c r="K14">
        <f t="shared" si="2"/>
        <v>4.015595036391864</v>
      </c>
      <c r="L14">
        <f t="shared" si="2"/>
        <v>0.85524957535739898</v>
      </c>
    </row>
    <row r="15" spans="1:12" hidden="1" x14ac:dyDescent="0.25">
      <c r="F15" t="s">
        <v>13</v>
      </c>
      <c r="I15">
        <f t="shared" si="0"/>
        <v>0</v>
      </c>
      <c r="J15">
        <f t="shared" si="1"/>
        <v>0</v>
      </c>
      <c r="K15" t="e">
        <f t="shared" si="2"/>
        <v>#DIV/0!</v>
      </c>
      <c r="L15" t="e">
        <f t="shared" si="2"/>
        <v>#DIV/0!</v>
      </c>
    </row>
    <row r="16" spans="1:12" x14ac:dyDescent="0.25">
      <c r="A16">
        <v>21.5652786349902</v>
      </c>
      <c r="B16">
        <v>-158.840687184514</v>
      </c>
      <c r="C16">
        <v>0.375331264</v>
      </c>
      <c r="D16">
        <v>5.8054057999999999E-2</v>
      </c>
      <c r="F16" t="s">
        <v>14</v>
      </c>
      <c r="G16">
        <v>21.318066099999999</v>
      </c>
      <c r="H16">
        <v>-157.83889300000001</v>
      </c>
      <c r="I16">
        <f t="shared" si="0"/>
        <v>0.24721253499020079</v>
      </c>
      <c r="J16">
        <f t="shared" si="1"/>
        <v>-1.0017941845139831</v>
      </c>
      <c r="K16">
        <f t="shared" si="2"/>
        <v>1.1463451930043338</v>
      </c>
      <c r="L16">
        <f t="shared" si="2"/>
        <v>0.63069116752829801</v>
      </c>
    </row>
    <row r="17" spans="1:12" x14ac:dyDescent="0.25">
      <c r="A17">
        <v>21.786568808561299</v>
      </c>
      <c r="B17">
        <v>-159.09064066892299</v>
      </c>
      <c r="C17">
        <v>0.37683545200000002</v>
      </c>
      <c r="D17">
        <v>6.3744324000000005E-2</v>
      </c>
      <c r="F17" t="s">
        <v>15</v>
      </c>
      <c r="G17">
        <v>21.318066099999999</v>
      </c>
      <c r="H17">
        <v>-157.83889300000001</v>
      </c>
      <c r="I17">
        <f t="shared" si="0"/>
        <v>0.46850270856129939</v>
      </c>
      <c r="J17">
        <f t="shared" si="1"/>
        <v>-1.2517476689229738</v>
      </c>
      <c r="K17">
        <f t="shared" si="2"/>
        <v>2.150419887950394</v>
      </c>
      <c r="L17">
        <f t="shared" si="2"/>
        <v>0.78681414799751448</v>
      </c>
    </row>
    <row r="18" spans="1:12" x14ac:dyDescent="0.25">
      <c r="A18">
        <v>21.8767280508218</v>
      </c>
      <c r="B18">
        <v>-159.12511695181399</v>
      </c>
      <c r="C18">
        <v>0.37877972199999999</v>
      </c>
      <c r="D18">
        <v>6.4284275000000002E-2</v>
      </c>
      <c r="F18" t="s">
        <v>16</v>
      </c>
      <c r="G18">
        <v>21.318066099999999</v>
      </c>
      <c r="H18">
        <v>-157.83889300000001</v>
      </c>
      <c r="I18">
        <f t="shared" si="0"/>
        <v>0.5586619508218007</v>
      </c>
      <c r="J18">
        <f t="shared" si="1"/>
        <v>-1.2862239518139802</v>
      </c>
      <c r="K18">
        <f t="shared" si="2"/>
        <v>2.5536814715800911</v>
      </c>
      <c r="L18">
        <f t="shared" si="2"/>
        <v>0.80830982339731594</v>
      </c>
    </row>
    <row r="19" spans="1:12" x14ac:dyDescent="0.25">
      <c r="A19">
        <v>21.073097495764699</v>
      </c>
      <c r="B19">
        <v>-157.42094387576401</v>
      </c>
      <c r="C19">
        <v>0.37873678100000002</v>
      </c>
      <c r="D19">
        <v>6.3998794999999997E-2</v>
      </c>
      <c r="F19" t="s">
        <v>17</v>
      </c>
      <c r="G19">
        <v>21.318066099999999</v>
      </c>
      <c r="H19">
        <v>-157.83889300000001</v>
      </c>
      <c r="I19">
        <f t="shared" si="0"/>
        <v>-0.24496860423530009</v>
      </c>
      <c r="J19">
        <f t="shared" si="1"/>
        <v>0.41794912423600294</v>
      </c>
      <c r="K19">
        <f t="shared" si="2"/>
        <v>1.1624707961633749</v>
      </c>
      <c r="L19">
        <f t="shared" si="2"/>
        <v>0.26549778825227138</v>
      </c>
    </row>
    <row r="20" spans="1:12" x14ac:dyDescent="0.25">
      <c r="A20">
        <v>21.986902659164699</v>
      </c>
      <c r="B20">
        <v>-159.12105788058301</v>
      </c>
      <c r="C20">
        <v>0.380152567</v>
      </c>
      <c r="D20">
        <v>6.5165002E-2</v>
      </c>
      <c r="F20" t="s">
        <v>18</v>
      </c>
      <c r="G20">
        <v>21.318066099999999</v>
      </c>
      <c r="H20">
        <v>-157.83889300000001</v>
      </c>
      <c r="I20">
        <f t="shared" si="0"/>
        <v>0.6688365591646992</v>
      </c>
      <c r="J20">
        <f t="shared" si="1"/>
        <v>-1.2821648805829966</v>
      </c>
      <c r="K20">
        <f t="shared" si="2"/>
        <v>3.0419771694668927</v>
      </c>
      <c r="L20">
        <f t="shared" si="2"/>
        <v>0.80577951005405846</v>
      </c>
    </row>
    <row r="21" spans="1:12" x14ac:dyDescent="0.25">
      <c r="A21">
        <v>21.9120400919087</v>
      </c>
      <c r="B21">
        <v>-159.26351008973501</v>
      </c>
      <c r="C21">
        <v>0.37855567899999998</v>
      </c>
      <c r="D21">
        <v>6.6036480999999994E-2</v>
      </c>
      <c r="F21" t="s">
        <v>19</v>
      </c>
      <c r="G21">
        <v>21.318066099999999</v>
      </c>
      <c r="H21">
        <v>-157.83889300000001</v>
      </c>
      <c r="I21">
        <f t="shared" si="0"/>
        <v>0.59397399190870104</v>
      </c>
      <c r="J21">
        <f t="shared" si="1"/>
        <v>-1.4246170897349941</v>
      </c>
      <c r="K21">
        <f t="shared" si="2"/>
        <v>2.7107197203789046</v>
      </c>
      <c r="L21">
        <f t="shared" si="2"/>
        <v>0.89450313441686147</v>
      </c>
    </row>
    <row r="22" spans="1:12" x14ac:dyDescent="0.25">
      <c r="A22">
        <v>21.811202000057701</v>
      </c>
      <c r="B22">
        <v>-159.21378058374799</v>
      </c>
      <c r="C22">
        <v>0.37689549</v>
      </c>
      <c r="D22">
        <v>6.4648014000000004E-2</v>
      </c>
      <c r="F22" t="s">
        <v>20</v>
      </c>
      <c r="G22">
        <v>21.318066099999999</v>
      </c>
      <c r="H22">
        <v>-157.83889300000001</v>
      </c>
      <c r="I22">
        <f t="shared" si="0"/>
        <v>0.4931359000577018</v>
      </c>
      <c r="J22">
        <f t="shared" si="1"/>
        <v>-1.3748875837479773</v>
      </c>
      <c r="K22">
        <f t="shared" si="2"/>
        <v>2.2609294987795594</v>
      </c>
      <c r="L22">
        <f t="shared" si="2"/>
        <v>0.86354810413208738</v>
      </c>
    </row>
    <row r="23" spans="1:12" x14ac:dyDescent="0.25">
      <c r="A23">
        <v>21.886335613575302</v>
      </c>
      <c r="B23">
        <v>-159.15460278153299</v>
      </c>
      <c r="C23">
        <v>0.37877972199999999</v>
      </c>
      <c r="D23">
        <v>6.4521705999999998E-2</v>
      </c>
      <c r="F23" t="s">
        <v>21</v>
      </c>
      <c r="G23">
        <v>21.318066099999999</v>
      </c>
      <c r="H23">
        <v>-157.83889300000001</v>
      </c>
      <c r="I23">
        <f t="shared" si="0"/>
        <v>0.5682695135753022</v>
      </c>
      <c r="J23">
        <f t="shared" si="1"/>
        <v>-1.3157097815329735</v>
      </c>
      <c r="K23">
        <f t="shared" si="2"/>
        <v>2.5964580074465511</v>
      </c>
      <c r="L23">
        <f t="shared" si="2"/>
        <v>0.82668660443267916</v>
      </c>
    </row>
    <row r="24" spans="1:12" x14ac:dyDescent="0.25">
      <c r="A24">
        <v>21.942839747850101</v>
      </c>
      <c r="B24">
        <v>-159.05893567783201</v>
      </c>
      <c r="C24">
        <v>0.37957955199999999</v>
      </c>
      <c r="D24">
        <v>6.3610049000000002E-2</v>
      </c>
      <c r="F24" t="s">
        <v>22</v>
      </c>
      <c r="G24">
        <v>21.318066099999999</v>
      </c>
      <c r="H24">
        <v>-157.83889300000001</v>
      </c>
      <c r="I24">
        <f t="shared" si="0"/>
        <v>0.62477364785010181</v>
      </c>
      <c r="J24">
        <f t="shared" si="1"/>
        <v>-1.2200426778319979</v>
      </c>
      <c r="K24">
        <f t="shared" si="2"/>
        <v>2.8472779960547969</v>
      </c>
      <c r="L24">
        <f t="shared" si="2"/>
        <v>0.76703812497724067</v>
      </c>
    </row>
    <row r="25" spans="1:12" x14ac:dyDescent="0.25">
      <c r="A25">
        <v>21.759008043210301</v>
      </c>
      <c r="B25">
        <v>-159.248744264538</v>
      </c>
      <c r="C25">
        <v>0.37622837599999998</v>
      </c>
      <c r="D25">
        <v>6.4747358000000005E-2</v>
      </c>
      <c r="F25" t="s">
        <v>23</v>
      </c>
      <c r="G25">
        <v>21.318066099999999</v>
      </c>
      <c r="H25">
        <v>-157.83889300000001</v>
      </c>
      <c r="I25">
        <f t="shared" si="0"/>
        <v>0.44094194321030145</v>
      </c>
      <c r="J25">
        <f t="shared" si="1"/>
        <v>-1.4098512645379913</v>
      </c>
      <c r="K25">
        <f t="shared" si="2"/>
        <v>2.0264799862873035</v>
      </c>
      <c r="L25">
        <f t="shared" si="2"/>
        <v>0.88531389748103728</v>
      </c>
    </row>
    <row r="26" spans="1:12" x14ac:dyDescent="0.25">
      <c r="A26">
        <v>21.841918718855801</v>
      </c>
      <c r="B26">
        <v>-158.94277033483499</v>
      </c>
      <c r="C26">
        <v>0.37975383200000001</v>
      </c>
      <c r="D26">
        <v>6.0951489999999997E-2</v>
      </c>
      <c r="F26" t="s">
        <v>24</v>
      </c>
      <c r="G26">
        <v>21.318066099999999</v>
      </c>
      <c r="H26">
        <v>-157.83889300000001</v>
      </c>
      <c r="I26">
        <f t="shared" si="0"/>
        <v>0.52385261885580192</v>
      </c>
      <c r="J26">
        <f t="shared" si="1"/>
        <v>-1.1038773348349764</v>
      </c>
      <c r="K26">
        <f t="shared" si="2"/>
        <v>2.3983818711108369</v>
      </c>
      <c r="L26">
        <f t="shared" si="2"/>
        <v>0.69451245407985884</v>
      </c>
    </row>
    <row r="27" spans="1:12" x14ac:dyDescent="0.25">
      <c r="A27">
        <v>21.644128105668301</v>
      </c>
      <c r="B27">
        <v>-159.03790605677099</v>
      </c>
      <c r="C27">
        <v>0.37589668500000001</v>
      </c>
      <c r="D27">
        <v>6.0791207E-2</v>
      </c>
      <c r="F27" t="s">
        <v>25</v>
      </c>
      <c r="G27">
        <v>21.318066099999999</v>
      </c>
      <c r="H27">
        <v>-157.83889300000001</v>
      </c>
      <c r="I27">
        <f t="shared" si="0"/>
        <v>0.32606200566830168</v>
      </c>
      <c r="J27">
        <f t="shared" si="1"/>
        <v>-1.1990130567709798</v>
      </c>
      <c r="K27">
        <f t="shared" si="2"/>
        <v>1.5064686555006599</v>
      </c>
      <c r="L27">
        <f t="shared" si="2"/>
        <v>0.75391652625442251</v>
      </c>
    </row>
    <row r="28" spans="1:12" hidden="1" x14ac:dyDescent="0.25">
      <c r="F28" t="s">
        <v>26</v>
      </c>
      <c r="I28">
        <f t="shared" si="0"/>
        <v>0</v>
      </c>
      <c r="J28">
        <f t="shared" si="1"/>
        <v>0</v>
      </c>
      <c r="K28" t="e">
        <f t="shared" si="2"/>
        <v>#DIV/0!</v>
      </c>
      <c r="L28" t="e">
        <f t="shared" si="2"/>
        <v>#DIV/0!</v>
      </c>
    </row>
    <row r="29" spans="1:12" x14ac:dyDescent="0.25">
      <c r="A29">
        <v>22.024714820021401</v>
      </c>
      <c r="B29">
        <v>-159.228724585674</v>
      </c>
      <c r="C29">
        <v>0.29519347600000001</v>
      </c>
      <c r="D29">
        <v>7.8102709000000006E-2</v>
      </c>
      <c r="F29" t="s">
        <v>27</v>
      </c>
      <c r="G29">
        <v>21.318066099999999</v>
      </c>
      <c r="H29">
        <v>-157.83889300000001</v>
      </c>
      <c r="I29">
        <f t="shared" si="0"/>
        <v>0.706648720021402</v>
      </c>
      <c r="J29">
        <f t="shared" si="1"/>
        <v>-1.3898315856739885</v>
      </c>
      <c r="K29">
        <f t="shared" si="2"/>
        <v>3.2084352773504623</v>
      </c>
      <c r="L29">
        <f t="shared" si="2"/>
        <v>0.87285230054466778</v>
      </c>
    </row>
    <row r="30" spans="1:12" x14ac:dyDescent="0.25">
      <c r="A30">
        <v>22.135653168544</v>
      </c>
      <c r="B30">
        <v>-159.31655366875501</v>
      </c>
      <c r="C30">
        <v>0.29610357999999998</v>
      </c>
      <c r="D30">
        <v>8.0208081000000001E-2</v>
      </c>
      <c r="F30" t="s">
        <v>28</v>
      </c>
      <c r="G30">
        <v>21.318066099999999</v>
      </c>
      <c r="H30">
        <v>-157.83889300000001</v>
      </c>
      <c r="I30">
        <f t="shared" si="0"/>
        <v>0.81758706854400032</v>
      </c>
      <c r="J30">
        <f t="shared" si="1"/>
        <v>-1.4776606687549929</v>
      </c>
      <c r="K30">
        <f t="shared" si="2"/>
        <v>3.693530352679347</v>
      </c>
      <c r="L30">
        <f t="shared" si="2"/>
        <v>0.92749976994059868</v>
      </c>
    </row>
    <row r="31" spans="1:12" x14ac:dyDescent="0.25">
      <c r="A31">
        <v>21.902692064103899</v>
      </c>
      <c r="B31">
        <v>-159.222967927799</v>
      </c>
      <c r="C31">
        <v>0.29337175900000001</v>
      </c>
      <c r="D31">
        <v>7.6962765000000002E-2</v>
      </c>
      <c r="F31" t="s">
        <v>29</v>
      </c>
      <c r="G31">
        <v>21.318066099999999</v>
      </c>
      <c r="H31">
        <v>-157.83889300000001</v>
      </c>
      <c r="I31">
        <f t="shared" si="0"/>
        <v>0.58462596410389978</v>
      </c>
      <c r="J31">
        <f t="shared" si="1"/>
        <v>-1.3840749277989914</v>
      </c>
      <c r="K31">
        <f t="shared" si="2"/>
        <v>2.6691968384198641</v>
      </c>
      <c r="L31">
        <f t="shared" si="2"/>
        <v>0.86926838873309531</v>
      </c>
    </row>
    <row r="32" spans="1:12" x14ac:dyDescent="0.25">
      <c r="A32">
        <v>21.942085852464299</v>
      </c>
      <c r="B32">
        <v>-159.12643198102299</v>
      </c>
      <c r="C32">
        <v>0.29601815799999998</v>
      </c>
      <c r="D32">
        <v>7.6904524000000002E-2</v>
      </c>
      <c r="F32" t="s">
        <v>30</v>
      </c>
      <c r="G32">
        <v>21.318066099999999</v>
      </c>
      <c r="H32">
        <v>-157.83889300000001</v>
      </c>
      <c r="I32">
        <f t="shared" si="0"/>
        <v>0.62401975246429942</v>
      </c>
      <c r="J32">
        <f t="shared" si="1"/>
        <v>-1.2875389810229763</v>
      </c>
      <c r="K32">
        <f t="shared" si="2"/>
        <v>2.8439399820970812</v>
      </c>
      <c r="L32">
        <f t="shared" si="2"/>
        <v>0.80912954874556908</v>
      </c>
    </row>
    <row r="33" spans="1:12" x14ac:dyDescent="0.25">
      <c r="A33">
        <v>22.0786602210448</v>
      </c>
      <c r="B33">
        <v>-159.267209080783</v>
      </c>
      <c r="C33">
        <v>0.295569835</v>
      </c>
      <c r="D33">
        <v>7.9274883000000004E-2</v>
      </c>
      <c r="F33" t="s">
        <v>31</v>
      </c>
      <c r="G33">
        <v>21.318066099999999</v>
      </c>
      <c r="H33">
        <v>-157.83889300000001</v>
      </c>
      <c r="I33">
        <f t="shared" si="0"/>
        <v>0.76059412104480018</v>
      </c>
      <c r="J33">
        <f t="shared" si="1"/>
        <v>-1.4283160807829915</v>
      </c>
      <c r="K33">
        <f t="shared" si="2"/>
        <v>3.4449287838571916</v>
      </c>
      <c r="L33">
        <f t="shared" si="2"/>
        <v>0.89680486587702168</v>
      </c>
    </row>
    <row r="34" spans="1:12" x14ac:dyDescent="0.25">
      <c r="A34">
        <v>21.8814610992385</v>
      </c>
      <c r="B34">
        <v>-159.30018244158001</v>
      </c>
      <c r="C34">
        <v>0.29241598299999999</v>
      </c>
      <c r="D34">
        <v>7.8047432999999999E-2</v>
      </c>
      <c r="F34" t="s">
        <v>32</v>
      </c>
      <c r="G34">
        <v>21.318066099999999</v>
      </c>
      <c r="H34">
        <v>-157.83889300000001</v>
      </c>
      <c r="I34">
        <f t="shared" si="0"/>
        <v>0.56339499923850056</v>
      </c>
      <c r="J34">
        <f t="shared" si="1"/>
        <v>-1.4612894415799929</v>
      </c>
      <c r="K34">
        <f t="shared" si="2"/>
        <v>2.5747595038710984</v>
      </c>
      <c r="L34">
        <f t="shared" si="2"/>
        <v>0.91731812178927674</v>
      </c>
    </row>
    <row r="35" spans="1:12" x14ac:dyDescent="0.25">
      <c r="A35">
        <v>22.118926943784</v>
      </c>
      <c r="B35">
        <v>-159.09430178167099</v>
      </c>
      <c r="C35">
        <v>0.297692438</v>
      </c>
      <c r="D35">
        <v>7.7347294999999996E-2</v>
      </c>
      <c r="F35" t="s">
        <v>33</v>
      </c>
      <c r="G35">
        <v>21.318066099999999</v>
      </c>
      <c r="H35">
        <v>-157.83889300000001</v>
      </c>
      <c r="I35">
        <f t="shared" si="0"/>
        <v>0.80086084378400102</v>
      </c>
      <c r="J35">
        <f t="shared" si="1"/>
        <v>-1.2554087816709796</v>
      </c>
      <c r="K35">
        <f t="shared" si="2"/>
        <v>3.6207038696742204</v>
      </c>
      <c r="L35">
        <f t="shared" si="2"/>
        <v>0.78909726345435549</v>
      </c>
    </row>
    <row r="36" spans="1:12" x14ac:dyDescent="0.25">
      <c r="A36">
        <v>22.019608983636299</v>
      </c>
      <c r="B36">
        <v>-159.31425143018799</v>
      </c>
      <c r="C36">
        <v>0.29436635999999999</v>
      </c>
      <c r="D36">
        <v>7.9481393999999997E-2</v>
      </c>
      <c r="F36" t="s">
        <v>34</v>
      </c>
      <c r="G36">
        <v>21.318066099999999</v>
      </c>
      <c r="H36">
        <v>-157.83889300000001</v>
      </c>
      <c r="I36">
        <f t="shared" si="0"/>
        <v>0.70154288363630002</v>
      </c>
      <c r="J36">
        <f t="shared" si="1"/>
        <v>-1.4753584301879812</v>
      </c>
      <c r="K36">
        <f t="shared" si="2"/>
        <v>3.1859915594216326</v>
      </c>
      <c r="L36">
        <f t="shared" si="2"/>
        <v>0.92606808050344946</v>
      </c>
    </row>
    <row r="38" spans="1:12" x14ac:dyDescent="0.25">
      <c r="I38">
        <f>SQRT(SUMSQ(I2:I36)/COUNTA(I2:I36))</f>
        <v>0.7324316530177637</v>
      </c>
      <c r="J38">
        <f>SQRT(SUMSQ(J2:J36)/COUNTA(J2:J36))</f>
        <v>1.3079214086547717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Kaiaka Kepa-Alama</dc:creator>
  <cp:lastModifiedBy>Kaiaka Kepa-Alama</cp:lastModifiedBy>
  <dcterms:created xsi:type="dcterms:W3CDTF">2023-07-26T09:48:04Z</dcterms:created>
  <dcterms:modified xsi:type="dcterms:W3CDTF">2023-07-26T21:24:32Z</dcterms:modified>
</cp:coreProperties>
</file>