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EstaPastaDeTrabalho"/>
  <xr:revisionPtr revIDLastSave="0" documentId="13_ncr:1_{C0F64BFA-2453-4EE8-9592-EA9A88499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etim1" sheetId="3" r:id="rId1"/>
    <sheet name="Boletim2" sheetId="2" r:id="rId2"/>
    <sheet name="Boletim3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3" i="3" s="1"/>
  <c r="D7" i="3"/>
  <c r="D11" i="3" l="1"/>
  <c r="B11" i="3" s="1"/>
  <c r="B18" i="3" l="1"/>
  <c r="D17" i="3"/>
  <c r="B17" i="3" s="1"/>
  <c r="B16" i="3"/>
  <c r="D15" i="3"/>
  <c r="D13" i="3"/>
  <c r="D9" i="3"/>
  <c r="B9" i="3" s="1"/>
  <c r="B7" i="3"/>
  <c r="B15" i="3" l="1"/>
  <c r="B13" i="3"/>
  <c r="B3" i="3" l="1"/>
</calcChain>
</file>

<file path=xl/sharedStrings.xml><?xml version="1.0" encoding="utf-8"?>
<sst xmlns="http://schemas.openxmlformats.org/spreadsheetml/2006/main" count="32" uniqueCount="30">
  <si>
    <t>Inad. ITCMD Porcentagem</t>
  </si>
  <si>
    <t>Inad. ITCMD</t>
  </si>
  <si>
    <t>Inad. IPVA Porcentagem</t>
  </si>
  <si>
    <t>Inad. IPVA</t>
  </si>
  <si>
    <t>Inad. ICMS Porcentagem</t>
  </si>
  <si>
    <t>Inad. ICMS</t>
  </si>
  <si>
    <t>IRRF:</t>
  </si>
  <si>
    <t>Taxas:</t>
  </si>
  <si>
    <t>ITCMD Principal:</t>
  </si>
  <si>
    <t>IPVA Principal:</t>
  </si>
  <si>
    <t>ICMS Adicional:</t>
  </si>
  <si>
    <t>ICMS Principal:</t>
  </si>
  <si>
    <t>Diferença Ano x Ano:</t>
  </si>
  <si>
    <t>Porcentagem Ano x Ano:</t>
  </si>
  <si>
    <t>Maior Queda3:</t>
  </si>
  <si>
    <t>Maior Queda2:</t>
  </si>
  <si>
    <t>Maior Queda1:</t>
  </si>
  <si>
    <t>Maior Alta3:</t>
  </si>
  <si>
    <t>Maior Alta2:</t>
  </si>
  <si>
    <t>Maior Alta1:</t>
  </si>
  <si>
    <t>Diferença:</t>
  </si>
  <si>
    <t>Porcentagem ICMSH:</t>
  </si>
  <si>
    <t>Porcentagem ICMSO:</t>
  </si>
  <si>
    <t>Mês:</t>
  </si>
  <si>
    <t>Data:</t>
  </si>
  <si>
    <t>Nome</t>
  </si>
  <si>
    <t>Valor</t>
  </si>
  <si>
    <t>Indústria</t>
  </si>
  <si>
    <t>Comércio</t>
  </si>
  <si>
    <t>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</si>
</sst>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1" fontId="0" fillId="2" borderId="1" xfId="1" applyNumberFormat="1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quebec\SER\DEARC\GANS\KHALYL\2025\02.2025\Boletim\04-02\Dashboard%20da%20previs&#227;o%20da%20Arrecad..xlsm" TargetMode="External"/><Relationship Id="rId1" Type="http://schemas.openxmlformats.org/officeDocument/2006/relationships/externalLinkPath" Target="Dashboard%20da%20previs&#227;o%20da%20Arrecad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mo do comportamento - New"/>
      <sheetName val="Dashboard dos Subsetores"/>
      <sheetName val="Realizado dos Subsetores"/>
      <sheetName val="Hoje"/>
      <sheetName val="Mes anterior fechado"/>
      <sheetName val="Mes ano anterior fechado"/>
      <sheetName val="1 - Dif. Positivas na previsão"/>
      <sheetName val="2 - Dif. negativas na previsão"/>
      <sheetName val="3 - Dif. positivas lançamento"/>
      <sheetName val="4 - Dif. negativas lançamento"/>
      <sheetName val="5 - Acres. Valor realizado"/>
      <sheetName val="6 - Realizado x Previsto"/>
      <sheetName val="7 - Lançado x Previsto"/>
      <sheetName val="8 - Mapa por representatividade"/>
      <sheetName val="9 - subsetores"/>
      <sheetName val="10 - base para o gráfico"/>
      <sheetName val="11 - Realizado x Previsto Menor"/>
      <sheetName val="Dados"/>
      <sheetName val="Todos os meses"/>
      <sheetName val="Dia Anterior"/>
      <sheetName val="Conversão"/>
      <sheetName val="Plan1"/>
    </sheetNames>
    <sheetDataSet>
      <sheetData sheetId="0">
        <row r="1">
          <cell r="I1">
            <v>45797</v>
          </cell>
        </row>
        <row r="27">
          <cell r="B27" t="str">
            <v xml:space="preserve">  16 - Notificação de Merc. Nacional - Comércio</v>
          </cell>
        </row>
        <row r="28">
          <cell r="B28" t="str">
            <v xml:space="preserve">  20 - Apurado Indústria Incentivada</v>
          </cell>
        </row>
        <row r="29">
          <cell r="B29" t="str">
            <v xml:space="preserve">  13 - Diferença de Alíquota</v>
          </cell>
        </row>
        <row r="41">
          <cell r="B41" t="str">
            <v xml:space="preserve">  08 - Insumo Industrial Nacional</v>
          </cell>
        </row>
        <row r="42">
          <cell r="B42" t="str">
            <v>--</v>
          </cell>
          <cell r="E42" t="str">
            <v>--</v>
          </cell>
        </row>
        <row r="43">
          <cell r="B43" t="str">
            <v>--</v>
          </cell>
          <cell r="E43" t="str">
            <v>--</v>
          </cell>
        </row>
      </sheetData>
      <sheetData sheetId="1"/>
      <sheetData sheetId="2"/>
      <sheetData sheetId="3">
        <row r="81">
          <cell r="E81">
            <v>958030740.84000003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84"/>
  <sheetViews>
    <sheetView tabSelected="1" topLeftCell="A4" workbookViewId="0">
      <selection activeCell="C18" sqref="C18"/>
    </sheetView>
  </sheetViews>
  <sheetFormatPr defaultRowHeight="15" x14ac:dyDescent="0.25"/>
  <cols>
    <col min="1" max="1" width="23.140625" bestFit="1" customWidth="1"/>
    <col min="2" max="2" width="49.7109375" bestFit="1" customWidth="1"/>
    <col min="3" max="3" width="20" customWidth="1"/>
    <col min="4" max="4" width="30.28515625" bestFit="1" customWidth="1"/>
    <col min="5" max="5" width="12.7109375" bestFit="1" customWidth="1"/>
    <col min="6" max="6" width="13.85546875" bestFit="1" customWidth="1"/>
    <col min="7" max="7" width="15.42578125" bestFit="1" customWidth="1"/>
  </cols>
  <sheetData>
    <row r="1" spans="1:7" x14ac:dyDescent="0.25">
      <c r="A1" s="11"/>
      <c r="B1" s="9" t="s">
        <v>26</v>
      </c>
      <c r="C1" t="s">
        <v>25</v>
      </c>
    </row>
    <row r="2" spans="1:7" x14ac:dyDescent="0.25">
      <c r="A2" s="10" t="s">
        <v>24</v>
      </c>
      <c r="B2" s="5">
        <f>'[1]Resumo do comportamento - New'!$I$1</f>
        <v>45797</v>
      </c>
    </row>
    <row r="3" spans="1:7" x14ac:dyDescent="0.25">
      <c r="A3" s="4" t="s">
        <v>23</v>
      </c>
      <c r="B3" s="6" t="str">
        <f>PROPER(TEXT(DATE(2024,C3,1),"MMM"))</f>
        <v>Mai</v>
      </c>
      <c r="C3">
        <f>MONTH(B2)</f>
        <v>5</v>
      </c>
    </row>
    <row r="4" spans="1:7" x14ac:dyDescent="0.25">
      <c r="A4" s="12" t="s">
        <v>22</v>
      </c>
      <c r="B4" s="7">
        <v>1234</v>
      </c>
    </row>
    <row r="5" spans="1:7" x14ac:dyDescent="0.25">
      <c r="A5" s="12" t="s">
        <v>21</v>
      </c>
      <c r="B5" s="7">
        <v>1234</v>
      </c>
    </row>
    <row r="6" spans="1:7" x14ac:dyDescent="0.25">
      <c r="A6" s="12" t="s">
        <v>20</v>
      </c>
      <c r="B6" s="8">
        <v>1234567</v>
      </c>
    </row>
    <row r="7" spans="1:7" x14ac:dyDescent="0.25">
      <c r="A7" s="12" t="s">
        <v>19</v>
      </c>
      <c r="B7" s="6" t="str">
        <f>RIGHT(D7,LEN(D7)-6)</f>
        <v xml:space="preserve"> Notificação de Merc. Nacional - Comércio</v>
      </c>
      <c r="D7" t="str">
        <f>'[1]Resumo do comportamento - New'!$B$27</f>
        <v xml:space="preserve">  16 - Notificação de Merc. Nacional - Comércio</v>
      </c>
    </row>
    <row r="8" spans="1:7" x14ac:dyDescent="0.25">
      <c r="A8" s="12"/>
      <c r="B8" s="7">
        <v>1234567</v>
      </c>
    </row>
    <row r="9" spans="1:7" x14ac:dyDescent="0.25">
      <c r="A9" s="12" t="s">
        <v>18</v>
      </c>
      <c r="B9" s="6" t="str">
        <f>RIGHT(D9,LEN(D9)-7)</f>
        <v>Apurado Indústria Incentivada</v>
      </c>
      <c r="D9" t="str">
        <f>'[1]Resumo do comportamento - New'!$B$28</f>
        <v xml:space="preserve">  20 - Apurado Indústria Incentivada</v>
      </c>
    </row>
    <row r="10" spans="1:7" x14ac:dyDescent="0.25">
      <c r="A10" s="12"/>
      <c r="B10" s="7">
        <v>123456</v>
      </c>
    </row>
    <row r="11" spans="1:7" x14ac:dyDescent="0.25">
      <c r="A11" s="12" t="s">
        <v>17</v>
      </c>
      <c r="B11" s="6" t="str">
        <f>RIGHT(D11,LEN(D11)-7)</f>
        <v>Diferença de Alíquota</v>
      </c>
      <c r="D11" t="str">
        <f>'[1]Resumo do comportamento - New'!$B$29</f>
        <v xml:space="preserve">  13 - Diferença de Alíquota</v>
      </c>
    </row>
    <row r="12" spans="1:7" x14ac:dyDescent="0.25">
      <c r="A12" s="12"/>
      <c r="B12" s="7">
        <v>123456</v>
      </c>
    </row>
    <row r="13" spans="1:7" x14ac:dyDescent="0.25">
      <c r="A13" s="13" t="s">
        <v>16</v>
      </c>
      <c r="B13" s="6" t="str">
        <f>RIGHT(D13,LEN(D13)-7)</f>
        <v>Insumo Industrial Nacional</v>
      </c>
      <c r="D13" t="str">
        <f>'[1]Resumo do comportamento - New'!$B$41</f>
        <v xml:space="preserve">  08 - Insumo Industrial Nacional</v>
      </c>
    </row>
    <row r="14" spans="1:7" x14ac:dyDescent="0.25">
      <c r="A14" s="12"/>
      <c r="B14" s="7">
        <v>123456</v>
      </c>
    </row>
    <row r="15" spans="1:7" x14ac:dyDescent="0.25">
      <c r="A15" s="12" t="s">
        <v>15</v>
      </c>
      <c r="B15" s="6" t="e">
        <f>RIGHT(D15,LEN(D15)-7)</f>
        <v>#VALUE!</v>
      </c>
      <c r="D15" t="str">
        <f>'[1]Resumo do comportamento - New'!$B$42</f>
        <v>--</v>
      </c>
    </row>
    <row r="16" spans="1:7" x14ac:dyDescent="0.25">
      <c r="A16" s="12"/>
      <c r="B16" s="7" t="e">
        <f>ABS('[1]Resumo do comportamento - New'!E42)-MOD(ABS('[1]Resumo do comportamento - New'!E42),1)</f>
        <v>#VALUE!</v>
      </c>
      <c r="E16" s="3"/>
      <c r="F16" s="3"/>
      <c r="G16" s="3"/>
    </row>
    <row r="17" spans="1:7" x14ac:dyDescent="0.25">
      <c r="A17" s="12" t="s">
        <v>14</v>
      </c>
      <c r="B17" s="6" t="e">
        <f>RIGHT(D17,LEN(D17)-7)</f>
        <v>#VALUE!</v>
      </c>
      <c r="D17" t="str">
        <f>'[1]Resumo do comportamento - New'!$B$43</f>
        <v>--</v>
      </c>
      <c r="E17" s="3"/>
      <c r="F17" s="3"/>
      <c r="G17" s="3"/>
    </row>
    <row r="18" spans="1:7" x14ac:dyDescent="0.25">
      <c r="A18" s="12"/>
      <c r="B18" s="7" t="e">
        <f>ABS('[1]Resumo do comportamento - New'!E43)-MOD(ABS('[1]Resumo do comportamento - New'!E43),1)</f>
        <v>#VALUE!</v>
      </c>
      <c r="E18" s="3"/>
      <c r="F18" s="3"/>
      <c r="G18" s="3"/>
    </row>
    <row r="19" spans="1:7" x14ac:dyDescent="0.25">
      <c r="A19" s="12" t="s">
        <v>13</v>
      </c>
      <c r="B19" s="7">
        <v>123</v>
      </c>
      <c r="E19" s="3"/>
      <c r="F19" s="3"/>
      <c r="G19" s="3"/>
    </row>
    <row r="20" spans="1:7" x14ac:dyDescent="0.25">
      <c r="A20" s="12" t="s">
        <v>12</v>
      </c>
      <c r="B20" s="7">
        <v>1234567</v>
      </c>
    </row>
    <row r="21" spans="1:7" x14ac:dyDescent="0.25">
      <c r="A21" s="12" t="s">
        <v>11</v>
      </c>
      <c r="B21" s="7">
        <v>123456789</v>
      </c>
    </row>
    <row r="22" spans="1:7" x14ac:dyDescent="0.25">
      <c r="A22" s="12" t="s">
        <v>10</v>
      </c>
      <c r="B22" s="7">
        <v>1234567</v>
      </c>
      <c r="C22" s="3"/>
      <c r="D22" s="3"/>
    </row>
    <row r="23" spans="1:7" x14ac:dyDescent="0.25">
      <c r="A23" s="12" t="s">
        <v>9</v>
      </c>
      <c r="B23" s="7">
        <v>12345678</v>
      </c>
      <c r="D23" s="3"/>
      <c r="E23" s="3"/>
      <c r="F23" s="3"/>
      <c r="G23" s="3"/>
    </row>
    <row r="24" spans="1:7" x14ac:dyDescent="0.25">
      <c r="A24" s="12" t="s">
        <v>8</v>
      </c>
      <c r="B24" s="7">
        <v>1234567</v>
      </c>
      <c r="D24" s="3"/>
      <c r="E24" s="3"/>
      <c r="F24" s="3"/>
      <c r="G24" s="3"/>
    </row>
    <row r="25" spans="1:7" x14ac:dyDescent="0.25">
      <c r="A25" s="12" t="s">
        <v>7</v>
      </c>
      <c r="B25" s="7">
        <v>12345678</v>
      </c>
      <c r="D25" s="3"/>
      <c r="E25" s="3"/>
      <c r="F25" s="3"/>
      <c r="G25" s="3"/>
    </row>
    <row r="26" spans="1:7" x14ac:dyDescent="0.25">
      <c r="A26" s="12" t="s">
        <v>6</v>
      </c>
      <c r="B26" s="7">
        <v>12345678</v>
      </c>
      <c r="F26" s="3"/>
      <c r="G26" s="3"/>
    </row>
    <row r="27" spans="1:7" x14ac:dyDescent="0.25">
      <c r="B27" s="3"/>
      <c r="D27" s="3"/>
      <c r="E27" s="3"/>
      <c r="F27" s="3"/>
      <c r="G27" s="3"/>
    </row>
    <row r="28" spans="1:7" x14ac:dyDescent="0.25">
      <c r="B28" s="3"/>
      <c r="D28" s="3"/>
      <c r="E28" s="3"/>
      <c r="F28" s="3"/>
      <c r="G28" s="3"/>
    </row>
    <row r="29" spans="1:7" x14ac:dyDescent="0.25">
      <c r="B29" s="3"/>
      <c r="D29" s="3"/>
      <c r="F29" s="3"/>
      <c r="G29" s="3"/>
    </row>
    <row r="30" spans="1:7" x14ac:dyDescent="0.25">
      <c r="B30" s="3"/>
      <c r="D30" s="3"/>
      <c r="F30" s="3"/>
      <c r="G30" s="3"/>
    </row>
    <row r="31" spans="1:7" x14ac:dyDescent="0.25">
      <c r="B31" s="3"/>
      <c r="D31" s="3"/>
      <c r="F31" s="3"/>
      <c r="G31" s="3"/>
    </row>
    <row r="32" spans="1:7" x14ac:dyDescent="0.25">
      <c r="B32" s="3"/>
      <c r="D32" s="3"/>
      <c r="F32" s="3"/>
      <c r="G32" s="3"/>
    </row>
    <row r="33" spans="2:7" x14ac:dyDescent="0.25">
      <c r="D33" s="3"/>
      <c r="G33" s="3"/>
    </row>
    <row r="34" spans="2:7" x14ac:dyDescent="0.25">
      <c r="B34" s="3"/>
      <c r="D34" s="3"/>
      <c r="E34" s="3"/>
      <c r="F34" s="3"/>
      <c r="G34" s="3"/>
    </row>
    <row r="35" spans="2:7" x14ac:dyDescent="0.25">
      <c r="D35" s="3"/>
      <c r="F35" s="3"/>
      <c r="G35" s="3"/>
    </row>
    <row r="36" spans="2:7" x14ac:dyDescent="0.25">
      <c r="B36" s="3"/>
      <c r="D36" s="3"/>
      <c r="F36" s="3"/>
      <c r="G36" s="3"/>
    </row>
    <row r="37" spans="2:7" x14ac:dyDescent="0.25">
      <c r="B37" s="3"/>
      <c r="D37" s="3"/>
      <c r="F37" s="3"/>
      <c r="G37" s="3"/>
    </row>
    <row r="38" spans="2:7" x14ac:dyDescent="0.25">
      <c r="F38" s="3"/>
      <c r="G38" s="3"/>
    </row>
    <row r="39" spans="2:7" x14ac:dyDescent="0.25">
      <c r="B39" s="3"/>
      <c r="D39" s="3"/>
      <c r="F39" s="3"/>
      <c r="G39" s="3"/>
    </row>
    <row r="40" spans="2:7" x14ac:dyDescent="0.25">
      <c r="B40" s="3"/>
      <c r="D40" s="3"/>
      <c r="F40" s="3"/>
      <c r="G40" s="3"/>
    </row>
    <row r="41" spans="2:7" x14ac:dyDescent="0.25">
      <c r="B41" s="3"/>
      <c r="D41" s="3"/>
      <c r="F41" s="3"/>
      <c r="G41" s="3"/>
    </row>
    <row r="42" spans="2:7" x14ac:dyDescent="0.25">
      <c r="B42" s="3"/>
      <c r="D42" s="3"/>
      <c r="G42" s="3"/>
    </row>
    <row r="43" spans="2:7" x14ac:dyDescent="0.25">
      <c r="B43" s="3"/>
      <c r="D43" s="3"/>
      <c r="F43" s="3"/>
      <c r="G43" s="3"/>
    </row>
    <row r="45" spans="2:7" x14ac:dyDescent="0.25">
      <c r="D45" s="3"/>
      <c r="G45" s="3"/>
    </row>
    <row r="46" spans="2:7" x14ac:dyDescent="0.25">
      <c r="B46" s="3"/>
      <c r="D46" s="3"/>
      <c r="F46" s="3"/>
      <c r="G46" s="3"/>
    </row>
    <row r="47" spans="2:7" x14ac:dyDescent="0.25">
      <c r="B47" s="3"/>
      <c r="D47" s="3"/>
      <c r="F47" s="3"/>
      <c r="G47" s="3"/>
    </row>
    <row r="48" spans="2:7" x14ac:dyDescent="0.25">
      <c r="D48" s="3"/>
      <c r="G48" s="3"/>
    </row>
    <row r="50" spans="2:7" x14ac:dyDescent="0.25">
      <c r="D50" s="3"/>
      <c r="G50" s="3"/>
    </row>
    <row r="52" spans="2:7" x14ac:dyDescent="0.25">
      <c r="D52" s="3"/>
    </row>
    <row r="53" spans="2:7" x14ac:dyDescent="0.25">
      <c r="G53" s="3"/>
    </row>
    <row r="54" spans="2:7" x14ac:dyDescent="0.25">
      <c r="D54" s="3"/>
      <c r="F54" s="3"/>
      <c r="G54" s="3"/>
    </row>
    <row r="55" spans="2:7" x14ac:dyDescent="0.25">
      <c r="D55" s="3"/>
      <c r="F55" s="3"/>
      <c r="G55" s="3"/>
    </row>
    <row r="59" spans="2:7" x14ac:dyDescent="0.25">
      <c r="B59" s="3"/>
      <c r="D59" s="3"/>
      <c r="E59" s="3"/>
      <c r="F59" s="3"/>
      <c r="G59" s="3"/>
    </row>
    <row r="60" spans="2:7" x14ac:dyDescent="0.25">
      <c r="B60" s="3"/>
      <c r="C60" s="3"/>
      <c r="D60" s="3"/>
      <c r="E60" s="3"/>
      <c r="F60" s="3"/>
      <c r="G60" s="3"/>
    </row>
    <row r="61" spans="2:7" x14ac:dyDescent="0.25">
      <c r="B61" s="3"/>
      <c r="C61" s="3"/>
      <c r="D61" s="3"/>
      <c r="E61" s="3"/>
      <c r="F61" s="3"/>
      <c r="G61" s="3"/>
    </row>
    <row r="62" spans="2:7" x14ac:dyDescent="0.25">
      <c r="B62" s="3"/>
      <c r="D62" s="3"/>
      <c r="F62" s="3"/>
      <c r="G62" s="3"/>
    </row>
    <row r="63" spans="2:7" x14ac:dyDescent="0.25">
      <c r="B63" s="3"/>
      <c r="D63" s="3"/>
      <c r="E63" s="3"/>
      <c r="F63" s="3"/>
      <c r="G63" s="3"/>
    </row>
    <row r="64" spans="2:7" x14ac:dyDescent="0.25">
      <c r="B64" s="3"/>
      <c r="D64" s="3"/>
      <c r="E64" s="3"/>
      <c r="F64" s="3"/>
      <c r="G64" s="3"/>
    </row>
    <row r="65" spans="2:7" x14ac:dyDescent="0.25">
      <c r="D65" s="3"/>
      <c r="G65" s="3"/>
    </row>
    <row r="66" spans="2:7" x14ac:dyDescent="0.25">
      <c r="D66" s="3"/>
      <c r="F66" s="3"/>
      <c r="G66" s="3"/>
    </row>
    <row r="67" spans="2:7" x14ac:dyDescent="0.25">
      <c r="B67" s="3"/>
      <c r="C67" s="3"/>
      <c r="D67" s="3"/>
      <c r="E67" s="3"/>
      <c r="F67" s="3"/>
      <c r="G67" s="3"/>
    </row>
    <row r="68" spans="2:7" x14ac:dyDescent="0.25">
      <c r="B68" s="3"/>
      <c r="D68" s="3"/>
      <c r="F68" s="3"/>
      <c r="G68" s="3"/>
    </row>
    <row r="69" spans="2:7" x14ac:dyDescent="0.25">
      <c r="B69" s="3"/>
      <c r="D69" s="3"/>
      <c r="G69" s="3"/>
    </row>
    <row r="70" spans="2:7" x14ac:dyDescent="0.25">
      <c r="B70" s="3"/>
      <c r="C70" s="3"/>
      <c r="D70" s="3"/>
      <c r="E70" s="3"/>
      <c r="F70" s="3"/>
      <c r="G70" s="3"/>
    </row>
    <row r="71" spans="2:7" x14ac:dyDescent="0.25">
      <c r="B71" s="3"/>
      <c r="D71" s="3"/>
      <c r="F71" s="3"/>
      <c r="G71" s="3"/>
    </row>
    <row r="72" spans="2:7" x14ac:dyDescent="0.25">
      <c r="B72" s="3"/>
      <c r="D72" s="3"/>
      <c r="F72" s="3"/>
      <c r="G72" s="3"/>
    </row>
    <row r="73" spans="2:7" x14ac:dyDescent="0.25">
      <c r="D73" s="3"/>
      <c r="F73" s="3"/>
      <c r="G73" s="3"/>
    </row>
    <row r="74" spans="2:7" x14ac:dyDescent="0.25">
      <c r="B74" s="3"/>
      <c r="D74" s="3"/>
      <c r="F74" s="3"/>
      <c r="G74" s="3"/>
    </row>
    <row r="75" spans="2:7" x14ac:dyDescent="0.25">
      <c r="B75" s="3"/>
      <c r="D75" s="3"/>
      <c r="F75" s="3"/>
      <c r="G75" s="3"/>
    </row>
    <row r="76" spans="2:7" x14ac:dyDescent="0.25">
      <c r="G76" s="3"/>
    </row>
    <row r="78" spans="2:7" x14ac:dyDescent="0.25">
      <c r="D78" s="3"/>
      <c r="G78" s="3"/>
    </row>
    <row r="79" spans="2:7" x14ac:dyDescent="0.25">
      <c r="B79" s="3"/>
      <c r="D79" s="3"/>
      <c r="F79" s="3"/>
      <c r="G79" s="3"/>
    </row>
    <row r="80" spans="2:7" x14ac:dyDescent="0.25">
      <c r="B80" s="3"/>
      <c r="D80" s="3"/>
      <c r="F80" s="3"/>
      <c r="G80" s="3"/>
    </row>
    <row r="81" spans="2:7" x14ac:dyDescent="0.25">
      <c r="B81" s="3"/>
      <c r="D81" s="3"/>
      <c r="F81" s="3"/>
      <c r="G81" s="3"/>
    </row>
    <row r="82" spans="2:7" x14ac:dyDescent="0.25">
      <c r="B82" s="3"/>
      <c r="D82" s="3"/>
      <c r="F82" s="3"/>
      <c r="G82" s="3"/>
    </row>
    <row r="83" spans="2:7" x14ac:dyDescent="0.25">
      <c r="B83" s="3"/>
      <c r="D83" s="3"/>
      <c r="F83" s="3"/>
      <c r="G83" s="3"/>
    </row>
    <row r="87" spans="2:7" x14ac:dyDescent="0.25">
      <c r="B87" s="3"/>
      <c r="D87" s="3"/>
      <c r="F87" s="3"/>
      <c r="G87" s="3"/>
    </row>
    <row r="88" spans="2:7" x14ac:dyDescent="0.25">
      <c r="D88" s="3"/>
      <c r="G88" s="3"/>
    </row>
    <row r="90" spans="2:7" x14ac:dyDescent="0.25">
      <c r="B90" s="3"/>
      <c r="D90" s="3"/>
      <c r="E90" s="3"/>
      <c r="F90" s="3"/>
      <c r="G90" s="3"/>
    </row>
    <row r="91" spans="2:7" x14ac:dyDescent="0.25">
      <c r="B91" s="3"/>
      <c r="D91" s="3"/>
      <c r="F91" s="3"/>
      <c r="G91" s="3"/>
    </row>
    <row r="92" spans="2:7" x14ac:dyDescent="0.25">
      <c r="D92" s="3"/>
      <c r="G92" s="3"/>
    </row>
    <row r="93" spans="2:7" x14ac:dyDescent="0.25">
      <c r="D93" s="3"/>
      <c r="G93" s="3"/>
    </row>
    <row r="94" spans="2:7" x14ac:dyDescent="0.25">
      <c r="D94" s="3"/>
      <c r="E94" s="3"/>
      <c r="G94" s="3"/>
    </row>
    <row r="95" spans="2:7" x14ac:dyDescent="0.25">
      <c r="D95" s="3"/>
      <c r="G95" s="3"/>
    </row>
    <row r="96" spans="2:7" x14ac:dyDescent="0.25">
      <c r="B96" s="3"/>
      <c r="D96" s="3"/>
      <c r="E96" s="3"/>
      <c r="G96" s="3"/>
    </row>
    <row r="99" spans="2:7" x14ac:dyDescent="0.25">
      <c r="B99" s="3"/>
      <c r="D99" s="3"/>
      <c r="E99" s="3"/>
      <c r="G99" s="3"/>
    </row>
    <row r="103" spans="2:7" x14ac:dyDescent="0.25">
      <c r="B103" s="3"/>
      <c r="D103" s="3"/>
      <c r="F103" s="3"/>
      <c r="G103" s="3"/>
    </row>
    <row r="104" spans="2:7" x14ac:dyDescent="0.25">
      <c r="B104" s="3"/>
      <c r="D104" s="3"/>
      <c r="F104" s="3"/>
      <c r="G104" s="3"/>
    </row>
    <row r="105" spans="2:7" x14ac:dyDescent="0.25">
      <c r="B105" s="3"/>
      <c r="D105" s="3"/>
      <c r="F105" s="3"/>
      <c r="G105" s="3"/>
    </row>
    <row r="106" spans="2:7" x14ac:dyDescent="0.25">
      <c r="B106" s="3"/>
      <c r="D106" s="3"/>
      <c r="F106" s="3"/>
      <c r="G106" s="3"/>
    </row>
    <row r="107" spans="2:7" x14ac:dyDescent="0.25">
      <c r="B107" s="3"/>
      <c r="D107" s="3"/>
      <c r="F107" s="3"/>
      <c r="G107" s="3"/>
    </row>
    <row r="108" spans="2:7" x14ac:dyDescent="0.25">
      <c r="B108" s="3"/>
      <c r="D108" s="3"/>
      <c r="F108" s="3"/>
      <c r="G108" s="3"/>
    </row>
    <row r="109" spans="2:7" x14ac:dyDescent="0.25">
      <c r="B109" s="3"/>
      <c r="D109" s="3"/>
      <c r="F109" s="3"/>
      <c r="G109" s="3"/>
    </row>
    <row r="110" spans="2:7" x14ac:dyDescent="0.25">
      <c r="D110" s="3"/>
      <c r="G110" s="3"/>
    </row>
    <row r="111" spans="2:7" x14ac:dyDescent="0.25">
      <c r="B111" s="3"/>
      <c r="D111" s="3"/>
      <c r="F111" s="3"/>
      <c r="G111" s="3"/>
    </row>
    <row r="112" spans="2:7" x14ac:dyDescent="0.25">
      <c r="G112" s="3"/>
    </row>
    <row r="113" spans="2:7" x14ac:dyDescent="0.25">
      <c r="B113" s="3"/>
      <c r="D113" s="3"/>
      <c r="F113" s="3"/>
      <c r="G113" s="3"/>
    </row>
    <row r="114" spans="2:7" x14ac:dyDescent="0.25">
      <c r="B114" s="3"/>
      <c r="D114" s="3"/>
      <c r="F114" s="3"/>
      <c r="G114" s="3"/>
    </row>
    <row r="115" spans="2:7" x14ac:dyDescent="0.25">
      <c r="B115" s="3"/>
      <c r="D115" s="3"/>
      <c r="F115" s="3"/>
      <c r="G115" s="3"/>
    </row>
    <row r="116" spans="2:7" x14ac:dyDescent="0.25">
      <c r="D116" s="3"/>
      <c r="F116" s="3"/>
      <c r="G116" s="3"/>
    </row>
    <row r="120" spans="2:7" x14ac:dyDescent="0.25">
      <c r="D120" s="3"/>
      <c r="G120" s="3"/>
    </row>
    <row r="121" spans="2:7" x14ac:dyDescent="0.25">
      <c r="B121" s="3"/>
      <c r="D121" s="3"/>
      <c r="F121" s="3"/>
      <c r="G121" s="3"/>
    </row>
    <row r="122" spans="2:7" x14ac:dyDescent="0.25">
      <c r="B122" s="3"/>
      <c r="D122" s="3"/>
      <c r="F122" s="3"/>
      <c r="G122" s="3"/>
    </row>
    <row r="123" spans="2:7" x14ac:dyDescent="0.25">
      <c r="F123" s="3"/>
      <c r="G123" s="3"/>
    </row>
    <row r="125" spans="2:7" x14ac:dyDescent="0.25">
      <c r="D125" s="3"/>
      <c r="G125" s="3"/>
    </row>
    <row r="126" spans="2:7" x14ac:dyDescent="0.25">
      <c r="G126" s="3"/>
    </row>
    <row r="127" spans="2:7" x14ac:dyDescent="0.25">
      <c r="D127" s="3"/>
      <c r="G127" s="3"/>
    </row>
    <row r="129" spans="2:7" x14ac:dyDescent="0.25">
      <c r="G129" s="3"/>
    </row>
    <row r="130" spans="2:7" x14ac:dyDescent="0.25">
      <c r="B130" s="3"/>
      <c r="D130" s="3"/>
      <c r="F130" s="3"/>
      <c r="G130" s="3"/>
    </row>
    <row r="131" spans="2:7" x14ac:dyDescent="0.25">
      <c r="B131" s="3"/>
      <c r="D131" s="3"/>
      <c r="F131" s="3"/>
      <c r="G131" s="3"/>
    </row>
    <row r="135" spans="2:7" x14ac:dyDescent="0.25">
      <c r="B135" s="3"/>
      <c r="D135" s="3"/>
      <c r="F135" s="3"/>
      <c r="G135" s="3"/>
    </row>
    <row r="136" spans="2:7" x14ac:dyDescent="0.25">
      <c r="B136" s="3"/>
      <c r="D136" s="3"/>
      <c r="F136" s="3"/>
      <c r="G136" s="3"/>
    </row>
    <row r="137" spans="2:7" x14ac:dyDescent="0.25">
      <c r="B137" s="3"/>
      <c r="D137" s="3"/>
      <c r="F137" s="3"/>
      <c r="G137" s="3"/>
    </row>
    <row r="138" spans="2:7" x14ac:dyDescent="0.25">
      <c r="D138" s="3"/>
      <c r="G138" s="3"/>
    </row>
    <row r="142" spans="2:7" x14ac:dyDescent="0.25">
      <c r="D142" s="3"/>
      <c r="G142" s="3"/>
    </row>
    <row r="143" spans="2:7" x14ac:dyDescent="0.25">
      <c r="G143" s="3"/>
    </row>
    <row r="145" spans="2:7" x14ac:dyDescent="0.25">
      <c r="B145" s="3"/>
      <c r="D145" s="3"/>
      <c r="F145" s="3"/>
      <c r="G145" s="3"/>
    </row>
    <row r="146" spans="2:7" x14ac:dyDescent="0.25">
      <c r="D146" s="3"/>
      <c r="G146" s="3"/>
    </row>
    <row r="147" spans="2:7" x14ac:dyDescent="0.25">
      <c r="D147" s="3"/>
      <c r="G147" s="3"/>
    </row>
    <row r="153" spans="2:7" x14ac:dyDescent="0.25">
      <c r="B153" s="3"/>
      <c r="D153" s="3"/>
      <c r="E153" s="3"/>
      <c r="F153" s="3"/>
      <c r="G153" s="3"/>
    </row>
    <row r="154" spans="2:7" x14ac:dyDescent="0.25">
      <c r="B154" s="3"/>
      <c r="D154" s="3"/>
      <c r="E154" s="3"/>
      <c r="F154" s="3"/>
      <c r="G154" s="3"/>
    </row>
    <row r="155" spans="2:7" x14ac:dyDescent="0.25">
      <c r="B155" s="3"/>
      <c r="D155" s="3"/>
      <c r="E155" s="3"/>
      <c r="F155" s="3"/>
      <c r="G155" s="3"/>
    </row>
    <row r="156" spans="2:7" x14ac:dyDescent="0.25">
      <c r="B156" s="3"/>
      <c r="D156" s="3"/>
      <c r="F156" s="3"/>
      <c r="G156" s="3"/>
    </row>
    <row r="157" spans="2:7" x14ac:dyDescent="0.25">
      <c r="B157" s="3"/>
      <c r="D157" s="3"/>
      <c r="F157" s="3"/>
      <c r="G157" s="3"/>
    </row>
    <row r="158" spans="2:7" x14ac:dyDescent="0.25">
      <c r="G158" s="3"/>
    </row>
    <row r="159" spans="2:7" x14ac:dyDescent="0.25">
      <c r="B159" s="3"/>
      <c r="D159" s="3"/>
      <c r="E159" s="3"/>
      <c r="F159" s="3"/>
      <c r="G159" s="3"/>
    </row>
    <row r="160" spans="2:7" x14ac:dyDescent="0.25">
      <c r="B160" s="3"/>
      <c r="D160" s="3"/>
      <c r="E160" s="3"/>
      <c r="F160" s="3"/>
      <c r="G160" s="3"/>
    </row>
    <row r="161" spans="2:7" x14ac:dyDescent="0.25">
      <c r="B161" s="3"/>
      <c r="D161" s="3"/>
      <c r="E161" s="3"/>
      <c r="F161" s="3"/>
      <c r="G161" s="3"/>
    </row>
    <row r="165" spans="2:7" x14ac:dyDescent="0.25">
      <c r="B165" s="3"/>
      <c r="D165" s="3"/>
      <c r="F165" s="3"/>
      <c r="G165" s="3"/>
    </row>
    <row r="166" spans="2:7" x14ac:dyDescent="0.25">
      <c r="B166" s="3"/>
      <c r="D166" s="3"/>
      <c r="F166" s="3"/>
      <c r="G166" s="3"/>
    </row>
    <row r="167" spans="2:7" x14ac:dyDescent="0.25">
      <c r="B167" s="3"/>
      <c r="D167" s="3"/>
      <c r="G167" s="3"/>
    </row>
    <row r="168" spans="2:7" x14ac:dyDescent="0.25">
      <c r="B168" s="3"/>
      <c r="D168" s="3"/>
      <c r="G168" s="3"/>
    </row>
    <row r="169" spans="2:7" x14ac:dyDescent="0.25">
      <c r="B169" s="3"/>
      <c r="D169" s="3"/>
      <c r="F169" s="3"/>
      <c r="G169" s="3"/>
    </row>
    <row r="171" spans="2:7" x14ac:dyDescent="0.25">
      <c r="D171" s="3"/>
      <c r="F171" s="3"/>
      <c r="G171" s="3"/>
    </row>
    <row r="172" spans="2:7" x14ac:dyDescent="0.25">
      <c r="B172" s="3"/>
      <c r="D172" s="3"/>
      <c r="G172" s="3"/>
    </row>
    <row r="173" spans="2:7" x14ac:dyDescent="0.25">
      <c r="D173" s="3"/>
      <c r="G173" s="3"/>
    </row>
    <row r="174" spans="2:7" x14ac:dyDescent="0.25">
      <c r="B174" s="3"/>
      <c r="D174" s="3"/>
      <c r="F174" s="3"/>
      <c r="G174" s="3"/>
    </row>
    <row r="175" spans="2:7" x14ac:dyDescent="0.25">
      <c r="G175" s="3"/>
    </row>
    <row r="176" spans="2:7" x14ac:dyDescent="0.25">
      <c r="G176" s="3"/>
    </row>
    <row r="180" spans="2:7" x14ac:dyDescent="0.25">
      <c r="B180" s="3"/>
      <c r="C180" s="3"/>
      <c r="D180" s="3"/>
      <c r="E180" s="3"/>
      <c r="F180" s="3"/>
      <c r="G180" s="3"/>
    </row>
    <row r="184" spans="2:7" x14ac:dyDescent="0.25">
      <c r="B184" s="3"/>
      <c r="D184" s="3"/>
      <c r="F184" s="3"/>
      <c r="G184" s="3"/>
    </row>
    <row r="185" spans="2:7" x14ac:dyDescent="0.25">
      <c r="B185" s="3"/>
      <c r="D185" s="3"/>
      <c r="F185" s="3"/>
      <c r="G185" s="3"/>
    </row>
    <row r="186" spans="2:7" x14ac:dyDescent="0.25">
      <c r="B186" s="3"/>
      <c r="D186" s="3"/>
      <c r="F186" s="3"/>
      <c r="G186" s="3"/>
    </row>
    <row r="190" spans="2:7" x14ac:dyDescent="0.25">
      <c r="B190" s="3"/>
      <c r="D190" s="3"/>
      <c r="E190" s="3"/>
      <c r="F190" s="3"/>
      <c r="G190" s="3"/>
    </row>
    <row r="191" spans="2:7" x14ac:dyDescent="0.25">
      <c r="D191" s="3"/>
      <c r="E191" s="3"/>
    </row>
    <row r="193" spans="2:7" x14ac:dyDescent="0.25">
      <c r="B193" s="3"/>
      <c r="D193" s="3"/>
      <c r="E193" s="3"/>
      <c r="F193" s="3"/>
      <c r="G193" s="3"/>
    </row>
    <row r="194" spans="2:7" x14ac:dyDescent="0.25">
      <c r="B194" s="3"/>
      <c r="D194" s="3"/>
      <c r="E194" s="3"/>
      <c r="F194" s="3"/>
      <c r="G194" s="3"/>
    </row>
    <row r="196" spans="2:7" x14ac:dyDescent="0.25">
      <c r="D196" s="3"/>
      <c r="G196" s="3"/>
    </row>
    <row r="198" spans="2:7" x14ac:dyDescent="0.25">
      <c r="B198" s="3"/>
      <c r="D198" s="3"/>
      <c r="E198" s="3"/>
      <c r="F198" s="3"/>
      <c r="G198" s="3"/>
    </row>
    <row r="199" spans="2:7" x14ac:dyDescent="0.25">
      <c r="B199" s="3"/>
      <c r="D199" s="3"/>
      <c r="F199" s="3"/>
      <c r="G199" s="3"/>
    </row>
    <row r="200" spans="2:7" x14ac:dyDescent="0.25">
      <c r="B200" s="3"/>
      <c r="D200" s="3"/>
      <c r="F200" s="3"/>
      <c r="G200" s="3"/>
    </row>
    <row r="201" spans="2:7" x14ac:dyDescent="0.25">
      <c r="G201" s="3"/>
    </row>
    <row r="203" spans="2:7" x14ac:dyDescent="0.25">
      <c r="B203" s="3"/>
      <c r="D203" s="3"/>
      <c r="F203" s="3"/>
      <c r="G203" s="3"/>
    </row>
    <row r="206" spans="2:7" x14ac:dyDescent="0.25">
      <c r="B206" s="3"/>
      <c r="D206" s="3"/>
      <c r="F206" s="3"/>
      <c r="G206" s="3"/>
    </row>
    <row r="207" spans="2:7" x14ac:dyDescent="0.25">
      <c r="B207" s="3"/>
      <c r="D207" s="3"/>
      <c r="F207" s="3"/>
      <c r="G207" s="3"/>
    </row>
    <row r="209" spans="2:7" x14ac:dyDescent="0.25">
      <c r="D209" s="3"/>
      <c r="G209" s="3"/>
    </row>
    <row r="210" spans="2:7" x14ac:dyDescent="0.25">
      <c r="B210" s="3"/>
      <c r="D210" s="3"/>
      <c r="F210" s="3"/>
      <c r="G210" s="3"/>
    </row>
    <row r="211" spans="2:7" x14ac:dyDescent="0.25">
      <c r="B211" s="3"/>
      <c r="D211" s="3"/>
      <c r="F211" s="3"/>
      <c r="G211" s="3"/>
    </row>
    <row r="212" spans="2:7" x14ac:dyDescent="0.25">
      <c r="B212" s="3"/>
      <c r="D212" s="3"/>
      <c r="F212" s="3"/>
      <c r="G212" s="3"/>
    </row>
    <row r="214" spans="2:7" x14ac:dyDescent="0.25">
      <c r="B214" s="3"/>
      <c r="D214" s="3"/>
      <c r="G214" s="3"/>
    </row>
    <row r="215" spans="2:7" x14ac:dyDescent="0.25">
      <c r="D215" s="3"/>
      <c r="G215" s="3"/>
    </row>
    <row r="216" spans="2:7" x14ac:dyDescent="0.25">
      <c r="D216" s="3"/>
      <c r="G216" s="3"/>
    </row>
    <row r="217" spans="2:7" x14ac:dyDescent="0.25">
      <c r="D217" s="3"/>
      <c r="F217" s="3"/>
      <c r="G217" s="3"/>
    </row>
    <row r="218" spans="2:7" x14ac:dyDescent="0.25">
      <c r="D218" s="3"/>
      <c r="G218" s="3"/>
    </row>
    <row r="219" spans="2:7" x14ac:dyDescent="0.25">
      <c r="D219" s="3"/>
      <c r="G219" s="3"/>
    </row>
    <row r="220" spans="2:7" x14ac:dyDescent="0.25">
      <c r="D220" s="3"/>
      <c r="G220" s="3"/>
    </row>
    <row r="224" spans="2:7" x14ac:dyDescent="0.25">
      <c r="D224" s="3"/>
      <c r="F224" s="3"/>
      <c r="G224" s="3"/>
    </row>
    <row r="228" spans="2:7" x14ac:dyDescent="0.25">
      <c r="G228" s="3"/>
    </row>
    <row r="229" spans="2:7" x14ac:dyDescent="0.25">
      <c r="B229" s="3"/>
      <c r="D229" s="3"/>
      <c r="F229" s="3"/>
      <c r="G229" s="3"/>
    </row>
    <row r="230" spans="2:7" x14ac:dyDescent="0.25">
      <c r="D230" s="3"/>
      <c r="G230" s="3"/>
    </row>
    <row r="231" spans="2:7" x14ac:dyDescent="0.25">
      <c r="B231" s="3"/>
      <c r="D231" s="3"/>
      <c r="F231" s="3"/>
      <c r="G231" s="3"/>
    </row>
    <row r="239" spans="2:7" x14ac:dyDescent="0.25">
      <c r="B239" s="3"/>
      <c r="D239" s="3"/>
      <c r="F239" s="3"/>
      <c r="G239" s="3"/>
    </row>
    <row r="246" spans="2:7" x14ac:dyDescent="0.25">
      <c r="B246" s="3"/>
      <c r="D246" s="3"/>
      <c r="G246" s="3"/>
    </row>
    <row r="248" spans="2:7" x14ac:dyDescent="0.25">
      <c r="D248" s="3"/>
      <c r="G248" s="3"/>
    </row>
    <row r="251" spans="2:7" x14ac:dyDescent="0.25">
      <c r="D251" s="3"/>
      <c r="G251" s="3"/>
    </row>
    <row r="252" spans="2:7" x14ac:dyDescent="0.25">
      <c r="B252" s="3"/>
      <c r="D252" s="3"/>
      <c r="G252" s="3"/>
    </row>
    <row r="253" spans="2:7" x14ac:dyDescent="0.25">
      <c r="G253" s="3"/>
    </row>
    <row r="254" spans="2:7" x14ac:dyDescent="0.25">
      <c r="D254" s="3"/>
      <c r="G254" s="3"/>
    </row>
    <row r="255" spans="2:7" x14ac:dyDescent="0.25">
      <c r="G255" s="3"/>
    </row>
    <row r="256" spans="2:7" x14ac:dyDescent="0.25">
      <c r="G256" s="3"/>
    </row>
    <row r="258" spans="4:7" x14ac:dyDescent="0.25">
      <c r="D258" s="3"/>
      <c r="G258" s="3"/>
    </row>
    <row r="259" spans="4:7" x14ac:dyDescent="0.25">
      <c r="D259" s="3"/>
      <c r="G259" s="3"/>
    </row>
    <row r="260" spans="4:7" x14ac:dyDescent="0.25">
      <c r="G260" s="3"/>
    </row>
    <row r="269" spans="4:7" x14ac:dyDescent="0.25">
      <c r="D269" s="3"/>
      <c r="G269" s="3"/>
    </row>
    <row r="270" spans="4:7" x14ac:dyDescent="0.25">
      <c r="D270" s="3"/>
      <c r="G270" s="3"/>
    </row>
    <row r="272" spans="4:7" x14ac:dyDescent="0.25">
      <c r="G272" s="3"/>
    </row>
    <row r="273" spans="2:7" x14ac:dyDescent="0.25">
      <c r="D273" s="3"/>
      <c r="G273" s="3"/>
    </row>
    <row r="277" spans="2:7" x14ac:dyDescent="0.25">
      <c r="B277" s="3"/>
      <c r="D277" s="3"/>
      <c r="E277" s="3"/>
      <c r="F277" s="3"/>
      <c r="G277" s="3"/>
    </row>
    <row r="278" spans="2:7" x14ac:dyDescent="0.25">
      <c r="G278" s="3"/>
    </row>
    <row r="279" spans="2:7" x14ac:dyDescent="0.25">
      <c r="B279" s="3"/>
      <c r="D279" s="3"/>
      <c r="E279" s="3"/>
      <c r="F279" s="3"/>
      <c r="G279" s="3"/>
    </row>
    <row r="280" spans="2:7" x14ac:dyDescent="0.25">
      <c r="D280" s="3"/>
      <c r="G280" s="3"/>
    </row>
    <row r="281" spans="2:7" x14ac:dyDescent="0.25">
      <c r="B281" s="3"/>
      <c r="D281" s="3"/>
      <c r="F281" s="3"/>
      <c r="G281" s="3"/>
    </row>
    <row r="282" spans="2:7" x14ac:dyDescent="0.25">
      <c r="D282" s="3"/>
      <c r="G282" s="3"/>
    </row>
    <row r="283" spans="2:7" x14ac:dyDescent="0.25">
      <c r="D283" s="3"/>
      <c r="G283" s="3"/>
    </row>
    <row r="284" spans="2:7" x14ac:dyDescent="0.25">
      <c r="B284" s="3"/>
      <c r="D284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D7"/>
  <sheetViews>
    <sheetView workbookViewId="0">
      <selection activeCell="A7" sqref="A1:A7"/>
    </sheetView>
  </sheetViews>
  <sheetFormatPr defaultRowHeight="15" x14ac:dyDescent="0.25"/>
  <cols>
    <col min="1" max="1" width="24.140625" bestFit="1" customWidth="1"/>
    <col min="2" max="2" width="15.42578125" bestFit="1" customWidth="1"/>
    <col min="3" max="3" width="11.5703125" bestFit="1" customWidth="1"/>
  </cols>
  <sheetData>
    <row r="1" spans="1:4" x14ac:dyDescent="0.25">
      <c r="A1" s="12"/>
      <c r="B1" s="7" t="s">
        <v>26</v>
      </c>
      <c r="C1" s="1"/>
      <c r="D1" s="2"/>
    </row>
    <row r="2" spans="1:4" x14ac:dyDescent="0.25">
      <c r="A2" s="12" t="s">
        <v>5</v>
      </c>
      <c r="B2" s="7">
        <v>12345678</v>
      </c>
      <c r="C2" s="1"/>
    </row>
    <row r="3" spans="1:4" x14ac:dyDescent="0.25">
      <c r="A3" s="12" t="s">
        <v>4</v>
      </c>
      <c r="B3" s="8">
        <v>123</v>
      </c>
      <c r="C3" s="1"/>
    </row>
    <row r="4" spans="1:4" x14ac:dyDescent="0.25">
      <c r="A4" s="12" t="s">
        <v>3</v>
      </c>
      <c r="B4" s="6">
        <v>123456</v>
      </c>
      <c r="C4" s="1"/>
    </row>
    <row r="5" spans="1:4" x14ac:dyDescent="0.25">
      <c r="A5" s="12" t="s">
        <v>2</v>
      </c>
      <c r="B5" s="7">
        <v>123</v>
      </c>
      <c r="C5" s="1"/>
    </row>
    <row r="6" spans="1:4" x14ac:dyDescent="0.25">
      <c r="A6" s="12" t="s">
        <v>1</v>
      </c>
      <c r="B6" s="6">
        <v>123456</v>
      </c>
      <c r="C6" s="1"/>
    </row>
    <row r="7" spans="1:4" x14ac:dyDescent="0.25">
      <c r="A7" s="12" t="s">
        <v>0</v>
      </c>
      <c r="B7" s="7">
        <v>1234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B4"/>
  <sheetViews>
    <sheetView workbookViewId="0">
      <selection activeCell="F7" sqref="F7"/>
    </sheetView>
  </sheetViews>
  <sheetFormatPr defaultRowHeight="15" x14ac:dyDescent="0.25"/>
  <cols>
    <col min="2" max="2" width="14.85546875" bestFit="1" customWidth="1"/>
  </cols>
  <sheetData>
    <row r="1" spans="1:2" x14ac:dyDescent="0.25">
      <c r="A1" s="12"/>
      <c r="B1" s="7" t="s">
        <v>26</v>
      </c>
    </row>
    <row r="2" spans="1:2" x14ac:dyDescent="0.25">
      <c r="A2" s="12" t="s">
        <v>27</v>
      </c>
      <c r="B2" s="7">
        <v>123456789</v>
      </c>
    </row>
    <row r="3" spans="1:2" x14ac:dyDescent="0.25">
      <c r="A3" s="12" t="s">
        <v>28</v>
      </c>
      <c r="B3" s="8">
        <v>123456789</v>
      </c>
    </row>
    <row r="4" spans="1:2" x14ac:dyDescent="0.25">
      <c r="A4" s="12" t="s">
        <v>29</v>
      </c>
      <c r="B4" s="6">
        <v>12345678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Boletim1</vt:lpstr>
      <vt:lpstr>Boletim2</vt:lpstr>
      <vt:lpstr>Boletim3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2025-05-20T16:16:50Z</dcterms:modified>
</cp:coreProperties>
</file>