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0" documentId="13_ncr:1_{B361CF79-7372-4027-8C1A-A94A7DF45D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L" sheetId="1" r:id="rId1"/>
    <sheet name="VL2" sheetId="2" r:id="rId2"/>
    <sheet name="VL3" sheetId="3" r:id="rId3"/>
    <sheet name="VL4" sheetId="4" r:id="rId4"/>
    <sheet name="VL5" sheetId="5" r:id="rId5"/>
    <sheet name="Sheet1" sheetId="6" r:id="rId6"/>
  </sheets>
  <definedNames>
    <definedName name="instruction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LopZD3sg1sM07CPKwr4H7UjAvEg=="/>
    </ext>
  </extLst>
</workbook>
</file>

<file path=xl/calcChain.xml><?xml version="1.0" encoding="utf-8"?>
<calcChain xmlns="http://schemas.openxmlformats.org/spreadsheetml/2006/main">
  <c r="J27" i="1" l="1"/>
  <c r="L29" i="1"/>
  <c r="J24" i="1"/>
  <c r="J19" i="1"/>
  <c r="L108" i="5"/>
  <c r="J99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H49" i="5"/>
  <c r="H48" i="5"/>
  <c r="J48" i="5" s="1"/>
  <c r="H47" i="5"/>
  <c r="J47" i="5" s="1"/>
  <c r="H46" i="5"/>
  <c r="J46" i="5" s="1"/>
  <c r="H45" i="5"/>
  <c r="J45" i="5" s="1"/>
  <c r="H44" i="5"/>
  <c r="J44" i="5" s="1"/>
  <c r="H43" i="5"/>
  <c r="J43" i="5" s="1"/>
  <c r="J42" i="5"/>
  <c r="H42" i="5"/>
  <c r="J41" i="5"/>
  <c r="H41" i="5"/>
  <c r="H40" i="5"/>
  <c r="J40" i="5" s="1"/>
  <c r="H39" i="5"/>
  <c r="J39" i="5" s="1"/>
  <c r="H38" i="5"/>
  <c r="J38" i="5" s="1"/>
  <c r="H37" i="5"/>
  <c r="J37" i="5" s="1"/>
  <c r="H36" i="5"/>
  <c r="J36" i="5" s="1"/>
  <c r="H35" i="5"/>
  <c r="J35" i="5" s="1"/>
  <c r="J34" i="5"/>
  <c r="H34" i="5"/>
  <c r="J33" i="5"/>
  <c r="H33" i="5"/>
  <c r="H32" i="5"/>
  <c r="J32" i="5" s="1"/>
  <c r="H31" i="5"/>
  <c r="J31" i="5" s="1"/>
  <c r="H30" i="5"/>
  <c r="J30" i="5" s="1"/>
  <c r="H29" i="5"/>
  <c r="J29" i="5" s="1"/>
  <c r="H28" i="5"/>
  <c r="J28" i="5" s="1"/>
  <c r="H27" i="5"/>
  <c r="J27" i="5" s="1"/>
  <c r="J26" i="5"/>
  <c r="H26" i="5"/>
  <c r="J25" i="5"/>
  <c r="H25" i="5"/>
  <c r="H24" i="5"/>
  <c r="J24" i="5" s="1"/>
  <c r="H23" i="5"/>
  <c r="J23" i="5" s="1"/>
  <c r="H22" i="5"/>
  <c r="J22" i="5" s="1"/>
  <c r="H21" i="5"/>
  <c r="J21" i="5" s="1"/>
  <c r="J20" i="5"/>
  <c r="J19" i="5"/>
  <c r="J18" i="5"/>
  <c r="J17" i="5"/>
  <c r="J16" i="5"/>
  <c r="J15" i="5"/>
  <c r="J14" i="5"/>
  <c r="J13" i="5"/>
  <c r="J12" i="5"/>
  <c r="J11" i="5"/>
  <c r="J10" i="5"/>
  <c r="L31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29" i="4" s="1"/>
  <c r="L31" i="3"/>
  <c r="L33" i="3" s="1"/>
  <c r="G35" i="3" s="1"/>
  <c r="J27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29" i="3" s="1"/>
  <c r="L28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26" i="2" s="1"/>
  <c r="L30" i="2" s="1"/>
  <c r="G32" i="2" s="1"/>
  <c r="J25" i="1"/>
  <c r="J23" i="1"/>
  <c r="J22" i="1"/>
  <c r="J21" i="1"/>
  <c r="J20" i="1"/>
  <c r="J18" i="1"/>
  <c r="J17" i="1"/>
  <c r="J16" i="1"/>
  <c r="J15" i="1"/>
  <c r="J14" i="1"/>
  <c r="J13" i="1"/>
  <c r="J12" i="1"/>
  <c r="J11" i="1"/>
  <c r="J10" i="1"/>
  <c r="L31" i="1" l="1"/>
  <c r="G33" i="1" s="1"/>
  <c r="J106" i="5"/>
  <c r="L110" i="5" s="1"/>
  <c r="G112" i="5" s="1"/>
  <c r="L33" i="4"/>
  <c r="G35" i="4" s="1"/>
</calcChain>
</file>

<file path=xl/sharedStrings.xml><?xml version="1.0" encoding="utf-8"?>
<sst xmlns="http://schemas.openxmlformats.org/spreadsheetml/2006/main" count="417" uniqueCount="59">
  <si>
    <t>Vehicle logbook</t>
  </si>
  <si>
    <t>Odometer reading (at start of period):</t>
  </si>
  <si>
    <t>Period:</t>
  </si>
  <si>
    <t>to</t>
  </si>
  <si>
    <t>Number Plate</t>
  </si>
  <si>
    <t>Date</t>
  </si>
  <si>
    <t>Journey</t>
  </si>
  <si>
    <t>Odometer reading</t>
  </si>
  <si>
    <t>Reason for trip</t>
  </si>
  <si>
    <t>Driver's signature</t>
  </si>
  <si>
    <t>From</t>
  </si>
  <si>
    <t>To</t>
  </si>
  <si>
    <t>Start</t>
  </si>
  <si>
    <t>Finish</t>
  </si>
  <si>
    <t>Dist.(km)</t>
  </si>
  <si>
    <t>Uber eats</t>
  </si>
  <si>
    <t>home office</t>
  </si>
  <si>
    <t>&lt;&lt;&lt;</t>
  </si>
  <si>
    <t>Highlight this row, right click and select "Insert" to add more rows.</t>
  </si>
  <si>
    <t>Business distance:</t>
  </si>
  <si>
    <t>Odometer reading (at end of period):</t>
  </si>
  <si>
    <t>Calculate business and private vehicle expenses</t>
  </si>
  <si>
    <t>Total distance travelled:</t>
  </si>
  <si>
    <t>Enter your vehicle expense total:</t>
  </si>
  <si>
    <t>Your business use percentage is:</t>
  </si>
  <si>
    <t>Business expense portion you can claim</t>
  </si>
  <si>
    <t>To modify this worksheet:</t>
  </si>
  <si>
    <r>
      <rPr>
        <sz val="10"/>
        <color theme="1"/>
        <rFont val="Arial"/>
      </rPr>
      <t xml:space="preserve">We have protected this worksheet so that formulas used in the calculations do not get accidentally deleted.
To unprotect: </t>
    </r>
    <r>
      <rPr>
        <b/>
        <sz val="10"/>
        <color theme="1"/>
        <rFont val="Arial"/>
      </rPr>
      <t>Excel 2003</t>
    </r>
    <r>
      <rPr>
        <sz val="10"/>
        <color theme="1"/>
        <rFont val="Arial"/>
      </rPr>
      <t xml:space="preserve">, click: </t>
    </r>
    <r>
      <rPr>
        <i/>
        <sz val="10"/>
        <color theme="1"/>
        <rFont val="Arial"/>
      </rPr>
      <t xml:space="preserve">Tools&gt;Unprotect, </t>
    </r>
    <r>
      <rPr>
        <b/>
        <sz val="10"/>
        <color theme="1"/>
        <rFont val="Arial"/>
      </rPr>
      <t>Excel 2007</t>
    </r>
    <r>
      <rPr>
        <sz val="10"/>
        <color theme="1"/>
        <rFont val="Arial"/>
      </rPr>
      <t xml:space="preserve">, click: </t>
    </r>
    <r>
      <rPr>
        <i/>
        <sz val="10"/>
        <color theme="1"/>
        <rFont val="Arial"/>
      </rPr>
      <t>Review&gt;Unprotect Sheet.</t>
    </r>
  </si>
  <si>
    <t>To add more rows to the spreadsheet, first unprotect (see above), then highlight row 27 by clicking on the number 27 as indicated above. Right click and select "Insert".</t>
  </si>
  <si>
    <t>For more info on government services go to newzealand.govt.nz
© Copyright 2008 Inland Revenue</t>
  </si>
  <si>
    <t>work</t>
  </si>
  <si>
    <t>personal trip, dinner with friends</t>
  </si>
  <si>
    <t>personal trip, to main workplace</t>
  </si>
  <si>
    <r>
      <rPr>
        <sz val="10"/>
        <color theme="1"/>
        <rFont val="Arial"/>
      </rPr>
      <t xml:space="preserve">We have protected this worksheet so that formulas used in the calculations do not get accidentally deleted.
To unprotect: </t>
    </r>
    <r>
      <rPr>
        <b/>
        <sz val="10"/>
        <color theme="1"/>
        <rFont val="Arial"/>
      </rPr>
      <t>Excel 2003</t>
    </r>
    <r>
      <rPr>
        <sz val="10"/>
        <color theme="1"/>
        <rFont val="Arial"/>
      </rPr>
      <t xml:space="preserve">, click: </t>
    </r>
    <r>
      <rPr>
        <i/>
        <sz val="10"/>
        <color theme="1"/>
        <rFont val="Arial"/>
      </rPr>
      <t xml:space="preserve">Tools&gt;Unprotect, </t>
    </r>
    <r>
      <rPr>
        <b/>
        <sz val="10"/>
        <color theme="1"/>
        <rFont val="Arial"/>
      </rPr>
      <t>Excel 2007</t>
    </r>
    <r>
      <rPr>
        <sz val="10"/>
        <color theme="1"/>
        <rFont val="Arial"/>
      </rPr>
      <t xml:space="preserve">, click: </t>
    </r>
    <r>
      <rPr>
        <i/>
        <sz val="10"/>
        <color theme="1"/>
        <rFont val="Arial"/>
      </rPr>
      <t>Review&gt;Unprotect Sheet.</t>
    </r>
  </si>
  <si>
    <t>personal</t>
  </si>
  <si>
    <t>personal / wedding chapel</t>
  </si>
  <si>
    <t>work then home</t>
  </si>
  <si>
    <t>personal / church</t>
  </si>
  <si>
    <t>personal / papanui home</t>
  </si>
  <si>
    <r>
      <rPr>
        <sz val="10"/>
        <color theme="1"/>
        <rFont val="Arial"/>
      </rPr>
      <t xml:space="preserve">We have protected this worksheet so that formulas used in the calculations do not get accidentally deleted.
To unprotect: </t>
    </r>
    <r>
      <rPr>
        <b/>
        <sz val="10"/>
        <color theme="1"/>
        <rFont val="Arial"/>
      </rPr>
      <t>Excel 2003</t>
    </r>
    <r>
      <rPr>
        <sz val="10"/>
        <color theme="1"/>
        <rFont val="Arial"/>
      </rPr>
      <t xml:space="preserve">, click: </t>
    </r>
    <r>
      <rPr>
        <i/>
        <sz val="10"/>
        <color theme="1"/>
        <rFont val="Arial"/>
      </rPr>
      <t xml:space="preserve">Tools&gt;Unprotect, </t>
    </r>
    <r>
      <rPr>
        <b/>
        <sz val="10"/>
        <color theme="1"/>
        <rFont val="Arial"/>
      </rPr>
      <t>Excel 2007</t>
    </r>
    <r>
      <rPr>
        <sz val="10"/>
        <color theme="1"/>
        <rFont val="Arial"/>
      </rPr>
      <t xml:space="preserve">, click: </t>
    </r>
    <r>
      <rPr>
        <i/>
        <sz val="10"/>
        <color theme="1"/>
        <rFont val="Arial"/>
      </rPr>
      <t>Review&gt;Unprotect Sheet.</t>
    </r>
  </si>
  <si>
    <t>personal then home</t>
  </si>
  <si>
    <t>personal / workplace</t>
  </si>
  <si>
    <t>personal / home</t>
  </si>
  <si>
    <t>personal / friend house</t>
  </si>
  <si>
    <r>
      <rPr>
        <sz val="10"/>
        <color theme="1"/>
        <rFont val="Arial"/>
      </rPr>
      <t xml:space="preserve">We have protected this worksheet so that formulas used in the calculations do not get accidentally deleted.
To unprotect: </t>
    </r>
    <r>
      <rPr>
        <b/>
        <sz val="10"/>
        <color theme="1"/>
        <rFont val="Arial"/>
      </rPr>
      <t>Excel 2003</t>
    </r>
    <r>
      <rPr>
        <sz val="10"/>
        <color theme="1"/>
        <rFont val="Arial"/>
      </rPr>
      <t xml:space="preserve">, click: </t>
    </r>
    <r>
      <rPr>
        <i/>
        <sz val="10"/>
        <color theme="1"/>
        <rFont val="Arial"/>
      </rPr>
      <t xml:space="preserve">Tools&gt;Unprotect, </t>
    </r>
    <r>
      <rPr>
        <b/>
        <sz val="10"/>
        <color theme="1"/>
        <rFont val="Arial"/>
      </rPr>
      <t>Excel 2007</t>
    </r>
    <r>
      <rPr>
        <sz val="10"/>
        <color theme="1"/>
        <rFont val="Arial"/>
      </rPr>
      <t xml:space="preserve">, click: </t>
    </r>
    <r>
      <rPr>
        <i/>
        <sz val="10"/>
        <color theme="1"/>
        <rFont val="Arial"/>
      </rPr>
      <t>Review&gt;Unprotect Sheet.</t>
    </r>
  </si>
  <si>
    <t>workplace</t>
  </si>
  <si>
    <t>personal / find request</t>
  </si>
  <si>
    <t>back home</t>
  </si>
  <si>
    <t>personal / grocery</t>
  </si>
  <si>
    <t>fuel up gas</t>
  </si>
  <si>
    <t>go to friend house</t>
  </si>
  <si>
    <t>home</t>
  </si>
  <si>
    <t>personal / FIS</t>
  </si>
  <si>
    <t>personal / FIS and cruising</t>
  </si>
  <si>
    <t>personal / cruising</t>
  </si>
  <si>
    <t>work?</t>
  </si>
  <si>
    <r>
      <rPr>
        <sz val="10"/>
        <color theme="1"/>
        <rFont val="Arial"/>
      </rPr>
      <t xml:space="preserve">We have protected this worksheet so that formulas used in the calculations do not get accidentally deleted.
To unprotect: </t>
    </r>
    <r>
      <rPr>
        <b/>
        <sz val="10"/>
        <color theme="1"/>
        <rFont val="Arial"/>
      </rPr>
      <t>Excel 2003</t>
    </r>
    <r>
      <rPr>
        <sz val="10"/>
        <color theme="1"/>
        <rFont val="Arial"/>
      </rPr>
      <t xml:space="preserve">, click: </t>
    </r>
    <r>
      <rPr>
        <i/>
        <sz val="10"/>
        <color theme="1"/>
        <rFont val="Arial"/>
      </rPr>
      <t xml:space="preserve">Tools&gt;Unprotect, </t>
    </r>
    <r>
      <rPr>
        <b/>
        <sz val="10"/>
        <color theme="1"/>
        <rFont val="Arial"/>
      </rPr>
      <t>Excel 2007</t>
    </r>
    <r>
      <rPr>
        <sz val="10"/>
        <color theme="1"/>
        <rFont val="Arial"/>
      </rPr>
      <t xml:space="preserve">, click: </t>
    </r>
    <r>
      <rPr>
        <i/>
        <sz val="10"/>
        <color theme="1"/>
        <rFont val="Arial"/>
      </rPr>
      <t>Review&gt;Unprotect Sheet.</t>
    </r>
  </si>
  <si>
    <t>Personal</t>
  </si>
  <si>
    <t>Uber eats then home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</si>
</sst>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_-&quot;$&quot;* #,##0_-;\-&quot;$&quot;* #,##0_-;_-&quot;$&quot;* &quot;-&quot;_-;_-@"/>
    <numFmt numFmtId="166" formatCode="_-&quot;$&quot;* #,##0.00_-;\-&quot;$&quot;* #,##0.00_-;_-&quot;$&quot;* &quot;-&quot;??_-;_-@"/>
    <numFmt numFmtId="167" formatCode="&quot;$&quot;#,##0"/>
  </numFmts>
  <fonts count="12">
    <font>
      <sz val="11"/>
      <color theme="1"/>
      <name val="Calibri"/>
      <scheme val="minor"/>
    </font>
    <font>
      <sz val="10"/>
      <color theme="1"/>
      <name val="Arial"/>
    </font>
    <font>
      <sz val="14"/>
      <color theme="0"/>
      <name val="Arial"/>
    </font>
    <font>
      <sz val="11"/>
      <name val="Calibri"/>
    </font>
    <font>
      <b/>
      <sz val="10"/>
      <color theme="1"/>
      <name val="Arial"/>
    </font>
    <font>
      <i/>
      <sz val="10"/>
      <color rgb="FF000000"/>
      <name val="Arial"/>
    </font>
    <font>
      <b/>
      <sz val="8"/>
      <color theme="1"/>
      <name val="Arial"/>
    </font>
    <font>
      <sz val="8"/>
      <color theme="1"/>
      <name val="Arial"/>
    </font>
    <font>
      <sz val="10"/>
      <color rgb="FF000000"/>
      <name val="Calibri"/>
    </font>
    <font>
      <i/>
      <sz val="10"/>
      <color theme="1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8080"/>
        <bgColor rgb="FF008080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0" fontId="1" fillId="2" borderId="1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1" fillId="3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164" fontId="1" fillId="2" borderId="23" xfId="0" applyNumberFormat="1" applyFont="1" applyFill="1" applyBorder="1" applyAlignment="1">
      <alignment vertical="center"/>
    </xf>
    <xf numFmtId="165" fontId="1" fillId="2" borderId="23" xfId="0" applyNumberFormat="1" applyFont="1" applyFill="1" applyBorder="1" applyAlignment="1">
      <alignment vertical="center"/>
    </xf>
    <xf numFmtId="0" fontId="1" fillId="2" borderId="23" xfId="0" applyFont="1" applyFill="1" applyBorder="1" applyAlignment="1">
      <alignment horizontal="left" vertical="center" wrapText="1"/>
    </xf>
    <xf numFmtId="3" fontId="1" fillId="2" borderId="23" xfId="0" applyNumberFormat="1" applyFont="1" applyFill="1" applyBorder="1" applyAlignment="1">
      <alignment vertical="center" wrapText="1"/>
    </xf>
    <xf numFmtId="0" fontId="5" fillId="2" borderId="23" xfId="0" applyFont="1" applyFill="1" applyBorder="1" applyAlignment="1">
      <alignment horizontal="left" vertical="center" wrapText="1"/>
    </xf>
    <xf numFmtId="165" fontId="1" fillId="2" borderId="24" xfId="0" applyNumberFormat="1" applyFont="1" applyFill="1" applyBorder="1" applyAlignment="1">
      <alignment vertical="center"/>
    </xf>
    <xf numFmtId="0" fontId="1" fillId="2" borderId="24" xfId="0" applyFont="1" applyFill="1" applyBorder="1" applyAlignment="1">
      <alignment horizontal="left" vertical="center" wrapText="1"/>
    </xf>
    <xf numFmtId="0" fontId="5" fillId="2" borderId="25" xfId="0" applyFont="1" applyFill="1" applyBorder="1" applyAlignment="1">
      <alignment horizontal="left" vertical="center" wrapText="1"/>
    </xf>
    <xf numFmtId="164" fontId="1" fillId="3" borderId="25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3" fontId="1" fillId="2" borderId="26" xfId="0" applyNumberFormat="1" applyFont="1" applyFill="1" applyBorder="1" applyAlignment="1">
      <alignment vertical="center" wrapText="1"/>
    </xf>
    <xf numFmtId="165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3" fontId="1" fillId="3" borderId="1" xfId="0" applyNumberFormat="1" applyFont="1" applyFill="1" applyBorder="1" applyAlignment="1">
      <alignment vertical="center" wrapText="1"/>
    </xf>
    <xf numFmtId="3" fontId="4" fillId="2" borderId="25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1" fillId="3" borderId="28" xfId="0" applyFont="1" applyFill="1" applyBorder="1" applyAlignment="1">
      <alignment vertical="center"/>
    </xf>
    <xf numFmtId="0" fontId="4" fillId="3" borderId="29" xfId="0" applyFont="1" applyFill="1" applyBorder="1" applyAlignment="1">
      <alignment horizontal="right" vertical="center"/>
    </xf>
    <xf numFmtId="0" fontId="1" fillId="3" borderId="30" xfId="0" applyFont="1" applyFill="1" applyBorder="1" applyAlignment="1">
      <alignment vertical="center"/>
    </xf>
    <xf numFmtId="0" fontId="4" fillId="3" borderId="31" xfId="0" applyFont="1" applyFill="1" applyBorder="1" applyAlignment="1">
      <alignment horizontal="right" vertical="center"/>
    </xf>
    <xf numFmtId="166" fontId="1" fillId="2" borderId="25" xfId="0" applyNumberFormat="1" applyFont="1" applyFill="1" applyBorder="1" applyAlignment="1">
      <alignment vertical="center"/>
    </xf>
    <xf numFmtId="10" fontId="4" fillId="0" borderId="25" xfId="0" applyNumberFormat="1" applyFont="1" applyBorder="1" applyAlignment="1">
      <alignment vertical="center"/>
    </xf>
    <xf numFmtId="9" fontId="1" fillId="3" borderId="1" xfId="0" applyNumberFormat="1" applyFont="1" applyFill="1" applyBorder="1" applyAlignment="1">
      <alignment vertical="center"/>
    </xf>
    <xf numFmtId="167" fontId="1" fillId="2" borderId="25" xfId="0" applyNumberFormat="1" applyFont="1" applyFill="1" applyBorder="1" applyAlignment="1">
      <alignment vertical="center"/>
    </xf>
    <xf numFmtId="0" fontId="1" fillId="2" borderId="32" xfId="0" applyFont="1" applyFill="1" applyBorder="1" applyAlignment="1">
      <alignment vertical="center"/>
    </xf>
    <xf numFmtId="0" fontId="1" fillId="3" borderId="33" xfId="0" applyFont="1" applyFill="1" applyBorder="1" applyAlignment="1">
      <alignment vertical="center"/>
    </xf>
    <xf numFmtId="167" fontId="1" fillId="3" borderId="33" xfId="0" applyNumberFormat="1" applyFont="1" applyFill="1" applyBorder="1" applyAlignment="1">
      <alignment vertical="center"/>
    </xf>
    <xf numFmtId="0" fontId="4" fillId="3" borderId="34" xfId="0" applyFont="1" applyFill="1" applyBorder="1" applyAlignment="1">
      <alignment horizontal="right" vertical="center"/>
    </xf>
    <xf numFmtId="0" fontId="1" fillId="2" borderId="35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/>
    <xf numFmtId="0" fontId="1" fillId="2" borderId="36" xfId="0" applyFont="1" applyFill="1" applyBorder="1" applyAlignment="1">
      <alignment vertical="center"/>
    </xf>
    <xf numFmtId="0" fontId="7" fillId="2" borderId="35" xfId="0" applyFont="1" applyFill="1" applyBorder="1" applyAlignment="1">
      <alignment vertical="center" wrapText="1"/>
    </xf>
    <xf numFmtId="0" fontId="7" fillId="3" borderId="40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8" fillId="0" borderId="0" xfId="0" applyFont="1"/>
    <xf numFmtId="3" fontId="1" fillId="2" borderId="5" xfId="0" applyNumberFormat="1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right" vertical="center"/>
    </xf>
    <xf numFmtId="0" fontId="3" fillId="0" borderId="8" xfId="0" applyFont="1" applyBorder="1"/>
    <xf numFmtId="0" fontId="4" fillId="2" borderId="6" xfId="0" applyFont="1" applyFill="1" applyBorder="1" applyAlignment="1">
      <alignment horizontal="left" vertical="center" wrapText="1"/>
    </xf>
    <xf numFmtId="0" fontId="3" fillId="0" borderId="7" xfId="0" applyFont="1" applyBorder="1"/>
    <xf numFmtId="0" fontId="1" fillId="2" borderId="6" xfId="0" applyFont="1" applyFill="1" applyBorder="1" applyAlignment="1">
      <alignment vertical="center" wrapText="1"/>
    </xf>
    <xf numFmtId="0" fontId="1" fillId="3" borderId="37" xfId="0" applyFont="1" applyFill="1" applyBorder="1" applyAlignment="1">
      <alignment vertical="center" wrapText="1"/>
    </xf>
    <xf numFmtId="0" fontId="3" fillId="0" borderId="38" xfId="0" applyFont="1" applyBorder="1"/>
    <xf numFmtId="0" fontId="3" fillId="0" borderId="39" xfId="0" applyFont="1" applyBorder="1"/>
    <xf numFmtId="0" fontId="1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12" xfId="0" applyFont="1" applyBorder="1"/>
    <xf numFmtId="0" fontId="4" fillId="2" borderId="13" xfId="0" applyFont="1" applyFill="1" applyBorder="1" applyAlignment="1">
      <alignment horizontal="center" vertical="center"/>
    </xf>
    <xf numFmtId="0" fontId="3" fillId="0" borderId="19" xfId="0" applyFont="1" applyBorder="1"/>
    <xf numFmtId="0" fontId="1" fillId="3" borderId="14" xfId="0" applyFont="1" applyFill="1" applyBorder="1" applyAlignment="1">
      <alignment horizontal="center" vertical="center"/>
    </xf>
    <xf numFmtId="0" fontId="3" fillId="0" borderId="15" xfId="0" applyFont="1" applyBorder="1"/>
    <xf numFmtId="0" fontId="1" fillId="2" borderId="16" xfId="0" applyFont="1" applyFill="1" applyBorder="1" applyAlignment="1">
      <alignment horizontal="center" vertical="center"/>
    </xf>
    <xf numFmtId="0" fontId="3" fillId="0" borderId="17" xfId="0" applyFont="1" applyBorder="1"/>
    <xf numFmtId="0" fontId="3" fillId="0" borderId="18" xfId="0" applyFont="1" applyBorder="1"/>
    <xf numFmtId="0" fontId="1" fillId="3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164" fontId="10" fillId="2" borderId="23" xfId="0" applyNumberFormat="1" applyFont="1" applyFill="1" applyBorder="1" applyAlignment="1">
      <alignment vertical="center"/>
    </xf>
    <xf numFmtId="165" fontId="10" fillId="2" borderId="24" xfId="0" applyNumberFormat="1" applyFont="1" applyFill="1" applyBorder="1" applyAlignment="1">
      <alignment vertical="center"/>
    </xf>
    <xf numFmtId="0" fontId="10" fillId="2" borderId="24" xfId="0" applyFont="1" applyFill="1" applyBorder="1" applyAlignment="1">
      <alignment horizontal="left" vertical="center" wrapText="1"/>
    </xf>
    <xf numFmtId="0" fontId="10" fillId="2" borderId="23" xfId="0" applyFont="1" applyFill="1" applyBorder="1" applyAlignment="1">
      <alignment horizontal="left" vertical="center" wrapText="1"/>
    </xf>
    <xf numFmtId="3" fontId="10" fillId="2" borderId="23" xfId="0" applyNumberFormat="1" applyFont="1" applyFill="1" applyBorder="1" applyAlignment="1">
      <alignment vertical="center" wrapText="1"/>
    </xf>
    <xf numFmtId="164" fontId="10" fillId="3" borderId="25" xfId="0" applyNumberFormat="1" applyFont="1" applyFill="1" applyBorder="1" applyAlignment="1">
      <alignment vertical="center"/>
    </xf>
    <xf numFmtId="164" fontId="10" fillId="3" borderId="23" xfId="0" applyNumberFormat="1" applyFont="1" applyFill="1" applyBorder="1" applyAlignment="1">
      <alignment vertical="center"/>
    </xf>
    <xf numFmtId="164" fontId="10" fillId="2" borderId="41" xfId="0" applyNumberFormat="1" applyFont="1" applyFill="1" applyBorder="1" applyAlignment="1">
      <alignment vertical="center"/>
    </xf>
    <xf numFmtId="164" fontId="11" fillId="3" borderId="25" xfId="0" applyNumberFormat="1" applyFont="1" applyFill="1" applyBorder="1" applyAlignment="1">
      <alignment vertical="center"/>
    </xf>
    <xf numFmtId="165" fontId="11" fillId="2" borderId="24" xfId="0" applyNumberFormat="1" applyFont="1" applyFill="1" applyBorder="1" applyAlignment="1">
      <alignment vertical="center"/>
    </xf>
    <xf numFmtId="0" fontId="11" fillId="2" borderId="24" xfId="0" applyFont="1" applyFill="1" applyBorder="1" applyAlignment="1">
      <alignment horizontal="left" vertical="center" wrapText="1"/>
    </xf>
    <xf numFmtId="3" fontId="11" fillId="2" borderId="23" xfId="0" applyNumberFormat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1" fillId="2" borderId="2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B2" workbookViewId="0">
      <selection activeCell="K21" sqref="K21"/>
    </sheetView>
  </sheetViews>
  <sheetFormatPr defaultColWidth="14.42578125" defaultRowHeight="15" customHeight="1"/>
  <cols>
    <col min="1" max="1" width="6.140625" hidden="1" customWidth="1"/>
    <col min="2" max="2" width="1.7109375" customWidth="1"/>
    <col min="3" max="4" width="0.85546875" customWidth="1"/>
    <col min="5" max="7" width="15.7109375" customWidth="1"/>
    <col min="8" max="8" width="11.42578125" customWidth="1"/>
    <col min="9" max="9" width="13" customWidth="1"/>
    <col min="10" max="10" width="10.85546875" customWidth="1"/>
    <col min="11" max="11" width="29.140625" customWidth="1"/>
    <col min="12" max="12" width="11.5703125" customWidth="1"/>
    <col min="13" max="14" width="1.7109375" customWidth="1"/>
    <col min="15" max="15" width="8.140625" customWidth="1"/>
    <col min="16" max="16" width="50.7109375" customWidth="1"/>
    <col min="17" max="21" width="8.140625" customWidth="1"/>
    <col min="22" max="26" width="7.140625" customWidth="1"/>
  </cols>
  <sheetData>
    <row r="1" spans="1:26" ht="22.5" hidden="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8.2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>
      <c r="A3" s="1"/>
      <c r="B3" s="5"/>
      <c r="C3" s="6"/>
      <c r="D3" s="6"/>
      <c r="E3" s="71" t="s">
        <v>0</v>
      </c>
      <c r="F3" s="65"/>
      <c r="G3" s="63"/>
      <c r="H3" s="7"/>
      <c r="I3" s="7"/>
      <c r="J3" s="7"/>
      <c r="K3" s="7"/>
      <c r="L3" s="7"/>
      <c r="M3" s="6"/>
      <c r="N3" s="8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9" customHeight="1">
      <c r="A4" s="1"/>
      <c r="B4" s="5"/>
      <c r="C4" s="9"/>
      <c r="D4" s="9"/>
      <c r="E4" s="10"/>
      <c r="F4" s="10"/>
      <c r="G4" s="10"/>
      <c r="H4" s="10"/>
      <c r="I4" s="10"/>
      <c r="J4" s="10"/>
      <c r="K4" s="10"/>
      <c r="L4" s="10"/>
      <c r="M4" s="9"/>
      <c r="N4" s="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9" customHeight="1">
      <c r="A5" s="1"/>
      <c r="B5" s="5"/>
      <c r="C5" s="9"/>
      <c r="D5" s="9"/>
      <c r="E5" s="10"/>
      <c r="F5" s="10"/>
      <c r="G5" s="10"/>
      <c r="H5" s="10"/>
      <c r="I5" s="10"/>
      <c r="J5" s="10"/>
      <c r="K5" s="10"/>
      <c r="L5" s="10"/>
      <c r="M5" s="9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1"/>
      <c r="B6" s="5"/>
      <c r="C6" s="9"/>
      <c r="D6" s="9"/>
      <c r="E6" s="1"/>
      <c r="F6" s="11" t="s">
        <v>1</v>
      </c>
      <c r="G6" s="12">
        <v>54972</v>
      </c>
      <c r="H6" s="13" t="s">
        <v>2</v>
      </c>
      <c r="I6" s="72" t="s">
        <v>3</v>
      </c>
      <c r="J6" s="73"/>
      <c r="K6" s="13" t="s">
        <v>4</v>
      </c>
      <c r="L6" s="12"/>
      <c r="M6" s="9"/>
      <c r="N6" s="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5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8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5"/>
      <c r="C8" s="9"/>
      <c r="D8" s="9"/>
      <c r="E8" s="74" t="s">
        <v>5</v>
      </c>
      <c r="F8" s="76" t="s">
        <v>6</v>
      </c>
      <c r="G8" s="77"/>
      <c r="H8" s="78" t="s">
        <v>7</v>
      </c>
      <c r="I8" s="79"/>
      <c r="J8" s="80"/>
      <c r="K8" s="81" t="s">
        <v>8</v>
      </c>
      <c r="L8" s="82" t="s">
        <v>9</v>
      </c>
      <c r="M8" s="9"/>
      <c r="N8" s="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/>
      <c r="B9" s="5"/>
      <c r="C9" s="9"/>
      <c r="D9" s="9"/>
      <c r="E9" s="75"/>
      <c r="F9" s="14" t="s">
        <v>10</v>
      </c>
      <c r="G9" s="15" t="s">
        <v>11</v>
      </c>
      <c r="H9" s="16" t="s">
        <v>12</v>
      </c>
      <c r="I9" s="17" t="s">
        <v>13</v>
      </c>
      <c r="J9" s="18" t="s">
        <v>14</v>
      </c>
      <c r="K9" s="75"/>
      <c r="L9" s="75"/>
      <c r="M9" s="9"/>
      <c r="N9" s="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5"/>
      <c r="C10" s="9"/>
      <c r="D10" s="9"/>
      <c r="E10" s="83">
        <v>44788</v>
      </c>
      <c r="F10" s="84" t="s">
        <v>16</v>
      </c>
      <c r="G10" s="85" t="s">
        <v>16</v>
      </c>
      <c r="H10" s="86">
        <v>54972</v>
      </c>
      <c r="I10" s="86">
        <v>54981</v>
      </c>
      <c r="J10" s="87">
        <f t="shared" ref="J10:J25" si="0">IF(I10-H10=0,"",I10-H10)</f>
        <v>9</v>
      </c>
      <c r="K10" s="98" t="s">
        <v>15</v>
      </c>
      <c r="L10" s="23"/>
      <c r="M10" s="9"/>
      <c r="N10" s="8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.75" customHeight="1">
      <c r="A11" s="1"/>
      <c r="B11" s="5"/>
      <c r="C11" s="9"/>
      <c r="D11" s="9"/>
      <c r="E11" s="90">
        <v>44789</v>
      </c>
      <c r="F11" s="84" t="s">
        <v>16</v>
      </c>
      <c r="G11" s="85" t="s">
        <v>16</v>
      </c>
      <c r="H11" s="85">
        <v>54981</v>
      </c>
      <c r="I11" s="85">
        <v>55010</v>
      </c>
      <c r="J11" s="87">
        <f t="shared" si="0"/>
        <v>29</v>
      </c>
      <c r="K11" s="21" t="s">
        <v>15</v>
      </c>
      <c r="L11" s="26"/>
      <c r="M11" s="9"/>
      <c r="N11" s="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5"/>
      <c r="C12" s="9"/>
      <c r="D12" s="9"/>
      <c r="E12" s="89">
        <v>44790</v>
      </c>
      <c r="F12" s="84" t="s">
        <v>16</v>
      </c>
      <c r="G12" s="85" t="s">
        <v>16</v>
      </c>
      <c r="H12" s="85">
        <v>55010</v>
      </c>
      <c r="I12" s="85">
        <v>55045</v>
      </c>
      <c r="J12" s="87">
        <f t="shared" si="0"/>
        <v>35</v>
      </c>
      <c r="K12" s="21" t="s">
        <v>15</v>
      </c>
      <c r="L12" s="25"/>
      <c r="M12" s="9"/>
      <c r="N12" s="8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5"/>
      <c r="C13" s="9"/>
      <c r="D13" s="9"/>
      <c r="E13" s="88">
        <v>44791</v>
      </c>
      <c r="F13" s="84" t="s">
        <v>16</v>
      </c>
      <c r="G13" s="85" t="s">
        <v>16</v>
      </c>
      <c r="H13" s="85">
        <v>55045</v>
      </c>
      <c r="I13" s="85">
        <v>55073</v>
      </c>
      <c r="J13" s="87">
        <f t="shared" si="0"/>
        <v>28</v>
      </c>
      <c r="K13" s="21" t="s">
        <v>15</v>
      </c>
      <c r="L13" s="25"/>
      <c r="M13" s="9"/>
      <c r="N13" s="8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"/>
      <c r="C14" s="9"/>
      <c r="D14" s="9"/>
      <c r="E14" s="91">
        <v>44792</v>
      </c>
      <c r="F14" s="92" t="s">
        <v>16</v>
      </c>
      <c r="G14" s="93" t="s">
        <v>16</v>
      </c>
      <c r="H14" s="93">
        <v>55073</v>
      </c>
      <c r="I14" s="93">
        <v>55126</v>
      </c>
      <c r="J14" s="94">
        <f t="shared" si="0"/>
        <v>53</v>
      </c>
      <c r="K14" s="21" t="s">
        <v>15</v>
      </c>
      <c r="L14" s="25"/>
      <c r="M14" s="9"/>
      <c r="N14" s="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5"/>
      <c r="C15" s="9"/>
      <c r="D15" s="9"/>
      <c r="E15" s="27">
        <v>44793</v>
      </c>
      <c r="F15" s="24" t="s">
        <v>16</v>
      </c>
      <c r="G15" s="25" t="s">
        <v>16</v>
      </c>
      <c r="H15" s="25">
        <v>55126</v>
      </c>
      <c r="I15" s="25">
        <v>55189</v>
      </c>
      <c r="J15" s="22">
        <f t="shared" si="0"/>
        <v>63</v>
      </c>
      <c r="K15" s="21" t="s">
        <v>15</v>
      </c>
      <c r="L15" s="25"/>
      <c r="M15" s="9"/>
      <c r="N15" s="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5"/>
      <c r="C16" s="9"/>
      <c r="D16" s="9"/>
      <c r="E16" s="27">
        <v>44794</v>
      </c>
      <c r="F16" s="24" t="s">
        <v>16</v>
      </c>
      <c r="G16" s="25" t="s">
        <v>16</v>
      </c>
      <c r="H16" s="25">
        <v>55189</v>
      </c>
      <c r="I16" s="25">
        <v>55218</v>
      </c>
      <c r="J16" s="22">
        <f t="shared" si="0"/>
        <v>29</v>
      </c>
      <c r="K16" s="21" t="s">
        <v>15</v>
      </c>
      <c r="L16" s="25"/>
      <c r="M16" s="9"/>
      <c r="N16" s="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5"/>
      <c r="C17" s="9"/>
      <c r="D17" s="9"/>
      <c r="E17" s="27">
        <v>44795</v>
      </c>
      <c r="F17" s="24" t="s">
        <v>16</v>
      </c>
      <c r="G17" s="25" t="s">
        <v>16</v>
      </c>
      <c r="H17" s="25">
        <v>55218</v>
      </c>
      <c r="I17" s="25">
        <v>55239</v>
      </c>
      <c r="J17" s="22">
        <f t="shared" si="0"/>
        <v>21</v>
      </c>
      <c r="K17" s="21" t="s">
        <v>15</v>
      </c>
      <c r="L17" s="25"/>
      <c r="M17" s="9"/>
      <c r="N17" s="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5"/>
      <c r="C18" s="9"/>
      <c r="D18" s="9"/>
      <c r="E18" s="27">
        <v>44796</v>
      </c>
      <c r="F18" s="24" t="s">
        <v>16</v>
      </c>
      <c r="G18" s="25" t="s">
        <v>16</v>
      </c>
      <c r="H18" s="25">
        <v>55239</v>
      </c>
      <c r="I18" s="25">
        <v>55306</v>
      </c>
      <c r="J18" s="22">
        <f t="shared" si="0"/>
        <v>67</v>
      </c>
      <c r="K18" s="21" t="s">
        <v>15</v>
      </c>
      <c r="L18" s="25"/>
      <c r="M18" s="9"/>
      <c r="N18" s="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5"/>
      <c r="C19" s="9"/>
      <c r="D19" s="9"/>
      <c r="E19" s="27">
        <v>44797</v>
      </c>
      <c r="F19" s="24" t="s">
        <v>16</v>
      </c>
      <c r="G19" s="25" t="s">
        <v>16</v>
      </c>
      <c r="H19" s="25">
        <v>55306</v>
      </c>
      <c r="I19" s="25">
        <v>55306</v>
      </c>
      <c r="J19" s="22" t="str">
        <f t="shared" si="0"/>
        <v/>
      </c>
      <c r="K19" s="25"/>
      <c r="L19" s="25"/>
      <c r="M19" s="9"/>
      <c r="N19" s="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5"/>
      <c r="C20" s="9"/>
      <c r="D20" s="9"/>
      <c r="E20" s="27">
        <v>44798</v>
      </c>
      <c r="F20" s="24"/>
      <c r="G20" s="25"/>
      <c r="H20" s="25"/>
      <c r="I20" s="25"/>
      <c r="J20" s="22" t="str">
        <f t="shared" si="0"/>
        <v/>
      </c>
      <c r="K20" s="25"/>
      <c r="L20" s="25"/>
      <c r="M20" s="9"/>
      <c r="N20" s="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5"/>
      <c r="C21" s="9"/>
      <c r="D21" s="9"/>
      <c r="E21" s="27">
        <v>44799</v>
      </c>
      <c r="F21" s="24"/>
      <c r="G21" s="25"/>
      <c r="H21" s="25"/>
      <c r="I21" s="25"/>
      <c r="J21" s="22" t="str">
        <f t="shared" si="0"/>
        <v/>
      </c>
      <c r="K21" s="25"/>
      <c r="L21" s="25"/>
      <c r="M21" s="9"/>
      <c r="N21" s="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5"/>
      <c r="C22" s="9"/>
      <c r="D22" s="9"/>
      <c r="E22" s="27">
        <v>44800</v>
      </c>
      <c r="F22" s="24" t="s">
        <v>16</v>
      </c>
      <c r="G22" s="25" t="s">
        <v>16</v>
      </c>
      <c r="H22" s="25">
        <v>55345</v>
      </c>
      <c r="I22" s="25">
        <v>55362</v>
      </c>
      <c r="J22" s="22">
        <f t="shared" si="0"/>
        <v>17</v>
      </c>
      <c r="K22" s="93" t="s">
        <v>15</v>
      </c>
      <c r="L22" s="25"/>
      <c r="M22" s="9"/>
      <c r="N22" s="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28" t="s">
        <v>17</v>
      </c>
      <c r="B23" s="5"/>
      <c r="C23" s="9"/>
      <c r="D23" s="9"/>
      <c r="E23" s="27">
        <v>44801</v>
      </c>
      <c r="F23" s="24" t="s">
        <v>16</v>
      </c>
      <c r="G23" s="93" t="s">
        <v>34</v>
      </c>
      <c r="H23" s="25">
        <v>55362</v>
      </c>
      <c r="I23" s="25">
        <v>55369</v>
      </c>
      <c r="J23" s="22">
        <f t="shared" si="0"/>
        <v>7</v>
      </c>
      <c r="K23" s="93" t="s">
        <v>57</v>
      </c>
      <c r="L23" s="25"/>
      <c r="M23" s="9"/>
      <c r="N23" s="8"/>
      <c r="O23" s="28" t="s">
        <v>17</v>
      </c>
      <c r="P23" s="29" t="s">
        <v>18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95"/>
      <c r="B24" s="5"/>
      <c r="C24" s="96"/>
      <c r="D24" s="96"/>
      <c r="E24" s="27">
        <v>44801</v>
      </c>
      <c r="F24" s="92" t="s">
        <v>34</v>
      </c>
      <c r="G24" s="93" t="s">
        <v>16</v>
      </c>
      <c r="H24" s="25">
        <v>55369</v>
      </c>
      <c r="I24" s="25">
        <v>55388</v>
      </c>
      <c r="J24" s="61">
        <f t="shared" si="0"/>
        <v>19</v>
      </c>
      <c r="K24" s="93" t="s">
        <v>58</v>
      </c>
      <c r="L24" s="25"/>
      <c r="M24" s="96"/>
      <c r="N24" s="8"/>
      <c r="O24" s="95"/>
      <c r="P24" s="96"/>
      <c r="Q24" s="97"/>
      <c r="R24" s="97"/>
      <c r="S24" s="97"/>
      <c r="T24" s="97"/>
      <c r="U24" s="97"/>
      <c r="V24" s="97"/>
      <c r="W24" s="97"/>
      <c r="X24" s="97"/>
      <c r="Y24" s="97"/>
      <c r="Z24" s="97"/>
    </row>
    <row r="25" spans="1:26" ht="19.5" customHeight="1">
      <c r="A25" s="1"/>
      <c r="B25" s="5"/>
      <c r="C25" s="9"/>
      <c r="D25" s="9"/>
      <c r="E25" s="27">
        <v>44802</v>
      </c>
      <c r="F25" s="24"/>
      <c r="G25" s="25"/>
      <c r="H25" s="25">
        <v>55425</v>
      </c>
      <c r="I25" s="25">
        <v>55441</v>
      </c>
      <c r="J25" s="30">
        <f t="shared" si="0"/>
        <v>16</v>
      </c>
      <c r="K25" s="25"/>
      <c r="L25" s="25"/>
      <c r="M25" s="9"/>
      <c r="N25" s="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7.5" customHeight="1">
      <c r="A26" s="1"/>
      <c r="B26" s="5"/>
      <c r="C26" s="9"/>
      <c r="D26" s="9"/>
      <c r="E26" s="9"/>
      <c r="F26" s="31"/>
      <c r="G26" s="32"/>
      <c r="H26" s="32"/>
      <c r="I26" s="32"/>
      <c r="J26" s="33"/>
      <c r="K26" s="32"/>
      <c r="L26" s="32"/>
      <c r="M26" s="9"/>
      <c r="N26" s="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5"/>
      <c r="C27" s="9"/>
      <c r="D27" s="9"/>
      <c r="E27" s="9"/>
      <c r="F27" s="9"/>
      <c r="G27" s="9"/>
      <c r="H27" s="62" t="s">
        <v>19</v>
      </c>
      <c r="I27" s="63"/>
      <c r="J27" s="34">
        <f>IF(SUM(J10:J25)=0,"",SUM(J10:J25))</f>
        <v>393</v>
      </c>
      <c r="K27" s="13" t="s">
        <v>20</v>
      </c>
      <c r="L27" s="29">
        <v>55441</v>
      </c>
      <c r="M27" s="9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.5" customHeight="1">
      <c r="A28" s="1"/>
      <c r="B28" s="5"/>
      <c r="C28" s="9"/>
      <c r="D28" s="9"/>
      <c r="E28" s="9"/>
      <c r="F28" s="9"/>
      <c r="G28" s="9"/>
      <c r="H28" s="11"/>
      <c r="I28" s="11"/>
      <c r="J28" s="35"/>
      <c r="K28" s="9"/>
      <c r="L28" s="9"/>
      <c r="M28" s="9"/>
      <c r="N28" s="8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5"/>
      <c r="C29" s="9"/>
      <c r="D29" s="9"/>
      <c r="E29" s="36" t="s">
        <v>21</v>
      </c>
      <c r="F29" s="37"/>
      <c r="G29" s="37"/>
      <c r="H29" s="38"/>
      <c r="I29" s="11"/>
      <c r="J29" s="35"/>
      <c r="K29" s="11" t="s">
        <v>22</v>
      </c>
      <c r="L29" s="29">
        <f>IF(L27-G6=0,"",L27-G6)</f>
        <v>469</v>
      </c>
      <c r="M29" s="9"/>
      <c r="N29" s="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4.5" customHeight="1">
      <c r="A30" s="1"/>
      <c r="B30" s="5"/>
      <c r="C30" s="9"/>
      <c r="D30" s="9"/>
      <c r="E30" s="39"/>
      <c r="F30" s="9"/>
      <c r="G30" s="9"/>
      <c r="H30" s="40"/>
      <c r="I30" s="11"/>
      <c r="J30" s="35"/>
      <c r="K30" s="13"/>
      <c r="L30" s="9"/>
      <c r="M30" s="9"/>
      <c r="N30" s="8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5"/>
      <c r="C31" s="9"/>
      <c r="D31" s="9"/>
      <c r="E31" s="39" t="s">
        <v>23</v>
      </c>
      <c r="F31" s="9"/>
      <c r="G31" s="41">
        <v>75</v>
      </c>
      <c r="H31" s="40"/>
      <c r="I31" s="11"/>
      <c r="J31" s="35"/>
      <c r="K31" s="11" t="s">
        <v>24</v>
      </c>
      <c r="L31" s="42">
        <f>IF(L29="","",J27/L29)</f>
        <v>0.83795309168443499</v>
      </c>
      <c r="M31" s="9"/>
      <c r="N31" s="8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5.25" customHeight="1">
      <c r="A32" s="1"/>
      <c r="B32" s="5"/>
      <c r="C32" s="9"/>
      <c r="D32" s="9"/>
      <c r="E32" s="39"/>
      <c r="F32" s="9"/>
      <c r="G32" s="41"/>
      <c r="H32" s="40"/>
      <c r="I32" s="11"/>
      <c r="J32" s="35"/>
      <c r="K32" s="11"/>
      <c r="L32" s="43"/>
      <c r="M32" s="9"/>
      <c r="N32" s="8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5"/>
      <c r="C33" s="9"/>
      <c r="D33" s="9"/>
      <c r="E33" s="39" t="s">
        <v>25</v>
      </c>
      <c r="F33" s="9"/>
      <c r="G33" s="44">
        <f>IF(L31="","",G31*L31)</f>
        <v>62.846481876332625</v>
      </c>
      <c r="H33" s="40"/>
      <c r="I33" s="11"/>
      <c r="J33" s="35"/>
      <c r="K33" s="11"/>
      <c r="L33" s="43"/>
      <c r="M33" s="9"/>
      <c r="N33" s="8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6" customHeight="1">
      <c r="A34" s="1"/>
      <c r="B34" s="5"/>
      <c r="C34" s="9"/>
      <c r="D34" s="9"/>
      <c r="E34" s="45"/>
      <c r="F34" s="46"/>
      <c r="G34" s="47"/>
      <c r="H34" s="48"/>
      <c r="I34" s="11"/>
      <c r="J34" s="35"/>
      <c r="K34" s="11"/>
      <c r="L34" s="43"/>
      <c r="M34" s="9"/>
      <c r="N34" s="8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5"/>
      <c r="C35" s="9"/>
      <c r="D35" s="9"/>
      <c r="E35" s="9"/>
      <c r="F35" s="9"/>
      <c r="G35" s="9"/>
      <c r="H35" s="11"/>
      <c r="I35" s="11"/>
      <c r="J35" s="35"/>
      <c r="K35" s="11"/>
      <c r="L35" s="43"/>
      <c r="M35" s="9"/>
      <c r="N35" s="8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5"/>
      <c r="C36" s="9"/>
      <c r="D36" s="9"/>
      <c r="E36" s="49"/>
      <c r="F36" s="49"/>
      <c r="G36" s="49"/>
      <c r="H36" s="49"/>
      <c r="I36" s="49"/>
      <c r="J36" s="49"/>
      <c r="K36" s="49"/>
      <c r="L36" s="49"/>
      <c r="M36" s="9"/>
      <c r="N36" s="8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5.5" customHeight="1">
      <c r="A37" s="1"/>
      <c r="B37" s="5"/>
      <c r="C37" s="1"/>
      <c r="D37" s="1"/>
      <c r="E37" s="64" t="s">
        <v>26</v>
      </c>
      <c r="F37" s="65"/>
      <c r="G37" s="65"/>
      <c r="H37" s="65"/>
      <c r="I37" s="65"/>
      <c r="J37" s="65"/>
      <c r="K37" s="65"/>
      <c r="L37" s="63"/>
      <c r="M37" s="50"/>
      <c r="N37" s="51"/>
      <c r="O37" s="50"/>
      <c r="P37" s="50"/>
      <c r="Q37" s="50"/>
      <c r="R37" s="50"/>
      <c r="S37" s="50"/>
      <c r="T37" s="9"/>
      <c r="U37" s="52"/>
      <c r="V37" s="1"/>
      <c r="W37" s="1"/>
      <c r="X37" s="1"/>
      <c r="Y37" s="1"/>
      <c r="Z37" s="1"/>
    </row>
    <row r="38" spans="1:26" ht="36" customHeight="1">
      <c r="A38" s="1"/>
      <c r="B38" s="5"/>
      <c r="C38" s="1"/>
      <c r="D38" s="1"/>
      <c r="E38" s="66" t="s">
        <v>27</v>
      </c>
      <c r="F38" s="65"/>
      <c r="G38" s="65"/>
      <c r="H38" s="65"/>
      <c r="I38" s="65"/>
      <c r="J38" s="65"/>
      <c r="K38" s="65"/>
      <c r="L38" s="63"/>
      <c r="M38" s="52"/>
      <c r="N38" s="53"/>
      <c r="O38" s="52"/>
      <c r="P38" s="52"/>
      <c r="Q38" s="52"/>
      <c r="R38" s="52"/>
      <c r="S38" s="52"/>
      <c r="T38" s="54"/>
      <c r="U38" s="55"/>
      <c r="V38" s="1"/>
      <c r="W38" s="1"/>
      <c r="X38" s="1"/>
      <c r="Y38" s="1"/>
      <c r="Z38" s="1"/>
    </row>
    <row r="39" spans="1:26" ht="16.5" customHeight="1">
      <c r="A39" s="1"/>
      <c r="B39" s="56"/>
      <c r="C39" s="49"/>
      <c r="D39" s="49"/>
      <c r="E39" s="67" t="s">
        <v>28</v>
      </c>
      <c r="F39" s="68"/>
      <c r="G39" s="68"/>
      <c r="H39" s="68"/>
      <c r="I39" s="68"/>
      <c r="J39" s="68"/>
      <c r="K39" s="68"/>
      <c r="L39" s="69"/>
      <c r="M39" s="57"/>
      <c r="N39" s="58"/>
      <c r="O39" s="52"/>
      <c r="P39" s="52"/>
      <c r="Q39" s="52"/>
      <c r="R39" s="52"/>
      <c r="S39" s="52"/>
      <c r="T39" s="54"/>
      <c r="U39" s="55"/>
      <c r="V39" s="1"/>
      <c r="W39" s="1"/>
      <c r="X39" s="1"/>
      <c r="Y39" s="1"/>
      <c r="Z39" s="1"/>
    </row>
    <row r="40" spans="1:26" ht="8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9"/>
      <c r="P40" s="9"/>
      <c r="Q40" s="9"/>
      <c r="R40" s="9"/>
      <c r="S40" s="9"/>
      <c r="T40" s="9"/>
      <c r="U40" s="9"/>
      <c r="V40" s="1"/>
      <c r="W40" s="1"/>
      <c r="X40" s="1"/>
      <c r="Y40" s="1"/>
      <c r="Z40" s="1"/>
    </row>
    <row r="41" spans="1:26" ht="28.5" customHeight="1">
      <c r="A41" s="1"/>
      <c r="B41" s="1"/>
      <c r="C41" s="1"/>
      <c r="D41" s="1"/>
      <c r="E41" s="1"/>
      <c r="F41" s="1"/>
      <c r="G41" s="1"/>
      <c r="H41" s="70" t="s">
        <v>29</v>
      </c>
      <c r="I41" s="65"/>
      <c r="J41" s="63"/>
      <c r="K41" s="59"/>
      <c r="L41" s="59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spans="1:26" ht="15.7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spans="1:26" ht="15.7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spans="1:26" ht="15.7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spans="1:26" ht="15.7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spans="1:26" ht="15.7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spans="1:26" ht="15.7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spans="1:26" ht="15.7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spans="1:26" ht="15.7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spans="1:26" ht="15.7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spans="1:26" ht="15.7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spans="1:26" ht="15.7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spans="1:26" ht="15.7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spans="1:26" ht="15.7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spans="1:26" ht="15.7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spans="1:26" ht="15.7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spans="1:26" ht="15.7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spans="1:26" ht="15.7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spans="1:26" ht="15.7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spans="1:26" ht="15.7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spans="1:26" ht="15.7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spans="1:26" ht="15.7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spans="1:26" ht="15.7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spans="1:26" ht="15.7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spans="1:26" ht="15.7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spans="1:26" ht="15.7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spans="1:26" ht="15.7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spans="1:26" ht="15.7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spans="1:26" ht="15.7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spans="1:26" ht="15.7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spans="1:26" ht="15.7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spans="1:26" ht="15.7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spans="1:26" ht="15.7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spans="1:26" ht="15.7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spans="1:26" ht="15.7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spans="1:26" ht="15.7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spans="1:26" ht="15.7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spans="1:26" ht="15.7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spans="1:26" ht="15.7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spans="1:26" ht="15.7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spans="1:26" ht="15.7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spans="1:26" ht="15.7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spans="1:26" ht="15.7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spans="1:26" ht="15.7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spans="1:26" ht="15.7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spans="1:26" ht="15.7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spans="1:26" ht="15.7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spans="1:26" ht="15.7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spans="1:26" ht="15.7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spans="1:26" ht="15.7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spans="1:26" ht="15.7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spans="1:26" ht="15.7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spans="1:26" ht="15.7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spans="1:26" ht="15.7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spans="1:26" ht="15.7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spans="1:26" ht="15.7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spans="1:26" ht="15.7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spans="1:26" ht="15.7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spans="1:26" ht="15.7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spans="1:26" ht="15.7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spans="1:26" ht="15.7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spans="1:26" ht="15.7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spans="1:26" ht="15.7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spans="1:26" ht="15.7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spans="1:26" ht="15.7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spans="1:26" ht="15.7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spans="1:26" ht="15.75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spans="1:26" ht="15.7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spans="1:26" ht="15.7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spans="1:26" ht="15.7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spans="1:26" ht="15.7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spans="1:26" ht="15.7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spans="1:26" ht="15.75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spans="1:26" ht="15.7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spans="1:26" ht="15.75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spans="1:26" ht="15.7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spans="1:26" ht="15.75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spans="1:26" ht="15.7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spans="1:26" ht="15.7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spans="1:26" ht="15.7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spans="1:26" ht="15.7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spans="1:26" ht="15.7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spans="1:26" ht="15.7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spans="1:26" ht="15.7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spans="1:26" ht="15.7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spans="1:26" ht="15.7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spans="1:26" ht="15.7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spans="1:26" ht="15.7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spans="1:26" ht="15.7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spans="1:26" ht="15.7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spans="1:26" ht="15.7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spans="1:26" ht="15.7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spans="1:26" ht="15.7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spans="1:26" ht="15.7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spans="1:26" ht="15.7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spans="1:26" ht="15.7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spans="1:26" ht="15.7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spans="1:26" ht="15.7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spans="1:26" ht="15.75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spans="1:26" ht="15.7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spans="1:26" ht="15.7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spans="1:26" ht="15.7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spans="1:26" ht="15.75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spans="1:26" ht="15.7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spans="1:26" ht="15.75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spans="1:26" ht="15.7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spans="1:26" ht="15.75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spans="1:26" ht="15.7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spans="1:26" ht="15.75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spans="1:26" ht="15.7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spans="1:26" ht="15.7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spans="1:26" ht="15.7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spans="1:26" ht="15.7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spans="1:26" ht="15.7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spans="1:26" ht="15.7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spans="1:26" ht="15.7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spans="1:26" ht="15.7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spans="1:26" ht="15.7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spans="1:26" ht="15.7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spans="1:26" ht="15.7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spans="1:26" ht="15.7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spans="1:26" ht="15.7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spans="1:26" ht="15.7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spans="1:26" ht="15.7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spans="1:26" ht="15.7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spans="1:26" ht="15.7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spans="1:26" ht="15.7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spans="1:26" ht="15.7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spans="1:26" ht="15.7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spans="1:26" ht="15.7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spans="1:26" ht="15.7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spans="1:26" ht="15.7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spans="1:26" ht="15.7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spans="1:26" ht="15.7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spans="1:26" ht="15.7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spans="1:26" ht="15.7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spans="1:26" ht="15.7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spans="1:26" ht="15.7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spans="1:26" ht="15.7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spans="1:26" ht="15.7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spans="1:26" ht="15.7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spans="1:26" ht="15.7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spans="1:26" ht="15.7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spans="1:26" ht="15.7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spans="1:26" ht="15.7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spans="1:26" ht="15.7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spans="1:26" ht="15.7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spans="1:26" ht="15.7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spans="1:26" ht="15.7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spans="1:26" ht="15.7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spans="1:26" ht="15.7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spans="1:26" ht="15.7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spans="1:26" ht="15.7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spans="1:26" ht="15.7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spans="1:26" ht="15.7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spans="1:26" ht="15.7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spans="1:26" ht="15.7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spans="1:26" ht="15.7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spans="1:26" ht="15.7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spans="1:26" ht="15.7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spans="1:26" ht="15.7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spans="1:26" ht="15.7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spans="1:26" ht="15.7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spans="1:26" ht="15.7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spans="1:26" ht="15.7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spans="1:26" ht="15.7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spans="1:26" ht="15.7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spans="1:26" ht="15.7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spans="1:26" ht="15.7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spans="1:26" ht="15.7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spans="1:26" ht="15.7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spans="1:26" ht="15.7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spans="1:26" ht="15.7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spans="1:26" ht="15.7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spans="1:26" ht="15.7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spans="1:26" ht="15.7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spans="1:26" ht="15.7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spans="1:26" ht="15.7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spans="1:26" ht="15.7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spans="1:26" ht="15.7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spans="1:26" ht="15.7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spans="1:26" ht="15.7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spans="1:26" ht="15.7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spans="1:26" ht="15.7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spans="1:26" ht="15.7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spans="1:26" ht="15.7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spans="1:26" ht="15.7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spans="1:26" ht="15.7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spans="1:26" ht="15.7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spans="1:26" ht="15.7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spans="1:26" ht="15.7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spans="1:26" ht="15.7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spans="1:26" ht="15.7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spans="1:26" ht="15.7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spans="1:26" ht="15.7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spans="1:26" ht="15.7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spans="1:26" ht="15.7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spans="1:26" ht="15.7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spans="1:26" ht="15.7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spans="1:26" ht="15.7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spans="1:26" ht="15.7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spans="1:26" ht="15.7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spans="1:26" ht="15.7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spans="1:26" ht="15.7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spans="1:26" ht="15.7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spans="1:26" ht="15.7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spans="1:26" ht="15.7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spans="1:26" ht="15.7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spans="1:26" ht="15.7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spans="1:26" ht="15.7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spans="1:26" ht="15.7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spans="1:26" ht="15.7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spans="1:26" ht="15.7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spans="1:26" ht="15.7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spans="1:26" ht="15.7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spans="1:26" ht="15.7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spans="1:26" ht="15.7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spans="1:26" ht="15.7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spans="1:26" ht="15.7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spans="1:26" ht="15.7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spans="1:26" ht="15.7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spans="1:26" ht="15.7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spans="1:26" ht="15.7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spans="1:26" ht="15.7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spans="1:26" ht="15.7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spans="1:26" ht="15.7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spans="1:26" ht="15.7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spans="1:26" ht="15.7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spans="1:26" ht="15.7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spans="1:26" ht="15.7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spans="1:26" ht="15.7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spans="1:26" ht="15.7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spans="1:26" ht="15.7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spans="1:26" ht="15.7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spans="1:26" ht="15.7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spans="1:26" ht="15.7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spans="1:26" ht="15.7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spans="1:26" ht="15.7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spans="1:26" ht="15.7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spans="1:26" ht="15.7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spans="1:26" ht="15.7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spans="1:26" ht="15.7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spans="1:26" ht="15.7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spans="1:26" ht="15.7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spans="1:26" ht="15.7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spans="1:26" ht="15.7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spans="1:26" ht="15.7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spans="1:26" ht="15.7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spans="1:26" ht="15.7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spans="1:26" ht="15.7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spans="1:26" ht="15.7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spans="1:26" ht="15.7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spans="1:26" ht="15.7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spans="1:26" ht="15.7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spans="1:26" ht="15.7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spans="1:26" ht="15.7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spans="1:26" ht="15.7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spans="1:26" ht="15.7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spans="1:26" ht="15.7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spans="1:26" ht="15.7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spans="1:26" ht="15.7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spans="1:26" ht="15.7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spans="1:26" ht="15.7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spans="1:26" ht="15.7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spans="1:26" ht="15.7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spans="1:26" ht="15.7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spans="1:26" ht="15.7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spans="1:26" ht="15.7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spans="1:26" ht="15.7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spans="1:26" ht="15.7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spans="1:26" ht="15.7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spans="1:26" ht="15.7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spans="1:26" ht="15.7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spans="1:26" ht="15.7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spans="1:26" ht="15.7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spans="1:26" ht="15.7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spans="1:26" ht="15.7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spans="1:26" ht="15.7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spans="1:26" ht="15.7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spans="1:26" ht="15.7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spans="1:26" ht="15.7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spans="1:26" ht="15.7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spans="1:26" ht="15.7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spans="1:26" ht="15.7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spans="1:26" ht="15.7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spans="1:26" ht="15.7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spans="1:26" ht="15.7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spans="1:26" ht="15.7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spans="1:26" ht="15.7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spans="1:26" ht="15.7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spans="1:26" ht="15.7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spans="1:26" ht="15.7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spans="1:26" ht="15.7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spans="1:26" ht="15.7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spans="1:26" ht="15.7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spans="1:26" ht="15.7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spans="1:26" ht="15.7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spans="1:26" ht="15.7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spans="1:26" ht="15.7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spans="1:26" ht="15.7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spans="1:26" ht="15.7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spans="1:26" ht="15.7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spans="1:26" ht="15.7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spans="1:26" ht="15.7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spans="1:26" ht="15.7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spans="1:26" ht="15.7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spans="1:26" ht="15.7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spans="1:26" ht="15.7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spans="1:26" ht="15.7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spans="1:26" ht="15.7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spans="1:26" ht="15.7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spans="1:26" ht="15.7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spans="1:26" ht="15.7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spans="1:26" ht="15.7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spans="1:26" ht="15.7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spans="1:26" ht="15.7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spans="1:26" ht="15.7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spans="1:26" ht="15.7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spans="1:26" ht="15.7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spans="1:26" ht="15.7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spans="1:26" ht="15.7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spans="1:26" ht="15.7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spans="1:26" ht="15.7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spans="1:26" ht="15.7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spans="1:26" ht="15.7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spans="1:26" ht="15.7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spans="1:26" ht="15.7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spans="1:26" ht="15.7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spans="1:26" ht="15.7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spans="1:26" ht="15.7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spans="1:26" ht="15.7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spans="1:26" ht="15.7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spans="1:26" ht="15.7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spans="1:26" ht="15.7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spans="1:26" ht="15.7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spans="1:26" ht="15.7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spans="1:26" ht="15.7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spans="1:26" ht="15.7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spans="1:26" ht="15.7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spans="1:26" ht="15.7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spans="1:26" ht="15.7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spans="1:26" ht="15.7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spans="1:26" ht="15.7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spans="1:26" ht="15.7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spans="1:26" ht="15.7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spans="1:26" ht="15.7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spans="1:26" ht="15.7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spans="1:26" ht="15.7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spans="1:26" ht="15.7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spans="1:26" ht="15.7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spans="1:26" ht="15.7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spans="1:26" ht="15.7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spans="1:26" ht="15.7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spans="1:26" ht="15.7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spans="1:26" ht="15.7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spans="1:26" ht="15.7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spans="1:26" ht="15.7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spans="1:26" ht="15.7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spans="1:26" ht="15.7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spans="1:26" ht="15.7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spans="1:26" ht="15.7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spans="1:26" ht="15.7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spans="1:26" ht="15.7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spans="1:26" ht="15.7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spans="1:26" ht="15.7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spans="1:26" ht="15.7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spans="1:26" ht="15.7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spans="1:26" ht="15.7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spans="1:26" ht="15.7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spans="1:26" ht="15.7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spans="1:26" ht="15.7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spans="1:26" ht="15.7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spans="1:26" ht="15.7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spans="1:26" ht="15.7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spans="1:26" ht="15.7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spans="1:26" ht="15.7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spans="1:26" ht="15.7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spans="1:26" ht="15.7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spans="1:26" ht="15.7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spans="1:26" ht="15.7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spans="1:26" ht="15.7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spans="1:26" ht="15.7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spans="1:26" ht="15.7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spans="1:26" ht="15.7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spans="1:26" ht="15.7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spans="1:26" ht="15.7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spans="1:26" ht="15.7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spans="1:26" ht="15.7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spans="1:26" ht="15.7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spans="1:26" ht="15.7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spans="1:26" ht="15.7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spans="1:26" ht="15.7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spans="1:26" ht="15.7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spans="1:26" ht="15.7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spans="1:26" ht="15.7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spans="1:26" ht="15.7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spans="1:26" ht="15.7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spans="1:26" ht="15.7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spans="1:26" ht="15.7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spans="1:26" ht="15.7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spans="1:26" ht="15.7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spans="1:26" ht="15.7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spans="1:26" ht="15.7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spans="1:26" ht="15.7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spans="1:26" ht="15.7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spans="1:26" ht="15.7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spans="1:26" ht="15.7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spans="1:26" ht="15.7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spans="1:26" ht="15.7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spans="1:26" ht="15.7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spans="1:26" ht="15.7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spans="1:26" ht="15.7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spans="1:26" ht="15.7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spans="1:26" ht="15.7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spans="1:26" ht="15.7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spans="1:26" ht="15.7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spans="1:26" ht="15.7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spans="1:26" ht="15.7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spans="1:26" ht="15.7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spans="1:26" ht="15.7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spans="1:26" ht="15.7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spans="1:26" ht="15.7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spans="1:26" ht="15.7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spans="1:26" ht="15.7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spans="1:26" ht="15.7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spans="1:26" ht="15.7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spans="1:26" ht="15.7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spans="1:26" ht="15.7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spans="1:26" ht="15.7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spans="1:26" ht="15.7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spans="1:26" ht="15.7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spans="1:26" ht="15.7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spans="1:26" ht="15.7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spans="1:26" ht="15.7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spans="1:26" ht="15.7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spans="1:26" ht="15.7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spans="1:26" ht="15.7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spans="1:26" ht="15.7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spans="1:26" ht="15.7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spans="1:26" ht="15.7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spans="1:26" ht="15.7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spans="1:26" ht="15.7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spans="1:26" ht="15.7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spans="1:26" ht="15.7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spans="1:26" ht="15.7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spans="1:26" ht="15.7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spans="1:26" ht="15.7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spans="1:26" ht="15.7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spans="1:26" ht="15.7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spans="1:26" ht="15.7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spans="1:26" ht="15.7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spans="1:26" ht="15.7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spans="1:26" ht="15.7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spans="1:26" ht="15.7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spans="1:26" ht="15.7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spans="1:26" ht="15.7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spans="1:26" ht="15.7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spans="1:26" ht="15.7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spans="1:26" ht="15.7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spans="1:26" ht="15.7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spans="1:26" ht="15.7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spans="1:26" ht="15.7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spans="1:26" ht="15.7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spans="1:26" ht="15.7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spans="1:26" ht="15.7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spans="1:26" ht="15.7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spans="1:26" ht="15.7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spans="1:26" ht="15.7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spans="1:26" ht="15.7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spans="1:26" ht="15.7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spans="1:26" ht="15.7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spans="1:26" ht="15.7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spans="1:26" ht="15.7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spans="1:26" ht="15.7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spans="1:26" ht="15.7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spans="1:26" ht="15.7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spans="1:26" ht="15.7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spans="1:26" ht="15.7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spans="1:26" ht="15.7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spans="1:26" ht="15.7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spans="1:26" ht="15.7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spans="1:26" ht="15.7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spans="1:26" ht="15.7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spans="1:26" ht="15.7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spans="1:26" ht="15.7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spans="1:26" ht="15.7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spans="1:26" ht="15.7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spans="1:26" ht="15.7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spans="1:26" ht="15.7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spans="1:26" ht="15.7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spans="1:26" ht="15.7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spans="1:26" ht="15.7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spans="1:26" ht="15.7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spans="1:26" ht="15.7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spans="1:26" ht="15.7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spans="1:26" ht="15.7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spans="1:26" ht="15.7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spans="1:26" ht="15.7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spans="1:26" ht="15.7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spans="1:26" ht="15.7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spans="1:26" ht="15.7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spans="1:26" ht="15.7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spans="1:26" ht="15.7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spans="1:26" ht="15.7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spans="1:26" ht="15.7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spans="1:26" ht="15.7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spans="1:26" ht="15.7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spans="1:26" ht="15.7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spans="1:26" ht="15.7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spans="1:26" ht="15.7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spans="1:26" ht="15.7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spans="1:26" ht="15.7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spans="1:26" ht="15.7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spans="1:26" ht="15.7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spans="1:26" ht="15.7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spans="1:26" ht="15.7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spans="1:26" ht="15.7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spans="1:26" ht="15.7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spans="1:26" ht="15.7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spans="1:26" ht="15.7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spans="1:26" ht="15.7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spans="1:26" ht="15.7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spans="1:26" ht="15.7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spans="1:26" ht="15.7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spans="1:26" ht="15.7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spans="1:26" ht="15.7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spans="1:26" ht="15.7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spans="1:26" ht="15.7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spans="1:26" ht="15.7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spans="1:26" ht="15.7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spans="1:26" ht="15.7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spans="1:26" ht="15.7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spans="1:26" ht="15.7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spans="1:26" ht="15.7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spans="1:26" ht="15.7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spans="1:26" ht="15.7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spans="1:26" ht="15.7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spans="1:26" ht="15.7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spans="1:26" ht="15.7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spans="1:26" ht="15.7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spans="1:26" ht="15.7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spans="1:26" ht="15.7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spans="1:26" ht="15.7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spans="1:26" ht="15.7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spans="1:26" ht="15.7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spans="1:26" ht="15.7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spans="1:26" ht="15.7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spans="1:26" ht="15.7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spans="1:26" ht="15.7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spans="1:26" ht="15.7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spans="1:26" ht="15.7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spans="1:26" ht="15.7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spans="1:26" ht="15.7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spans="1:26" ht="15.7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spans="1:26" ht="15.7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spans="1:26" ht="15.7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spans="1:26" ht="15.7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spans="1:26" ht="15.7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spans="1:26" ht="15.7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spans="1:26" ht="15.7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spans="1:26" ht="15.7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spans="1:26" ht="15.7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spans="1:26" ht="15.7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spans="1:26" ht="15.7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spans="1:26" ht="15.7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spans="1:26" ht="15.7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spans="1:26" ht="15.7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spans="1:26" ht="15.7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spans="1:26" ht="15.7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spans="1:26" ht="15.7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spans="1:26" ht="15.7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spans="1:26" ht="15.7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spans="1:26" ht="15.7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spans="1:26" ht="15.7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spans="1:26" ht="15.7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spans="1:26" ht="15.7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spans="1:26" ht="15.7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spans="1:26" ht="15.7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spans="1:26" ht="15.7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spans="1:26" ht="15.7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spans="1:26" ht="15.7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spans="1:26" ht="15.7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spans="1:26" ht="15.7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spans="1:26" ht="15.7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spans="1:26" ht="15.7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spans="1:26" ht="15.7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spans="1:26" ht="15.7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spans="1:26" ht="15.7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spans="1:26" ht="15.7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spans="1:26" ht="15.7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spans="1:26" ht="15.7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spans="1:26" ht="15.7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spans="1:26" ht="15.7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spans="1:26" ht="15.7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spans="1:26" ht="15.7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spans="1:26" ht="15.7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spans="1:26" ht="15.7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spans="1:26" ht="15.7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spans="1:26" ht="15.7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spans="1:26" ht="15.7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spans="1:26" ht="15.7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spans="1:26" ht="15.7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spans="1:26" ht="15.7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spans="1:26" ht="15.7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spans="1:26" ht="15.7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spans="1:26" ht="15.7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spans="1:26" ht="15.7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spans="1:26" ht="15.7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spans="1:26" ht="15.7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spans="1:26" ht="15.7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spans="1:26" ht="15.7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spans="1:26" ht="15.7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spans="1:26" ht="15.7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spans="1:26" ht="15.7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spans="1:26" ht="15.7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spans="1:26" ht="15.7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spans="1:26" ht="15.7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spans="1:26" ht="15.7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spans="1:26" ht="15.7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spans="1:26" ht="15.7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spans="1:26" ht="15.7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spans="1:26" ht="15.7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spans="1:26" ht="15.7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spans="1:26" ht="15.7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spans="1:26" ht="15.7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spans="1:26" ht="15.7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spans="1:26" ht="15.7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spans="1:26" ht="15.7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spans="1:26" ht="15.7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spans="1:26" ht="15.7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spans="1:26" ht="15.7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spans="1:26" ht="15.7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spans="1:26" ht="15.7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spans="1:26" ht="15.7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spans="1:26" ht="15.7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spans="1:26" ht="15.7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spans="1:26" ht="15.7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spans="1:26" ht="15.7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spans="1:26" ht="15.7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spans="1:26" ht="15.7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spans="1:26" ht="15.7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spans="1:26" ht="15.7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spans="1:26" ht="15.7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spans="1:26" ht="15.7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spans="1:26" ht="15.7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spans="1:26" ht="15.7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spans="1:26" ht="15.7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spans="1:26" ht="15.7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spans="1:26" ht="15.7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spans="1:26" ht="15.7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spans="1:26" ht="15.7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spans="1:26" ht="15.7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spans="1:26" ht="15.7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spans="1:26" ht="15.7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spans="1:26" ht="15.7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spans="1:26" ht="15.7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spans="1:26" ht="15.7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spans="1:26" ht="15.7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spans="1:26" ht="15.7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spans="1:26" ht="15.7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spans="1:26" ht="15.7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spans="1:26" ht="15.7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spans="1:26" ht="15.7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spans="1:26" ht="15.7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spans="1:26" ht="15.7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spans="1:26" ht="15.7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spans="1:26" ht="15.7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spans="1:26" ht="15.7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spans="1:26" ht="15.7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spans="1:26" ht="15.7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spans="1:26" ht="15.7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spans="1:26" ht="15.7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spans="1:26" ht="15.7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spans="1:26" ht="15.7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spans="1:26" ht="15.7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spans="1:26" ht="15.7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spans="1:26" ht="15.7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spans="1:26" ht="15.7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spans="1:26" ht="15.7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spans="1:26" ht="15.7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spans="1:26" ht="15.7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spans="1:26" ht="15.7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spans="1:26" ht="15.7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spans="1:26" ht="15.7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spans="1:26" ht="15.7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spans="1:26" ht="15.7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spans="1:26" ht="15.7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spans="1:26" ht="15.7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spans="1:26" ht="15.7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spans="1:26" ht="15.7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spans="1:26" ht="15.7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spans="1:26" ht="15.7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spans="1:26" ht="15.7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spans="1:26" ht="15.7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spans="1:26" ht="15.7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spans="1:26" ht="15.7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spans="1:26" ht="15.7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spans="1:26" ht="15.7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spans="1:26" ht="15.7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spans="1:26" ht="15.7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spans="1:26" ht="15.7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spans="1:26" ht="15.7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spans="1:26" ht="15.7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spans="1:26" ht="15.7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spans="1:26" ht="15.7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spans="1:26" ht="15.7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spans="1:26" ht="15.7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spans="1:26" ht="15.7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spans="1:26" ht="15.7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spans="1:26" ht="15.7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spans="1:26" ht="15.7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spans="1:26" ht="15.7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spans="1:26" ht="15.7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spans="1:26" ht="15.7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spans="1:26" ht="15.7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spans="1:26" ht="15.7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spans="1:26" ht="15.7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spans="1:26" ht="15.7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spans="1:26" ht="15.7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spans="1:26" ht="15.7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spans="1:26" ht="15.7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spans="1:26" ht="15.7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spans="1:26" ht="15.7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spans="1:26" ht="15.7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spans="1:26" ht="15.7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spans="1:26" ht="15.7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spans="1:26" ht="15.7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spans="1:26" ht="15.7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spans="1:26" ht="15.7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spans="1:26" ht="15.7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spans="1:26" ht="15.7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spans="1:26" ht="15.7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spans="1:26" ht="15.7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spans="1:26" ht="15.7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spans="1:26" ht="15.7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spans="1:26" ht="15.7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spans="1:26" ht="15.7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spans="1:26" ht="15.7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spans="1:26" ht="15.7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spans="1:26" ht="15.7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spans="1:26" ht="15.7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spans="1:26" ht="15.7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spans="1:26" ht="15.7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spans="1:26" ht="15.7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spans="1:26" ht="15.7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spans="1:26" ht="15.7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spans="1:26" ht="15.7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spans="1:26" ht="15.7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spans="1:26" ht="15.7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spans="1:26" ht="15.7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spans="1:26" ht="15.7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spans="1:26" ht="15.75" customHeigh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spans="1:26" ht="15.75" customHeigh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spans="1:26" ht="15.75" customHeigh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spans="1:26" ht="15.75" customHeigh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spans="1:26" ht="15.75" customHeigh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spans="1:26" ht="15.75" customHeigh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spans="1:26" ht="15.75" customHeight="1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  <row r="1001" spans="1:26" ht="15.75" customHeight="1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</row>
  </sheetData>
  <mergeCells count="12">
    <mergeCell ref="K8:K9"/>
    <mergeCell ref="L8:L9"/>
    <mergeCell ref="E3:G3"/>
    <mergeCell ref="I6:J6"/>
    <mergeCell ref="E8:E9"/>
    <mergeCell ref="F8:G8"/>
    <mergeCell ref="H8:J8"/>
    <mergeCell ref="H27:I27"/>
    <mergeCell ref="E37:L37"/>
    <mergeCell ref="E38:L38"/>
    <mergeCell ref="E39:L39"/>
    <mergeCell ref="H41:J41"/>
  </mergeCells>
  <pageMargins left="0.7" right="0.7" top="0.75" bottom="0.75" header="0" footer="0"/>
  <pageSetup orientation="landscape"/>
  <headerFooter>
    <oddFooter>&amp;CFor more info on government services go to newzealand.govt.nz © Copyright 2008 Inland Revenue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B2" workbookViewId="0">
      <selection activeCell="E10" sqref="E10:K22"/>
    </sheetView>
  </sheetViews>
  <sheetFormatPr defaultColWidth="14.42578125" defaultRowHeight="15" customHeight="1"/>
  <cols>
    <col min="1" max="1" width="6.140625" hidden="1" customWidth="1"/>
    <col min="2" max="2" width="1.7109375" customWidth="1"/>
    <col min="3" max="4" width="0.85546875" customWidth="1"/>
    <col min="5" max="7" width="15.7109375" customWidth="1"/>
    <col min="8" max="8" width="11.42578125" customWidth="1"/>
    <col min="9" max="9" width="13" customWidth="1"/>
    <col min="10" max="10" width="10.85546875" customWidth="1"/>
    <col min="11" max="11" width="29.140625" customWidth="1"/>
    <col min="12" max="12" width="11.5703125" customWidth="1"/>
    <col min="13" max="14" width="1.7109375" customWidth="1"/>
    <col min="15" max="15" width="8.140625" customWidth="1"/>
    <col min="16" max="16" width="50.7109375" customWidth="1"/>
    <col min="17" max="21" width="8.140625" customWidth="1"/>
    <col min="22" max="26" width="7.140625" customWidth="1"/>
  </cols>
  <sheetData>
    <row r="1" spans="1:26" ht="22.5" hidden="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8.2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>
      <c r="A3" s="1"/>
      <c r="B3" s="5"/>
      <c r="C3" s="6"/>
      <c r="D3" s="6"/>
      <c r="E3" s="71" t="s">
        <v>0</v>
      </c>
      <c r="F3" s="65"/>
      <c r="G3" s="63"/>
      <c r="H3" s="7"/>
      <c r="I3" s="7"/>
      <c r="J3" s="7"/>
      <c r="K3" s="7"/>
      <c r="L3" s="7"/>
      <c r="M3" s="6"/>
      <c r="N3" s="8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9" customHeight="1">
      <c r="A4" s="1"/>
      <c r="B4" s="5"/>
      <c r="C4" s="9"/>
      <c r="D4" s="9"/>
      <c r="E4" s="10"/>
      <c r="F4" s="10"/>
      <c r="G4" s="10"/>
      <c r="H4" s="10"/>
      <c r="I4" s="10"/>
      <c r="J4" s="10"/>
      <c r="K4" s="10"/>
      <c r="L4" s="10"/>
      <c r="M4" s="9"/>
      <c r="N4" s="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9" customHeight="1">
      <c r="A5" s="1"/>
      <c r="B5" s="5"/>
      <c r="C5" s="9"/>
      <c r="D5" s="9"/>
      <c r="E5" s="10"/>
      <c r="F5" s="10"/>
      <c r="G5" s="10"/>
      <c r="H5" s="10"/>
      <c r="I5" s="10"/>
      <c r="J5" s="10"/>
      <c r="K5" s="10"/>
      <c r="L5" s="10"/>
      <c r="M5" s="9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1"/>
      <c r="B6" s="5"/>
      <c r="C6" s="9"/>
      <c r="D6" s="9"/>
      <c r="E6" s="1"/>
      <c r="F6" s="11" t="s">
        <v>1</v>
      </c>
      <c r="G6" s="12">
        <v>55435</v>
      </c>
      <c r="H6" s="13" t="s">
        <v>2</v>
      </c>
      <c r="I6" s="72" t="s">
        <v>3</v>
      </c>
      <c r="J6" s="73"/>
      <c r="K6" s="13" t="s">
        <v>4</v>
      </c>
      <c r="L6" s="12"/>
      <c r="M6" s="9"/>
      <c r="N6" s="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5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8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5"/>
      <c r="C8" s="9"/>
      <c r="D8" s="9"/>
      <c r="E8" s="74" t="s">
        <v>5</v>
      </c>
      <c r="F8" s="76" t="s">
        <v>6</v>
      </c>
      <c r="G8" s="77"/>
      <c r="H8" s="78" t="s">
        <v>7</v>
      </c>
      <c r="I8" s="79"/>
      <c r="J8" s="80"/>
      <c r="K8" s="81" t="s">
        <v>8</v>
      </c>
      <c r="L8" s="82" t="s">
        <v>9</v>
      </c>
      <c r="M8" s="9"/>
      <c r="N8" s="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/>
      <c r="B9" s="5"/>
      <c r="C9" s="9"/>
      <c r="D9" s="9"/>
      <c r="E9" s="75"/>
      <c r="F9" s="14" t="s">
        <v>10</v>
      </c>
      <c r="G9" s="15" t="s">
        <v>11</v>
      </c>
      <c r="H9" s="16" t="s">
        <v>12</v>
      </c>
      <c r="I9" s="17" t="s">
        <v>13</v>
      </c>
      <c r="J9" s="18" t="s">
        <v>14</v>
      </c>
      <c r="K9" s="75"/>
      <c r="L9" s="75"/>
      <c r="M9" s="9"/>
      <c r="N9" s="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5"/>
      <c r="C10" s="9"/>
      <c r="D10" s="9"/>
      <c r="E10" s="19">
        <v>44803</v>
      </c>
      <c r="F10" s="20" t="s">
        <v>16</v>
      </c>
      <c r="G10" s="21" t="s">
        <v>16</v>
      </c>
      <c r="H10" s="21">
        <v>55435</v>
      </c>
      <c r="I10" s="21">
        <v>55441</v>
      </c>
      <c r="J10" s="22">
        <f t="shared" ref="J10:J24" si="0">IF(I10-H10=0,"",I10-H10)</f>
        <v>6</v>
      </c>
      <c r="K10" s="21" t="s">
        <v>30</v>
      </c>
      <c r="L10" s="23"/>
      <c r="M10" s="9"/>
      <c r="N10" s="8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.75" customHeight="1">
      <c r="A11" s="1"/>
      <c r="B11" s="5"/>
      <c r="C11" s="9"/>
      <c r="D11" s="9"/>
      <c r="E11" s="19">
        <v>44804</v>
      </c>
      <c r="F11" s="24" t="s">
        <v>16</v>
      </c>
      <c r="G11" s="25" t="s">
        <v>16</v>
      </c>
      <c r="H11" s="25">
        <v>55445</v>
      </c>
      <c r="I11" s="25">
        <v>55468</v>
      </c>
      <c r="J11" s="22">
        <f t="shared" si="0"/>
        <v>23</v>
      </c>
      <c r="K11" s="25" t="s">
        <v>30</v>
      </c>
      <c r="L11" s="26"/>
      <c r="M11" s="9"/>
      <c r="N11" s="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5"/>
      <c r="C12" s="9"/>
      <c r="D12" s="9"/>
      <c r="E12" s="19">
        <v>44805</v>
      </c>
      <c r="F12" s="24" t="s">
        <v>16</v>
      </c>
      <c r="G12" s="25" t="s">
        <v>16</v>
      </c>
      <c r="H12" s="25">
        <v>55468</v>
      </c>
      <c r="I12" s="25">
        <v>55521</v>
      </c>
      <c r="J12" s="22">
        <f t="shared" si="0"/>
        <v>53</v>
      </c>
      <c r="K12" s="25" t="s">
        <v>30</v>
      </c>
      <c r="L12" s="25"/>
      <c r="M12" s="9"/>
      <c r="N12" s="8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5"/>
      <c r="C13" s="9"/>
      <c r="D13" s="9"/>
      <c r="E13" s="19">
        <v>44806</v>
      </c>
      <c r="F13" s="24" t="s">
        <v>16</v>
      </c>
      <c r="G13" s="25" t="s">
        <v>16</v>
      </c>
      <c r="H13" s="25">
        <v>55521</v>
      </c>
      <c r="I13" s="25">
        <v>55537</v>
      </c>
      <c r="J13" s="22">
        <f t="shared" si="0"/>
        <v>16</v>
      </c>
      <c r="K13" s="25" t="s">
        <v>30</v>
      </c>
      <c r="L13" s="25"/>
      <c r="M13" s="9"/>
      <c r="N13" s="8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"/>
      <c r="C14" s="9"/>
      <c r="D14" s="9"/>
      <c r="E14" s="19">
        <v>44807</v>
      </c>
      <c r="F14" s="24" t="s">
        <v>16</v>
      </c>
      <c r="G14" s="25" t="s">
        <v>16</v>
      </c>
      <c r="H14" s="25">
        <v>55537</v>
      </c>
      <c r="I14" s="25">
        <v>55563</v>
      </c>
      <c r="J14" s="22">
        <f t="shared" si="0"/>
        <v>26</v>
      </c>
      <c r="K14" s="25" t="s">
        <v>30</v>
      </c>
      <c r="L14" s="25"/>
      <c r="M14" s="9"/>
      <c r="N14" s="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5"/>
      <c r="C15" s="9"/>
      <c r="D15" s="9"/>
      <c r="E15" s="27">
        <v>44808</v>
      </c>
      <c r="F15" s="24" t="s">
        <v>16</v>
      </c>
      <c r="G15" s="25" t="s">
        <v>16</v>
      </c>
      <c r="H15" s="25">
        <v>55563</v>
      </c>
      <c r="I15" s="25">
        <v>55620</v>
      </c>
      <c r="J15" s="22">
        <f t="shared" si="0"/>
        <v>57</v>
      </c>
      <c r="K15" s="25" t="s">
        <v>30</v>
      </c>
      <c r="L15" s="25"/>
      <c r="M15" s="9"/>
      <c r="N15" s="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5"/>
      <c r="C16" s="9"/>
      <c r="D16" s="9"/>
      <c r="E16" s="27">
        <v>44809</v>
      </c>
      <c r="F16" s="24" t="s">
        <v>16</v>
      </c>
      <c r="G16" s="25" t="s">
        <v>16</v>
      </c>
      <c r="H16" s="25">
        <v>55620</v>
      </c>
      <c r="I16" s="25">
        <v>55625</v>
      </c>
      <c r="J16" s="22">
        <f t="shared" si="0"/>
        <v>5</v>
      </c>
      <c r="K16" s="25" t="s">
        <v>30</v>
      </c>
      <c r="L16" s="25"/>
      <c r="M16" s="9"/>
      <c r="N16" s="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5"/>
      <c r="C17" s="9"/>
      <c r="D17" s="9"/>
      <c r="E17" s="27">
        <v>44810</v>
      </c>
      <c r="F17" s="24" t="s">
        <v>16</v>
      </c>
      <c r="G17" s="25" t="s">
        <v>16</v>
      </c>
      <c r="H17" s="25">
        <v>55625</v>
      </c>
      <c r="I17" s="25">
        <v>55633</v>
      </c>
      <c r="J17" s="22">
        <f t="shared" si="0"/>
        <v>8</v>
      </c>
      <c r="K17" s="25" t="s">
        <v>30</v>
      </c>
      <c r="L17" s="25"/>
      <c r="M17" s="9"/>
      <c r="N17" s="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5"/>
      <c r="C18" s="9"/>
      <c r="D18" s="9"/>
      <c r="E18" s="27">
        <v>44811</v>
      </c>
      <c r="F18" s="24" t="s">
        <v>16</v>
      </c>
      <c r="G18" s="25" t="s">
        <v>16</v>
      </c>
      <c r="H18" s="25">
        <v>55633</v>
      </c>
      <c r="I18" s="25">
        <v>55647</v>
      </c>
      <c r="J18" s="22">
        <f t="shared" si="0"/>
        <v>14</v>
      </c>
      <c r="K18" s="25" t="s">
        <v>31</v>
      </c>
      <c r="L18" s="25"/>
      <c r="M18" s="9"/>
      <c r="N18" s="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5"/>
      <c r="C19" s="9"/>
      <c r="D19" s="9"/>
      <c r="E19" s="27">
        <v>44812</v>
      </c>
      <c r="F19" s="24" t="s">
        <v>16</v>
      </c>
      <c r="G19" s="25" t="s">
        <v>16</v>
      </c>
      <c r="H19" s="25">
        <v>55647</v>
      </c>
      <c r="I19" s="25">
        <v>55654</v>
      </c>
      <c r="J19" s="22">
        <f t="shared" si="0"/>
        <v>7</v>
      </c>
      <c r="K19" s="25" t="s">
        <v>30</v>
      </c>
      <c r="L19" s="25"/>
      <c r="M19" s="9"/>
      <c r="N19" s="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5"/>
      <c r="C20" s="9"/>
      <c r="D20" s="9"/>
      <c r="E20" s="27">
        <v>44812</v>
      </c>
      <c r="F20" s="24" t="s">
        <v>16</v>
      </c>
      <c r="G20" s="25" t="s">
        <v>16</v>
      </c>
      <c r="H20" s="25">
        <v>55659</v>
      </c>
      <c r="I20" s="25">
        <v>55663</v>
      </c>
      <c r="J20" s="22">
        <f t="shared" si="0"/>
        <v>4</v>
      </c>
      <c r="K20" s="25" t="s">
        <v>32</v>
      </c>
      <c r="L20" s="25"/>
      <c r="M20" s="9"/>
      <c r="N20" s="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5"/>
      <c r="C21" s="9"/>
      <c r="D21" s="9"/>
      <c r="E21" s="27">
        <v>44812</v>
      </c>
      <c r="F21" s="24" t="s">
        <v>16</v>
      </c>
      <c r="G21" s="25" t="s">
        <v>16</v>
      </c>
      <c r="H21" s="25">
        <v>55663</v>
      </c>
      <c r="I21" s="25">
        <v>55678</v>
      </c>
      <c r="J21" s="22">
        <f t="shared" si="0"/>
        <v>15</v>
      </c>
      <c r="K21" s="25" t="s">
        <v>30</v>
      </c>
      <c r="L21" s="25"/>
      <c r="M21" s="9"/>
      <c r="N21" s="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5"/>
      <c r="C22" s="9"/>
      <c r="D22" s="9"/>
      <c r="E22" s="27">
        <v>44813</v>
      </c>
      <c r="F22" s="24" t="s">
        <v>16</v>
      </c>
      <c r="G22" s="25" t="s">
        <v>16</v>
      </c>
      <c r="H22" s="25">
        <v>55678</v>
      </c>
      <c r="I22" s="25">
        <v>55705</v>
      </c>
      <c r="J22" s="22">
        <f t="shared" si="0"/>
        <v>27</v>
      </c>
      <c r="K22" s="25" t="s">
        <v>30</v>
      </c>
      <c r="L22" s="25"/>
      <c r="M22" s="9"/>
      <c r="N22" s="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28" t="s">
        <v>17</v>
      </c>
      <c r="B23" s="5"/>
      <c r="C23" s="9"/>
      <c r="D23" s="9"/>
      <c r="E23" s="27"/>
      <c r="F23" s="24"/>
      <c r="G23" s="25"/>
      <c r="H23" s="25"/>
      <c r="I23" s="25"/>
      <c r="J23" s="22" t="str">
        <f t="shared" si="0"/>
        <v/>
      </c>
      <c r="K23" s="25"/>
      <c r="L23" s="25"/>
      <c r="M23" s="9"/>
      <c r="N23" s="8"/>
      <c r="O23" s="28" t="s">
        <v>17</v>
      </c>
      <c r="P23" s="29" t="s">
        <v>18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5"/>
      <c r="C24" s="9"/>
      <c r="D24" s="9"/>
      <c r="E24" s="27"/>
      <c r="F24" s="24"/>
      <c r="G24" s="25"/>
      <c r="H24" s="25"/>
      <c r="I24" s="25"/>
      <c r="J24" s="30" t="str">
        <f t="shared" si="0"/>
        <v/>
      </c>
      <c r="K24" s="25"/>
      <c r="L24" s="25"/>
      <c r="M24" s="9"/>
      <c r="N24" s="8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7.5" customHeight="1">
      <c r="A25" s="1"/>
      <c r="B25" s="5"/>
      <c r="C25" s="9"/>
      <c r="D25" s="9"/>
      <c r="E25" s="9"/>
      <c r="F25" s="31"/>
      <c r="G25" s="32"/>
      <c r="H25" s="32"/>
      <c r="I25" s="32"/>
      <c r="J25" s="33"/>
      <c r="K25" s="32"/>
      <c r="L25" s="32"/>
      <c r="M25" s="9"/>
      <c r="N25" s="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5"/>
      <c r="C26" s="9"/>
      <c r="D26" s="9"/>
      <c r="E26" s="9"/>
      <c r="F26" s="9"/>
      <c r="G26" s="9"/>
      <c r="H26" s="62" t="s">
        <v>19</v>
      </c>
      <c r="I26" s="63"/>
      <c r="J26" s="34">
        <f>IF(SUM(J10:J24)=0,"",SUM(J10:J24))</f>
        <v>261</v>
      </c>
      <c r="K26" s="13" t="s">
        <v>20</v>
      </c>
      <c r="L26" s="29">
        <v>55306</v>
      </c>
      <c r="M26" s="9"/>
      <c r="N26" s="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4.5" customHeight="1">
      <c r="A27" s="1"/>
      <c r="B27" s="5"/>
      <c r="C27" s="9"/>
      <c r="D27" s="9"/>
      <c r="E27" s="9"/>
      <c r="F27" s="9"/>
      <c r="G27" s="9"/>
      <c r="H27" s="11"/>
      <c r="I27" s="11"/>
      <c r="J27" s="35"/>
      <c r="K27" s="9"/>
      <c r="L27" s="9"/>
      <c r="M27" s="9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5"/>
      <c r="C28" s="9"/>
      <c r="D28" s="9"/>
      <c r="E28" s="36" t="s">
        <v>21</v>
      </c>
      <c r="F28" s="37"/>
      <c r="G28" s="37"/>
      <c r="H28" s="38"/>
      <c r="I28" s="11"/>
      <c r="J28" s="35"/>
      <c r="K28" s="11" t="s">
        <v>22</v>
      </c>
      <c r="L28" s="29">
        <f>IF(L26-G6=0,"",L26-G6)</f>
        <v>-129</v>
      </c>
      <c r="M28" s="9"/>
      <c r="N28" s="8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4.5" customHeight="1">
      <c r="A29" s="1"/>
      <c r="B29" s="5"/>
      <c r="C29" s="9"/>
      <c r="D29" s="9"/>
      <c r="E29" s="39"/>
      <c r="F29" s="9"/>
      <c r="G29" s="9"/>
      <c r="H29" s="40"/>
      <c r="I29" s="11"/>
      <c r="J29" s="35"/>
      <c r="K29" s="13"/>
      <c r="L29" s="9"/>
      <c r="M29" s="9"/>
      <c r="N29" s="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5"/>
      <c r="C30" s="9"/>
      <c r="D30" s="9"/>
      <c r="E30" s="39" t="s">
        <v>23</v>
      </c>
      <c r="F30" s="9"/>
      <c r="G30" s="41">
        <v>75</v>
      </c>
      <c r="H30" s="40"/>
      <c r="I30" s="11"/>
      <c r="J30" s="35"/>
      <c r="K30" s="11" t="s">
        <v>24</v>
      </c>
      <c r="L30" s="42">
        <f>IF(L28="","",J26/L28)</f>
        <v>-2.0232558139534884</v>
      </c>
      <c r="M30" s="9"/>
      <c r="N30" s="8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5.25" customHeight="1">
      <c r="A31" s="1"/>
      <c r="B31" s="5"/>
      <c r="C31" s="9"/>
      <c r="D31" s="9"/>
      <c r="E31" s="39"/>
      <c r="F31" s="9"/>
      <c r="G31" s="41"/>
      <c r="H31" s="40"/>
      <c r="I31" s="11"/>
      <c r="J31" s="35"/>
      <c r="K31" s="11"/>
      <c r="L31" s="43"/>
      <c r="M31" s="9"/>
      <c r="N31" s="8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5"/>
      <c r="C32" s="9"/>
      <c r="D32" s="9"/>
      <c r="E32" s="39" t="s">
        <v>25</v>
      </c>
      <c r="F32" s="9"/>
      <c r="G32" s="44">
        <f>IF(L30="","",G30*L30)</f>
        <v>-151.74418604651163</v>
      </c>
      <c r="H32" s="40"/>
      <c r="I32" s="11"/>
      <c r="J32" s="35"/>
      <c r="K32" s="11"/>
      <c r="L32" s="43"/>
      <c r="M32" s="9"/>
      <c r="N32" s="8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6" customHeight="1">
      <c r="A33" s="1"/>
      <c r="B33" s="5"/>
      <c r="C33" s="9"/>
      <c r="D33" s="9"/>
      <c r="E33" s="45"/>
      <c r="F33" s="46"/>
      <c r="G33" s="47"/>
      <c r="H33" s="48"/>
      <c r="I33" s="11"/>
      <c r="J33" s="35"/>
      <c r="K33" s="11"/>
      <c r="L33" s="43"/>
      <c r="M33" s="9"/>
      <c r="N33" s="8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5"/>
      <c r="C34" s="9"/>
      <c r="D34" s="9"/>
      <c r="E34" s="9"/>
      <c r="F34" s="9"/>
      <c r="G34" s="9"/>
      <c r="H34" s="11"/>
      <c r="I34" s="11"/>
      <c r="J34" s="35"/>
      <c r="K34" s="11"/>
      <c r="L34" s="43"/>
      <c r="M34" s="9"/>
      <c r="N34" s="8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5"/>
      <c r="C35" s="9"/>
      <c r="D35" s="9"/>
      <c r="E35" s="49"/>
      <c r="F35" s="49"/>
      <c r="G35" s="49"/>
      <c r="H35" s="49"/>
      <c r="I35" s="49"/>
      <c r="J35" s="49"/>
      <c r="K35" s="49"/>
      <c r="L35" s="49"/>
      <c r="M35" s="9"/>
      <c r="N35" s="8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5.5" customHeight="1">
      <c r="A36" s="1"/>
      <c r="B36" s="5"/>
      <c r="C36" s="1"/>
      <c r="D36" s="1"/>
      <c r="E36" s="64" t="s">
        <v>26</v>
      </c>
      <c r="F36" s="65"/>
      <c r="G36" s="65"/>
      <c r="H36" s="65"/>
      <c r="I36" s="65"/>
      <c r="J36" s="65"/>
      <c r="K36" s="65"/>
      <c r="L36" s="63"/>
      <c r="M36" s="50"/>
      <c r="N36" s="51"/>
      <c r="O36" s="50"/>
      <c r="P36" s="50"/>
      <c r="Q36" s="50"/>
      <c r="R36" s="50"/>
      <c r="S36" s="50"/>
      <c r="T36" s="9"/>
      <c r="U36" s="52"/>
      <c r="V36" s="1"/>
      <c r="W36" s="1"/>
      <c r="X36" s="1"/>
      <c r="Y36" s="1"/>
      <c r="Z36" s="1"/>
    </row>
    <row r="37" spans="1:26" ht="36" customHeight="1">
      <c r="A37" s="1"/>
      <c r="B37" s="5"/>
      <c r="C37" s="1"/>
      <c r="D37" s="1"/>
      <c r="E37" s="66" t="s">
        <v>33</v>
      </c>
      <c r="F37" s="65"/>
      <c r="G37" s="65"/>
      <c r="H37" s="65"/>
      <c r="I37" s="65"/>
      <c r="J37" s="65"/>
      <c r="K37" s="65"/>
      <c r="L37" s="63"/>
      <c r="M37" s="52"/>
      <c r="N37" s="53"/>
      <c r="O37" s="52"/>
      <c r="P37" s="52"/>
      <c r="Q37" s="52"/>
      <c r="R37" s="52"/>
      <c r="S37" s="52"/>
      <c r="T37" s="54"/>
      <c r="U37" s="55"/>
      <c r="V37" s="1"/>
      <c r="W37" s="1"/>
      <c r="X37" s="1"/>
      <c r="Y37" s="1"/>
      <c r="Z37" s="1"/>
    </row>
    <row r="38" spans="1:26" ht="16.5" customHeight="1">
      <c r="A38" s="1"/>
      <c r="B38" s="56"/>
      <c r="C38" s="49"/>
      <c r="D38" s="49"/>
      <c r="E38" s="67" t="s">
        <v>28</v>
      </c>
      <c r="F38" s="68"/>
      <c r="G38" s="68"/>
      <c r="H38" s="68"/>
      <c r="I38" s="68"/>
      <c r="J38" s="68"/>
      <c r="K38" s="68"/>
      <c r="L38" s="69"/>
      <c r="M38" s="57"/>
      <c r="N38" s="58"/>
      <c r="O38" s="52"/>
      <c r="P38" s="52"/>
      <c r="Q38" s="52"/>
      <c r="R38" s="52"/>
      <c r="S38" s="52"/>
      <c r="T38" s="54"/>
      <c r="U38" s="55"/>
      <c r="V38" s="1"/>
      <c r="W38" s="1"/>
      <c r="X38" s="1"/>
      <c r="Y38" s="1"/>
      <c r="Z38" s="1"/>
    </row>
    <row r="39" spans="1:26" ht="8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9"/>
      <c r="P39" s="9"/>
      <c r="Q39" s="9"/>
      <c r="R39" s="9"/>
      <c r="S39" s="9"/>
      <c r="T39" s="9"/>
      <c r="U39" s="9"/>
      <c r="V39" s="1"/>
      <c r="W39" s="1"/>
      <c r="X39" s="1"/>
      <c r="Y39" s="1"/>
      <c r="Z39" s="1"/>
    </row>
    <row r="40" spans="1:26" ht="28.5" customHeight="1">
      <c r="A40" s="1"/>
      <c r="B40" s="1"/>
      <c r="C40" s="1"/>
      <c r="D40" s="1"/>
      <c r="E40" s="1"/>
      <c r="F40" s="1"/>
      <c r="G40" s="1"/>
      <c r="H40" s="70" t="s">
        <v>29</v>
      </c>
      <c r="I40" s="65"/>
      <c r="J40" s="63"/>
      <c r="K40" s="59"/>
      <c r="L40" s="5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spans="1:26" ht="15.7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spans="1:26" ht="15.7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spans="1:26" ht="15.7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spans="1:26" ht="15.7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spans="1:26" ht="15.7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spans="1:26" ht="15.7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spans="1:26" ht="15.7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spans="1:26" ht="15.7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spans="1:26" ht="15.7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spans="1:26" ht="15.7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spans="1:26" ht="15.7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spans="1:26" ht="15.7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spans="1:26" ht="15.7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spans="1:26" ht="15.7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spans="1:26" ht="15.7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spans="1:26" ht="15.7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spans="1:26" ht="15.7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spans="1:26" ht="15.7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spans="1:26" ht="15.7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spans="1:26" ht="15.7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spans="1:26" ht="15.7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spans="1:26" ht="15.7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spans="1:26" ht="15.7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spans="1:26" ht="15.7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spans="1:26" ht="15.7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spans="1:26" ht="15.7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spans="1:26" ht="15.7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spans="1:26" ht="15.7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spans="1:26" ht="15.7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spans="1:26" ht="15.7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spans="1:26" ht="15.7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spans="1:26" ht="15.7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spans="1:26" ht="15.7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spans="1:26" ht="15.7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spans="1:26" ht="15.7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spans="1:26" ht="15.7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spans="1:26" ht="15.7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spans="1:26" ht="15.7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spans="1:26" ht="15.7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spans="1:26" ht="15.7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spans="1:26" ht="15.7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spans="1:26" ht="15.7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spans="1:26" ht="15.7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spans="1:26" ht="15.7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spans="1:26" ht="15.7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spans="1:26" ht="15.7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spans="1:26" ht="15.7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spans="1:26" ht="15.7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spans="1:26" ht="15.7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spans="1:26" ht="15.7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spans="1:26" ht="15.7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spans="1:26" ht="15.7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spans="1:26" ht="15.7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spans="1:26" ht="15.7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spans="1:26" ht="15.7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spans="1:26" ht="15.7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spans="1:26" ht="15.7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spans="1:26" ht="15.7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spans="1:26" ht="15.7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spans="1:26" ht="15.7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spans="1:26" ht="15.7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spans="1:26" ht="15.7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spans="1:26" ht="15.7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spans="1:26" ht="15.7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spans="1:26" ht="15.7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spans="1:26" ht="15.7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spans="1:26" ht="15.75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spans="1:26" ht="15.7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spans="1:26" ht="15.7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spans="1:26" ht="15.7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spans="1:26" ht="15.7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spans="1:26" ht="15.7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spans="1:26" ht="15.75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spans="1:26" ht="15.7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spans="1:26" ht="15.75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spans="1:26" ht="15.7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spans="1:26" ht="15.75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spans="1:26" ht="15.7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spans="1:26" ht="15.7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spans="1:26" ht="15.7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spans="1:26" ht="15.7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spans="1:26" ht="15.7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spans="1:26" ht="15.7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spans="1:26" ht="15.7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spans="1:26" ht="15.7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spans="1:26" ht="15.7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spans="1:26" ht="15.7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spans="1:26" ht="15.7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spans="1:26" ht="15.7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spans="1:26" ht="15.7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spans="1:26" ht="15.7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spans="1:26" ht="15.7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spans="1:26" ht="15.7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spans="1:26" ht="15.7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spans="1:26" ht="15.7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spans="1:26" ht="15.7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spans="1:26" ht="15.7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spans="1:26" ht="15.7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spans="1:26" ht="15.75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spans="1:26" ht="15.7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spans="1:26" ht="15.7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spans="1:26" ht="15.7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spans="1:26" ht="15.75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spans="1:26" ht="15.7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spans="1:26" ht="15.75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spans="1:26" ht="15.7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spans="1:26" ht="15.75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spans="1:26" ht="15.7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spans="1:26" ht="15.75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spans="1:26" ht="15.7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spans="1:26" ht="15.7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spans="1:26" ht="15.7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spans="1:26" ht="15.7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spans="1:26" ht="15.7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spans="1:26" ht="15.7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spans="1:26" ht="15.7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spans="1:26" ht="15.7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spans="1:26" ht="15.7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spans="1:26" ht="15.7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spans="1:26" ht="15.7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spans="1:26" ht="15.7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spans="1:26" ht="15.7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spans="1:26" ht="15.7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spans="1:26" ht="15.7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spans="1:26" ht="15.7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spans="1:26" ht="15.7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spans="1:26" ht="15.7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spans="1:26" ht="15.7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spans="1:26" ht="15.7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spans="1:26" ht="15.7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spans="1:26" ht="15.7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spans="1:26" ht="15.7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spans="1:26" ht="15.7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spans="1:26" ht="15.7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spans="1:26" ht="15.7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spans="1:26" ht="15.7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spans="1:26" ht="15.7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spans="1:26" ht="15.7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spans="1:26" ht="15.7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spans="1:26" ht="15.7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spans="1:26" ht="15.7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spans="1:26" ht="15.7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spans="1:26" ht="15.7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spans="1:26" ht="15.7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spans="1:26" ht="15.7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spans="1:26" ht="15.7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spans="1:26" ht="15.7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spans="1:26" ht="15.7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spans="1:26" ht="15.7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spans="1:26" ht="15.7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spans="1:26" ht="15.7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spans="1:26" ht="15.7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spans="1:26" ht="15.7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spans="1:26" ht="15.7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spans="1:26" ht="15.7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spans="1:26" ht="15.7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spans="1:26" ht="15.7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spans="1:26" ht="15.7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spans="1:26" ht="15.7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spans="1:26" ht="15.7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spans="1:26" ht="15.7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spans="1:26" ht="15.7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spans="1:26" ht="15.7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spans="1:26" ht="15.7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spans="1:26" ht="15.7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spans="1:26" ht="15.7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spans="1:26" ht="15.7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spans="1:26" ht="15.7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spans="1:26" ht="15.7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spans="1:26" ht="15.7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spans="1:26" ht="15.7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spans="1:26" ht="15.7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spans="1:26" ht="15.7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spans="1:26" ht="15.7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spans="1:26" ht="15.7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spans="1:26" ht="15.7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spans="1:26" ht="15.7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spans="1:26" ht="15.7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spans="1:26" ht="15.7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spans="1:26" ht="15.7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spans="1:26" ht="15.7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spans="1:26" ht="15.7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spans="1:26" ht="15.7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spans="1:26" ht="15.7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spans="1:26" ht="15.7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spans="1:26" ht="15.7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spans="1:26" ht="15.7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spans="1:26" ht="15.7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spans="1:26" ht="15.7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spans="1:26" ht="15.7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spans="1:26" ht="15.7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spans="1:26" ht="15.7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spans="1:26" ht="15.7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spans="1:26" ht="15.7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spans="1:26" ht="15.7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spans="1:26" ht="15.7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spans="1:26" ht="15.7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spans="1:26" ht="15.7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spans="1:26" ht="15.7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spans="1:26" ht="15.7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spans="1:26" ht="15.7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spans="1:26" ht="15.7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spans="1:26" ht="15.7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spans="1:26" ht="15.7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spans="1:26" ht="15.7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spans="1:26" ht="15.7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spans="1:26" ht="15.7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spans="1:26" ht="15.7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spans="1:26" ht="15.7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spans="1:26" ht="15.7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spans="1:26" ht="15.7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spans="1:26" ht="15.7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spans="1:26" ht="15.7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spans="1:26" ht="15.7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spans="1:26" ht="15.7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spans="1:26" ht="15.7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spans="1:26" ht="15.7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spans="1:26" ht="15.7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spans="1:26" ht="15.7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spans="1:26" ht="15.7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spans="1:26" ht="15.7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spans="1:26" ht="15.7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spans="1:26" ht="15.7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spans="1:26" ht="15.7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spans="1:26" ht="15.7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spans="1:26" ht="15.7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spans="1:26" ht="15.7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spans="1:26" ht="15.7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spans="1:26" ht="15.7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spans="1:26" ht="15.7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spans="1:26" ht="15.7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spans="1:26" ht="15.7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spans="1:26" ht="15.7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spans="1:26" ht="15.7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spans="1:26" ht="15.7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spans="1:26" ht="15.7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spans="1:26" ht="15.7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spans="1:26" ht="15.7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spans="1:26" ht="15.7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spans="1:26" ht="15.7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spans="1:26" ht="15.7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spans="1:26" ht="15.7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spans="1:26" ht="15.7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spans="1:26" ht="15.7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spans="1:26" ht="15.7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spans="1:26" ht="15.7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spans="1:26" ht="15.7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spans="1:26" ht="15.7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spans="1:26" ht="15.7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spans="1:26" ht="15.7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spans="1:26" ht="15.7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spans="1:26" ht="15.7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spans="1:26" ht="15.7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spans="1:26" ht="15.7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spans="1:26" ht="15.7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spans="1:26" ht="15.7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spans="1:26" ht="15.7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spans="1:26" ht="15.7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spans="1:26" ht="15.7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spans="1:26" ht="15.7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spans="1:26" ht="15.7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spans="1:26" ht="15.7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spans="1:26" ht="15.7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spans="1:26" ht="15.7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spans="1:26" ht="15.7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spans="1:26" ht="15.7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spans="1:26" ht="15.7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spans="1:26" ht="15.7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spans="1:26" ht="15.7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spans="1:26" ht="15.7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spans="1:26" ht="15.7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spans="1:26" ht="15.7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spans="1:26" ht="15.7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spans="1:26" ht="15.7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spans="1:26" ht="15.7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spans="1:26" ht="15.7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spans="1:26" ht="15.7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spans="1:26" ht="15.7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spans="1:26" ht="15.7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spans="1:26" ht="15.7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spans="1:26" ht="15.7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spans="1:26" ht="15.7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spans="1:26" ht="15.7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spans="1:26" ht="15.7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spans="1:26" ht="15.7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spans="1:26" ht="15.7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spans="1:26" ht="15.7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spans="1:26" ht="15.7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spans="1:26" ht="15.7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spans="1:26" ht="15.7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spans="1:26" ht="15.7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spans="1:26" ht="15.7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spans="1:26" ht="15.7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spans="1:26" ht="15.7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spans="1:26" ht="15.7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spans="1:26" ht="15.7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spans="1:26" ht="15.7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spans="1:26" ht="15.7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spans="1:26" ht="15.7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spans="1:26" ht="15.7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spans="1:26" ht="15.7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spans="1:26" ht="15.7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spans="1:26" ht="15.7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spans="1:26" ht="15.7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spans="1:26" ht="15.7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spans="1:26" ht="15.7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spans="1:26" ht="15.7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spans="1:26" ht="15.7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spans="1:26" ht="15.7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spans="1:26" ht="15.7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spans="1:26" ht="15.7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spans="1:26" ht="15.7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spans="1:26" ht="15.7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spans="1:26" ht="15.7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spans="1:26" ht="15.7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spans="1:26" ht="15.7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spans="1:26" ht="15.7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spans="1:26" ht="15.7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spans="1:26" ht="15.7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spans="1:26" ht="15.7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spans="1:26" ht="15.7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spans="1:26" ht="15.7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spans="1:26" ht="15.7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spans="1:26" ht="15.7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spans="1:26" ht="15.7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spans="1:26" ht="15.7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spans="1:26" ht="15.7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spans="1:26" ht="15.7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spans="1:26" ht="15.7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spans="1:26" ht="15.7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spans="1:26" ht="15.7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spans="1:26" ht="15.7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spans="1:26" ht="15.7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spans="1:26" ht="15.7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spans="1:26" ht="15.7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spans="1:26" ht="15.7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spans="1:26" ht="15.7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spans="1:26" ht="15.7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spans="1:26" ht="15.7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spans="1:26" ht="15.7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spans="1:26" ht="15.7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spans="1:26" ht="15.7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spans="1:26" ht="15.7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spans="1:26" ht="15.7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spans="1:26" ht="15.7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spans="1:26" ht="15.7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spans="1:26" ht="15.7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spans="1:26" ht="15.7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spans="1:26" ht="15.7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spans="1:26" ht="15.7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spans="1:26" ht="15.7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spans="1:26" ht="15.7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spans="1:26" ht="15.7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spans="1:26" ht="15.7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spans="1:26" ht="15.7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spans="1:26" ht="15.7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spans="1:26" ht="15.7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spans="1:26" ht="15.7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spans="1:26" ht="15.7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spans="1:26" ht="15.7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spans="1:26" ht="15.7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spans="1:26" ht="15.7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spans="1:26" ht="15.7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spans="1:26" ht="15.7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spans="1:26" ht="15.7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spans="1:26" ht="15.7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spans="1:26" ht="15.7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spans="1:26" ht="15.7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spans="1:26" ht="15.7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spans="1:26" ht="15.7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spans="1:26" ht="15.7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spans="1:26" ht="15.7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spans="1:26" ht="15.7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spans="1:26" ht="15.7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spans="1:26" ht="15.7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spans="1:26" ht="15.7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spans="1:26" ht="15.7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spans="1:26" ht="15.7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spans="1:26" ht="15.7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spans="1:26" ht="15.7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spans="1:26" ht="15.7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spans="1:26" ht="15.7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spans="1:26" ht="15.7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spans="1:26" ht="15.7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spans="1:26" ht="15.7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spans="1:26" ht="15.7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spans="1:26" ht="15.7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spans="1:26" ht="15.7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spans="1:26" ht="15.7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spans="1:26" ht="15.7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spans="1:26" ht="15.7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spans="1:26" ht="15.7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spans="1:26" ht="15.7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spans="1:26" ht="15.7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spans="1:26" ht="15.7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spans="1:26" ht="15.7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spans="1:26" ht="15.7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spans="1:26" ht="15.7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spans="1:26" ht="15.7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spans="1:26" ht="15.7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spans="1:26" ht="15.7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spans="1:26" ht="15.7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spans="1:26" ht="15.7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spans="1:26" ht="15.7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spans="1:26" ht="15.7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spans="1:26" ht="15.7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spans="1:26" ht="15.7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spans="1:26" ht="15.7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spans="1:26" ht="15.7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spans="1:26" ht="15.7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spans="1:26" ht="15.7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spans="1:26" ht="15.7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spans="1:26" ht="15.7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spans="1:26" ht="15.7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spans="1:26" ht="15.7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spans="1:26" ht="15.7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spans="1:26" ht="15.7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spans="1:26" ht="15.7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spans="1:26" ht="15.7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spans="1:26" ht="15.7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spans="1:26" ht="15.7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spans="1:26" ht="15.7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spans="1:26" ht="15.7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spans="1:26" ht="15.7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spans="1:26" ht="15.7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spans="1:26" ht="15.7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spans="1:26" ht="15.7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spans="1:26" ht="15.7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spans="1:26" ht="15.7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spans="1:26" ht="15.7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spans="1:26" ht="15.7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spans="1:26" ht="15.7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spans="1:26" ht="15.7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spans="1:26" ht="15.7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spans="1:26" ht="15.7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spans="1:26" ht="15.7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spans="1:26" ht="15.7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spans="1:26" ht="15.7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spans="1:26" ht="15.7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spans="1:26" ht="15.7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spans="1:26" ht="15.7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spans="1:26" ht="15.7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spans="1:26" ht="15.7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spans="1:26" ht="15.7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spans="1:26" ht="15.7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spans="1:26" ht="15.7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spans="1:26" ht="15.7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spans="1:26" ht="15.7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spans="1:26" ht="15.7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spans="1:26" ht="15.7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spans="1:26" ht="15.7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spans="1:26" ht="15.7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spans="1:26" ht="15.7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spans="1:26" ht="15.7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spans="1:26" ht="15.7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spans="1:26" ht="15.7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spans="1:26" ht="15.7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spans="1:26" ht="15.7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spans="1:26" ht="15.7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spans="1:26" ht="15.7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spans="1:26" ht="15.7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spans="1:26" ht="15.7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spans="1:26" ht="15.7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spans="1:26" ht="15.7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spans="1:26" ht="15.7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spans="1:26" ht="15.7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spans="1:26" ht="15.7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spans="1:26" ht="15.7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spans="1:26" ht="15.7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spans="1:26" ht="15.7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spans="1:26" ht="15.7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spans="1:26" ht="15.7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spans="1:26" ht="15.7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spans="1:26" ht="15.7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spans="1:26" ht="15.7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spans="1:26" ht="15.7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spans="1:26" ht="15.7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spans="1:26" ht="15.7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spans="1:26" ht="15.7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spans="1:26" ht="15.7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spans="1:26" ht="15.7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spans="1:26" ht="15.7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spans="1:26" ht="15.7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spans="1:26" ht="15.7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spans="1:26" ht="15.7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spans="1:26" ht="15.7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spans="1:26" ht="15.7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spans="1:26" ht="15.7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spans="1:26" ht="15.7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spans="1:26" ht="15.7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spans="1:26" ht="15.7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spans="1:26" ht="15.7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spans="1:26" ht="15.7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spans="1:26" ht="15.7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spans="1:26" ht="15.7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spans="1:26" ht="15.7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spans="1:26" ht="15.7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spans="1:26" ht="15.7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spans="1:26" ht="15.7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spans="1:26" ht="15.7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spans="1:26" ht="15.7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spans="1:26" ht="15.7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spans="1:26" ht="15.7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spans="1:26" ht="15.7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spans="1:26" ht="15.7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spans="1:26" ht="15.7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spans="1:26" ht="15.7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spans="1:26" ht="15.7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spans="1:26" ht="15.7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spans="1:26" ht="15.7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spans="1:26" ht="15.7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spans="1:26" ht="15.7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spans="1:26" ht="15.7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spans="1:26" ht="15.7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spans="1:26" ht="15.7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spans="1:26" ht="15.7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spans="1:26" ht="15.7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spans="1:26" ht="15.7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spans="1:26" ht="15.7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spans="1:26" ht="15.7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spans="1:26" ht="15.7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spans="1:26" ht="15.7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spans="1:26" ht="15.7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spans="1:26" ht="15.7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spans="1:26" ht="15.7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spans="1:26" ht="15.7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spans="1:26" ht="15.7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spans="1:26" ht="15.7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spans="1:26" ht="15.7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spans="1:26" ht="15.7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spans="1:26" ht="15.7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spans="1:26" ht="15.7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spans="1:26" ht="15.7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spans="1:26" ht="15.7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spans="1:26" ht="15.7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spans="1:26" ht="15.7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spans="1:26" ht="15.7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spans="1:26" ht="15.7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spans="1:26" ht="15.7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spans="1:26" ht="15.7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spans="1:26" ht="15.7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spans="1:26" ht="15.7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spans="1:26" ht="15.7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spans="1:26" ht="15.7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spans="1:26" ht="15.7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spans="1:26" ht="15.7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spans="1:26" ht="15.7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spans="1:26" ht="15.7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spans="1:26" ht="15.7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spans="1:26" ht="15.7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spans="1:26" ht="15.7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spans="1:26" ht="15.7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spans="1:26" ht="15.7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spans="1:26" ht="15.7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spans="1:26" ht="15.7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spans="1:26" ht="15.7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spans="1:26" ht="15.7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spans="1:26" ht="15.7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spans="1:26" ht="15.7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spans="1:26" ht="15.7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spans="1:26" ht="15.7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spans="1:26" ht="15.7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spans="1:26" ht="15.7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spans="1:26" ht="15.7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spans="1:26" ht="15.7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spans="1:26" ht="15.7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spans="1:26" ht="15.7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spans="1:26" ht="15.7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spans="1:26" ht="15.7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spans="1:26" ht="15.7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spans="1:26" ht="15.7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spans="1:26" ht="15.7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spans="1:26" ht="15.7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spans="1:26" ht="15.7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spans="1:26" ht="15.7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spans="1:26" ht="15.7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spans="1:26" ht="15.7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spans="1:26" ht="15.7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spans="1:26" ht="15.7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spans="1:26" ht="15.7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spans="1:26" ht="15.7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spans="1:26" ht="15.7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spans="1:26" ht="15.7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spans="1:26" ht="15.7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spans="1:26" ht="15.7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spans="1:26" ht="15.7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spans="1:26" ht="15.7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spans="1:26" ht="15.7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spans="1:26" ht="15.7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spans="1:26" ht="15.7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spans="1:26" ht="15.7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spans="1:26" ht="15.7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spans="1:26" ht="15.7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spans="1:26" ht="15.7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spans="1:26" ht="15.7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spans="1:26" ht="15.7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spans="1:26" ht="15.7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spans="1:26" ht="15.7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spans="1:26" ht="15.7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spans="1:26" ht="15.7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spans="1:26" ht="15.7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spans="1:26" ht="15.7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spans="1:26" ht="15.7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spans="1:26" ht="15.7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spans="1:26" ht="15.7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spans="1:26" ht="15.7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spans="1:26" ht="15.7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spans="1:26" ht="15.7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spans="1:26" ht="15.7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spans="1:26" ht="15.7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spans="1:26" ht="15.7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spans="1:26" ht="15.7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spans="1:26" ht="15.7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spans="1:26" ht="15.7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spans="1:26" ht="15.7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spans="1:26" ht="15.7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spans="1:26" ht="15.7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spans="1:26" ht="15.7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spans="1:26" ht="15.7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spans="1:26" ht="15.7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spans="1:26" ht="15.7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spans="1:26" ht="15.7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spans="1:26" ht="15.7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spans="1:26" ht="15.7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spans="1:26" ht="15.7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spans="1:26" ht="15.7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spans="1:26" ht="15.7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spans="1:26" ht="15.7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spans="1:26" ht="15.7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spans="1:26" ht="15.7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spans="1:26" ht="15.7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spans="1:26" ht="15.7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spans="1:26" ht="15.7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spans="1:26" ht="15.7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spans="1:26" ht="15.7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spans="1:26" ht="15.7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spans="1:26" ht="15.7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spans="1:26" ht="15.7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spans="1:26" ht="15.7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spans="1:26" ht="15.7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spans="1:26" ht="15.7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spans="1:26" ht="15.7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spans="1:26" ht="15.7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spans="1:26" ht="15.7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spans="1:26" ht="15.7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spans="1:26" ht="15.7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spans="1:26" ht="15.7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spans="1:26" ht="15.7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spans="1:26" ht="15.7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spans="1:26" ht="15.7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spans="1:26" ht="15.7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spans="1:26" ht="15.7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spans="1:26" ht="15.7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spans="1:26" ht="15.7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spans="1:26" ht="15.7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spans="1:26" ht="15.7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spans="1:26" ht="15.7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spans="1:26" ht="15.7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spans="1:26" ht="15.7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spans="1:26" ht="15.7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spans="1:26" ht="15.7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spans="1:26" ht="15.7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spans="1:26" ht="15.7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spans="1:26" ht="15.7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spans="1:26" ht="15.7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spans="1:26" ht="15.7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spans="1:26" ht="15.7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spans="1:26" ht="15.7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spans="1:26" ht="15.7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spans="1:26" ht="15.7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spans="1:26" ht="15.7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spans="1:26" ht="15.7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spans="1:26" ht="15.7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spans="1:26" ht="15.7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spans="1:26" ht="15.7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spans="1:26" ht="15.7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spans="1:26" ht="15.7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spans="1:26" ht="15.7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spans="1:26" ht="15.7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spans="1:26" ht="15.7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spans="1:26" ht="15.7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spans="1:26" ht="15.7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spans="1:26" ht="15.7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spans="1:26" ht="15.7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spans="1:26" ht="15.7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spans="1:26" ht="15.7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spans="1:26" ht="15.7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spans="1:26" ht="15.7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spans="1:26" ht="15.7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spans="1:26" ht="15.7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spans="1:26" ht="15.7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spans="1:26" ht="15.7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spans="1:26" ht="15.7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spans="1:26" ht="15.7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spans="1:26" ht="15.7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spans="1:26" ht="15.7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spans="1:26" ht="15.7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spans="1:26" ht="15.7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spans="1:26" ht="15.7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spans="1:26" ht="15.7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spans="1:26" ht="15.7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spans="1:26" ht="15.7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spans="1:26" ht="15.7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spans="1:26" ht="15.7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spans="1:26" ht="15.7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spans="1:26" ht="15.7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spans="1:26" ht="15.7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spans="1:26" ht="15.7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spans="1:26" ht="15.7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spans="1:26" ht="15.7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spans="1:26" ht="15.7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spans="1:26" ht="15.7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spans="1:26" ht="15.7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spans="1:26" ht="15.7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spans="1:26" ht="15.7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spans="1:26" ht="15.7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spans="1:26" ht="15.7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spans="1:26" ht="15.7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spans="1:26" ht="15.7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spans="1:26" ht="15.7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spans="1:26" ht="15.7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spans="1:26" ht="15.7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spans="1:26" ht="15.7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spans="1:26" ht="15.7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spans="1:26" ht="15.7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spans="1:26" ht="15.7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spans="1:26" ht="15.7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spans="1:26" ht="15.7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spans="1:26" ht="15.7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spans="1:26" ht="15.7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spans="1:26" ht="15.7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spans="1:26" ht="15.7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spans="1:26" ht="15.7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spans="1:26" ht="15.7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spans="1:26" ht="15.7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spans="1:26" ht="15.7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spans="1:26" ht="15.7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spans="1:26" ht="15.7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spans="1:26" ht="15.7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spans="1:26" ht="15.7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spans="1:26" ht="15.7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spans="1:26" ht="15.7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spans="1:26" ht="15.7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spans="1:26" ht="15.7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spans="1:26" ht="15.7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spans="1:26" ht="15.7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spans="1:26" ht="15.7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spans="1:26" ht="15.7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spans="1:26" ht="15.7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spans="1:26" ht="15.7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spans="1:26" ht="15.7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spans="1:26" ht="15.75" customHeigh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spans="1:26" ht="15.75" customHeigh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spans="1:26" ht="15.75" customHeigh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spans="1:26" ht="15.75" customHeigh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spans="1:26" ht="15.75" customHeigh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spans="1:26" ht="15.75" customHeigh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spans="1:26" ht="15.75" customHeight="1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mergeCells count="12">
    <mergeCell ref="K8:K9"/>
    <mergeCell ref="L8:L9"/>
    <mergeCell ref="E3:G3"/>
    <mergeCell ref="I6:J6"/>
    <mergeCell ref="E8:E9"/>
    <mergeCell ref="F8:G8"/>
    <mergeCell ref="H8:J8"/>
    <mergeCell ref="H26:I26"/>
    <mergeCell ref="E36:L36"/>
    <mergeCell ref="E37:L37"/>
    <mergeCell ref="E38:L38"/>
    <mergeCell ref="H40:J40"/>
  </mergeCells>
  <pageMargins left="0.7" right="0.7" top="0.75" bottom="0.75" header="0" footer="0"/>
  <pageSetup orientation="landscape"/>
  <headerFooter>
    <oddFooter>&amp;CFor more info on government services go to newzealand.govt.nz © Copyright 2008 Inland Revenue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B2" workbookViewId="0"/>
  </sheetViews>
  <sheetFormatPr defaultColWidth="14.42578125" defaultRowHeight="15" customHeight="1"/>
  <cols>
    <col min="1" max="1" width="6.140625" hidden="1" customWidth="1"/>
    <col min="2" max="2" width="1.7109375" customWidth="1"/>
    <col min="3" max="4" width="0.85546875" customWidth="1"/>
    <col min="5" max="7" width="15.7109375" customWidth="1"/>
    <col min="8" max="8" width="11.42578125" customWidth="1"/>
    <col min="9" max="9" width="13" customWidth="1"/>
    <col min="10" max="10" width="10.85546875" customWidth="1"/>
    <col min="11" max="11" width="29.140625" customWidth="1"/>
    <col min="12" max="12" width="11.5703125" customWidth="1"/>
    <col min="13" max="14" width="1.7109375" customWidth="1"/>
    <col min="15" max="15" width="8.140625" customWidth="1"/>
    <col min="16" max="16" width="50.7109375" customWidth="1"/>
    <col min="17" max="21" width="8.140625" customWidth="1"/>
    <col min="22" max="26" width="7.140625" customWidth="1"/>
  </cols>
  <sheetData>
    <row r="1" spans="1:26" ht="22.5" hidden="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8.2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>
      <c r="A3" s="1"/>
      <c r="B3" s="5"/>
      <c r="C3" s="6"/>
      <c r="D3" s="6"/>
      <c r="E3" s="71" t="s">
        <v>0</v>
      </c>
      <c r="F3" s="65"/>
      <c r="G3" s="63"/>
      <c r="H3" s="7"/>
      <c r="I3" s="7"/>
      <c r="J3" s="7"/>
      <c r="K3" s="7"/>
      <c r="L3" s="7"/>
      <c r="M3" s="6"/>
      <c r="N3" s="8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9" customHeight="1">
      <c r="A4" s="1"/>
      <c r="B4" s="5"/>
      <c r="C4" s="9"/>
      <c r="D4" s="9"/>
      <c r="E4" s="10"/>
      <c r="F4" s="10"/>
      <c r="G4" s="10"/>
      <c r="H4" s="10"/>
      <c r="I4" s="10"/>
      <c r="J4" s="10"/>
      <c r="K4" s="10"/>
      <c r="L4" s="10"/>
      <c r="M4" s="9"/>
      <c r="N4" s="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9" customHeight="1">
      <c r="A5" s="1"/>
      <c r="B5" s="5"/>
      <c r="C5" s="9"/>
      <c r="D5" s="9"/>
      <c r="E5" s="10"/>
      <c r="F5" s="10"/>
      <c r="G5" s="10"/>
      <c r="H5" s="10"/>
      <c r="I5" s="10"/>
      <c r="J5" s="10"/>
      <c r="K5" s="10"/>
      <c r="L5" s="10"/>
      <c r="M5" s="9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1"/>
      <c r="B6" s="5"/>
      <c r="C6" s="9"/>
      <c r="D6" s="9"/>
      <c r="E6" s="1"/>
      <c r="F6" s="11" t="s">
        <v>1</v>
      </c>
      <c r="G6" s="12">
        <v>55705</v>
      </c>
      <c r="H6" s="13" t="s">
        <v>2</v>
      </c>
      <c r="I6" s="72" t="s">
        <v>3</v>
      </c>
      <c r="J6" s="73"/>
      <c r="K6" s="13" t="s">
        <v>4</v>
      </c>
      <c r="L6" s="12"/>
      <c r="M6" s="9"/>
      <c r="N6" s="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5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8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5"/>
      <c r="C8" s="9"/>
      <c r="D8" s="9"/>
      <c r="E8" s="74" t="s">
        <v>5</v>
      </c>
      <c r="F8" s="76" t="s">
        <v>6</v>
      </c>
      <c r="G8" s="77"/>
      <c r="H8" s="78" t="s">
        <v>7</v>
      </c>
      <c r="I8" s="79"/>
      <c r="J8" s="80"/>
      <c r="K8" s="81" t="s">
        <v>8</v>
      </c>
      <c r="L8" s="82" t="s">
        <v>9</v>
      </c>
      <c r="M8" s="9"/>
      <c r="N8" s="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/>
      <c r="B9" s="5"/>
      <c r="C9" s="9"/>
      <c r="D9" s="9"/>
      <c r="E9" s="75"/>
      <c r="F9" s="14" t="s">
        <v>10</v>
      </c>
      <c r="G9" s="15" t="s">
        <v>11</v>
      </c>
      <c r="H9" s="16" t="s">
        <v>12</v>
      </c>
      <c r="I9" s="17" t="s">
        <v>13</v>
      </c>
      <c r="J9" s="18" t="s">
        <v>14</v>
      </c>
      <c r="K9" s="75"/>
      <c r="L9" s="75"/>
      <c r="M9" s="9"/>
      <c r="N9" s="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5"/>
      <c r="C10" s="9"/>
      <c r="D10" s="9"/>
      <c r="E10" s="19">
        <v>44815</v>
      </c>
      <c r="F10" s="20" t="s">
        <v>16</v>
      </c>
      <c r="G10" s="21" t="s">
        <v>16</v>
      </c>
      <c r="H10" s="21">
        <v>55705</v>
      </c>
      <c r="I10" s="21">
        <v>55765</v>
      </c>
      <c r="J10" s="22">
        <f t="shared" ref="J10:J23" si="0">IF(I10-H10=0,"",I10-H10)</f>
        <v>60</v>
      </c>
      <c r="K10" s="21" t="s">
        <v>30</v>
      </c>
      <c r="L10" s="23"/>
      <c r="M10" s="9"/>
      <c r="N10" s="8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.75" customHeight="1">
      <c r="A11" s="1"/>
      <c r="B11" s="5"/>
      <c r="C11" s="9"/>
      <c r="D11" s="9"/>
      <c r="E11" s="19">
        <v>44816</v>
      </c>
      <c r="F11" s="24" t="s">
        <v>16</v>
      </c>
      <c r="G11" s="25" t="s">
        <v>16</v>
      </c>
      <c r="H11" s="25">
        <v>55765</v>
      </c>
      <c r="I11" s="25">
        <v>55788</v>
      </c>
      <c r="J11" s="22">
        <f t="shared" si="0"/>
        <v>23</v>
      </c>
      <c r="K11" s="25" t="s">
        <v>30</v>
      </c>
      <c r="L11" s="26"/>
      <c r="M11" s="9"/>
      <c r="N11" s="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5"/>
      <c r="C12" s="9"/>
      <c r="D12" s="9"/>
      <c r="E12" s="19">
        <v>44817</v>
      </c>
      <c r="F12" s="24" t="s">
        <v>16</v>
      </c>
      <c r="G12" s="25" t="s">
        <v>16</v>
      </c>
      <c r="H12" s="25">
        <v>55788</v>
      </c>
      <c r="I12" s="25">
        <v>55793</v>
      </c>
      <c r="J12" s="22">
        <f t="shared" si="0"/>
        <v>5</v>
      </c>
      <c r="K12" s="25" t="s">
        <v>30</v>
      </c>
      <c r="L12" s="25"/>
      <c r="M12" s="9"/>
      <c r="N12" s="8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5"/>
      <c r="C13" s="9"/>
      <c r="D13" s="9"/>
      <c r="E13" s="19">
        <v>44818</v>
      </c>
      <c r="F13" s="24" t="s">
        <v>16</v>
      </c>
      <c r="G13" s="25" t="s">
        <v>16</v>
      </c>
      <c r="H13" s="25">
        <v>55793</v>
      </c>
      <c r="I13" s="25">
        <v>55799</v>
      </c>
      <c r="J13" s="22">
        <f t="shared" si="0"/>
        <v>6</v>
      </c>
      <c r="K13" s="25" t="s">
        <v>30</v>
      </c>
      <c r="L13" s="25"/>
      <c r="M13" s="9"/>
      <c r="N13" s="8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"/>
      <c r="C14" s="9"/>
      <c r="D14" s="9"/>
      <c r="E14" s="19">
        <v>44818</v>
      </c>
      <c r="F14" s="24" t="s">
        <v>16</v>
      </c>
      <c r="G14" s="25" t="s">
        <v>16</v>
      </c>
      <c r="H14" s="25">
        <v>55799</v>
      </c>
      <c r="I14" s="25"/>
      <c r="J14" s="22">
        <f t="shared" si="0"/>
        <v>-55799</v>
      </c>
      <c r="K14" s="25" t="s">
        <v>34</v>
      </c>
      <c r="L14" s="25"/>
      <c r="M14" s="9"/>
      <c r="N14" s="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5"/>
      <c r="C15" s="9"/>
      <c r="D15" s="9"/>
      <c r="E15" s="19">
        <v>44818</v>
      </c>
      <c r="F15" s="24" t="s">
        <v>16</v>
      </c>
      <c r="G15" s="25" t="s">
        <v>16</v>
      </c>
      <c r="H15" s="25"/>
      <c r="I15" s="25">
        <v>55825</v>
      </c>
      <c r="J15" s="22">
        <f t="shared" si="0"/>
        <v>55825</v>
      </c>
      <c r="K15" s="25" t="s">
        <v>30</v>
      </c>
      <c r="L15" s="25"/>
      <c r="M15" s="9"/>
      <c r="N15" s="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5"/>
      <c r="C16" s="9"/>
      <c r="D16" s="9"/>
      <c r="E16" s="19">
        <v>44819</v>
      </c>
      <c r="F16" s="24" t="s">
        <v>16</v>
      </c>
      <c r="G16" s="25" t="s">
        <v>16</v>
      </c>
      <c r="H16" s="25">
        <v>55825</v>
      </c>
      <c r="I16" s="25">
        <v>55830</v>
      </c>
      <c r="J16" s="22">
        <f t="shared" si="0"/>
        <v>5</v>
      </c>
      <c r="K16" s="25" t="s">
        <v>34</v>
      </c>
      <c r="L16" s="25"/>
      <c r="M16" s="9"/>
      <c r="N16" s="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5"/>
      <c r="C17" s="9"/>
      <c r="D17" s="9"/>
      <c r="E17" s="19">
        <v>44820</v>
      </c>
      <c r="F17" s="24" t="s">
        <v>16</v>
      </c>
      <c r="G17" s="25" t="s">
        <v>16</v>
      </c>
      <c r="H17" s="25">
        <v>55830</v>
      </c>
      <c r="I17" s="25">
        <v>55861</v>
      </c>
      <c r="J17" s="22">
        <f t="shared" si="0"/>
        <v>31</v>
      </c>
      <c r="K17" s="25" t="s">
        <v>30</v>
      </c>
      <c r="L17" s="25"/>
      <c r="M17" s="9"/>
      <c r="N17" s="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5"/>
      <c r="C18" s="9"/>
      <c r="D18" s="9"/>
      <c r="E18" s="19">
        <v>44821</v>
      </c>
      <c r="F18" s="24" t="s">
        <v>16</v>
      </c>
      <c r="G18" s="25" t="s">
        <v>16</v>
      </c>
      <c r="H18" s="25">
        <v>55861</v>
      </c>
      <c r="I18" s="25">
        <v>55877</v>
      </c>
      <c r="J18" s="22">
        <f t="shared" si="0"/>
        <v>16</v>
      </c>
      <c r="K18" s="25" t="s">
        <v>35</v>
      </c>
      <c r="L18" s="25"/>
      <c r="M18" s="9"/>
      <c r="N18" s="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5"/>
      <c r="C19" s="9"/>
      <c r="D19" s="9"/>
      <c r="E19" s="19">
        <v>44822</v>
      </c>
      <c r="F19" s="24" t="s">
        <v>16</v>
      </c>
      <c r="G19" s="25" t="s">
        <v>16</v>
      </c>
      <c r="H19" s="25">
        <v>55877</v>
      </c>
      <c r="I19" s="25">
        <v>55881</v>
      </c>
      <c r="J19" s="22">
        <f t="shared" si="0"/>
        <v>4</v>
      </c>
      <c r="K19" s="25" t="s">
        <v>36</v>
      </c>
      <c r="L19" s="25"/>
      <c r="M19" s="9"/>
      <c r="N19" s="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5"/>
      <c r="C20" s="9"/>
      <c r="D20" s="9"/>
      <c r="E20" s="19">
        <v>44822</v>
      </c>
      <c r="F20" s="24" t="s">
        <v>16</v>
      </c>
      <c r="G20" s="25" t="s">
        <v>16</v>
      </c>
      <c r="H20" s="25">
        <v>55881</v>
      </c>
      <c r="I20" s="25">
        <v>55888</v>
      </c>
      <c r="J20" s="22">
        <f t="shared" si="0"/>
        <v>7</v>
      </c>
      <c r="K20" s="25" t="s">
        <v>37</v>
      </c>
      <c r="L20" s="25"/>
      <c r="M20" s="9"/>
      <c r="N20" s="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5"/>
      <c r="C21" s="9"/>
      <c r="D21" s="9"/>
      <c r="E21" s="19">
        <v>44822</v>
      </c>
      <c r="F21" s="24" t="s">
        <v>16</v>
      </c>
      <c r="G21" s="25" t="s">
        <v>16</v>
      </c>
      <c r="H21" s="25">
        <v>55888</v>
      </c>
      <c r="I21" s="25">
        <v>55897</v>
      </c>
      <c r="J21" s="22">
        <f t="shared" si="0"/>
        <v>9</v>
      </c>
      <c r="K21" s="25" t="s">
        <v>36</v>
      </c>
      <c r="L21" s="25"/>
      <c r="M21" s="9"/>
      <c r="N21" s="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5"/>
      <c r="C22" s="9"/>
      <c r="D22" s="9"/>
      <c r="E22" s="19">
        <v>44822</v>
      </c>
      <c r="F22" s="24" t="s">
        <v>16</v>
      </c>
      <c r="G22" s="25" t="s">
        <v>16</v>
      </c>
      <c r="H22" s="25">
        <v>55807</v>
      </c>
      <c r="I22" s="25">
        <v>55829</v>
      </c>
      <c r="J22" s="22">
        <f t="shared" si="0"/>
        <v>22</v>
      </c>
      <c r="K22" s="25" t="s">
        <v>38</v>
      </c>
      <c r="L22" s="25"/>
      <c r="M22" s="9"/>
      <c r="N22" s="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28" t="s">
        <v>17</v>
      </c>
      <c r="B23" s="5"/>
      <c r="C23" s="9"/>
      <c r="D23" s="9"/>
      <c r="E23" s="19">
        <v>44823</v>
      </c>
      <c r="F23" s="24" t="s">
        <v>16</v>
      </c>
      <c r="G23" s="25" t="s">
        <v>16</v>
      </c>
      <c r="H23" s="25">
        <v>55829</v>
      </c>
      <c r="I23" s="25">
        <v>55843</v>
      </c>
      <c r="J23" s="22">
        <f t="shared" si="0"/>
        <v>14</v>
      </c>
      <c r="K23" s="25" t="s">
        <v>36</v>
      </c>
      <c r="L23" s="25"/>
      <c r="M23" s="9"/>
      <c r="N23" s="8"/>
      <c r="O23" s="28" t="s">
        <v>17</v>
      </c>
      <c r="P23" s="29" t="s">
        <v>18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5"/>
      <c r="C24" s="9"/>
      <c r="D24" s="9"/>
      <c r="E24" s="19">
        <v>44825</v>
      </c>
      <c r="F24" s="24"/>
      <c r="G24" s="25"/>
      <c r="H24" s="25"/>
      <c r="I24" s="25"/>
      <c r="J24" s="61"/>
      <c r="K24" s="25"/>
      <c r="L24" s="25"/>
      <c r="M24" s="9"/>
      <c r="N24" s="8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5"/>
      <c r="C25" s="9"/>
      <c r="D25" s="9"/>
      <c r="E25" s="19">
        <v>44826</v>
      </c>
      <c r="F25" s="24"/>
      <c r="G25" s="25"/>
      <c r="H25" s="25"/>
      <c r="I25" s="25"/>
      <c r="J25" s="61"/>
      <c r="K25" s="25"/>
      <c r="L25" s="25"/>
      <c r="M25" s="9"/>
      <c r="N25" s="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5"/>
      <c r="C26" s="9"/>
      <c r="D26" s="9"/>
      <c r="E26" s="19"/>
      <c r="F26" s="24"/>
      <c r="G26" s="25"/>
      <c r="H26" s="25"/>
      <c r="I26" s="25"/>
      <c r="J26" s="61"/>
      <c r="K26" s="25"/>
      <c r="L26" s="25"/>
      <c r="M26" s="9"/>
      <c r="N26" s="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5"/>
      <c r="C27" s="9"/>
      <c r="D27" s="9"/>
      <c r="E27" s="19"/>
      <c r="F27" s="24"/>
      <c r="G27" s="25"/>
      <c r="H27" s="25"/>
      <c r="I27" s="25"/>
      <c r="J27" s="30" t="str">
        <f>IF(I27-H27=0,"",I27-H27)</f>
        <v/>
      </c>
      <c r="K27" s="25"/>
      <c r="L27" s="25"/>
      <c r="M27" s="9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7.5" customHeight="1">
      <c r="A28" s="1"/>
      <c r="B28" s="5"/>
      <c r="C28" s="9"/>
      <c r="D28" s="9"/>
      <c r="E28" s="9"/>
      <c r="F28" s="31"/>
      <c r="G28" s="32"/>
      <c r="H28" s="32"/>
      <c r="I28" s="32"/>
      <c r="J28" s="33"/>
      <c r="K28" s="32"/>
      <c r="L28" s="32"/>
      <c r="M28" s="9"/>
      <c r="N28" s="8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5"/>
      <c r="C29" s="9"/>
      <c r="D29" s="9"/>
      <c r="E29" s="9"/>
      <c r="F29" s="9"/>
      <c r="G29" s="9"/>
      <c r="H29" s="62" t="s">
        <v>19</v>
      </c>
      <c r="I29" s="63"/>
      <c r="J29" s="34">
        <f>IF(SUM(J10:J27)=0,"",SUM(J10:J27))</f>
        <v>228</v>
      </c>
      <c r="K29" s="13" t="s">
        <v>20</v>
      </c>
      <c r="L29" s="29">
        <v>55306</v>
      </c>
      <c r="M29" s="9"/>
      <c r="N29" s="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4.5" customHeight="1">
      <c r="A30" s="1"/>
      <c r="B30" s="5"/>
      <c r="C30" s="9"/>
      <c r="D30" s="9"/>
      <c r="E30" s="9"/>
      <c r="F30" s="9"/>
      <c r="G30" s="9"/>
      <c r="H30" s="11"/>
      <c r="I30" s="11"/>
      <c r="J30" s="35"/>
      <c r="K30" s="9"/>
      <c r="L30" s="9"/>
      <c r="M30" s="9"/>
      <c r="N30" s="8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5"/>
      <c r="C31" s="9"/>
      <c r="D31" s="9"/>
      <c r="E31" s="36" t="s">
        <v>21</v>
      </c>
      <c r="F31" s="37"/>
      <c r="G31" s="37"/>
      <c r="H31" s="38"/>
      <c r="I31" s="11"/>
      <c r="J31" s="35"/>
      <c r="K31" s="11" t="s">
        <v>22</v>
      </c>
      <c r="L31" s="29">
        <f>IF(L29-G6=0,"",L29-G6)</f>
        <v>-399</v>
      </c>
      <c r="M31" s="9"/>
      <c r="N31" s="8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4.5" customHeight="1">
      <c r="A32" s="1"/>
      <c r="B32" s="5"/>
      <c r="C32" s="9"/>
      <c r="D32" s="9"/>
      <c r="E32" s="39"/>
      <c r="F32" s="9"/>
      <c r="G32" s="9"/>
      <c r="H32" s="40"/>
      <c r="I32" s="11"/>
      <c r="J32" s="35"/>
      <c r="K32" s="13"/>
      <c r="L32" s="9"/>
      <c r="M32" s="9"/>
      <c r="N32" s="8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5"/>
      <c r="C33" s="9"/>
      <c r="D33" s="9"/>
      <c r="E33" s="39" t="s">
        <v>23</v>
      </c>
      <c r="F33" s="9"/>
      <c r="G33" s="41">
        <v>75</v>
      </c>
      <c r="H33" s="40"/>
      <c r="I33" s="11"/>
      <c r="J33" s="35"/>
      <c r="K33" s="11" t="s">
        <v>24</v>
      </c>
      <c r="L33" s="42">
        <f>IF(L31="","",J29/L31)</f>
        <v>-0.5714285714285714</v>
      </c>
      <c r="M33" s="9"/>
      <c r="N33" s="8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5.25" customHeight="1">
      <c r="A34" s="1"/>
      <c r="B34" s="5"/>
      <c r="C34" s="9"/>
      <c r="D34" s="9"/>
      <c r="E34" s="39"/>
      <c r="F34" s="9"/>
      <c r="G34" s="41"/>
      <c r="H34" s="40"/>
      <c r="I34" s="11"/>
      <c r="J34" s="35"/>
      <c r="K34" s="11"/>
      <c r="L34" s="43"/>
      <c r="M34" s="9"/>
      <c r="N34" s="8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5"/>
      <c r="C35" s="9"/>
      <c r="D35" s="9"/>
      <c r="E35" s="39" t="s">
        <v>25</v>
      </c>
      <c r="F35" s="9"/>
      <c r="G35" s="44">
        <f>IF(L33="","",G33*L33)</f>
        <v>-42.857142857142854</v>
      </c>
      <c r="H35" s="40"/>
      <c r="I35" s="11"/>
      <c r="J35" s="35"/>
      <c r="K35" s="11"/>
      <c r="L35" s="43"/>
      <c r="M35" s="9"/>
      <c r="N35" s="8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6" customHeight="1">
      <c r="A36" s="1"/>
      <c r="B36" s="5"/>
      <c r="C36" s="9"/>
      <c r="D36" s="9"/>
      <c r="E36" s="45"/>
      <c r="F36" s="46"/>
      <c r="G36" s="47"/>
      <c r="H36" s="48"/>
      <c r="I36" s="11"/>
      <c r="J36" s="35"/>
      <c r="K36" s="11"/>
      <c r="L36" s="43"/>
      <c r="M36" s="9"/>
      <c r="N36" s="8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5"/>
      <c r="C37" s="9"/>
      <c r="D37" s="9"/>
      <c r="E37" s="9"/>
      <c r="F37" s="9"/>
      <c r="G37" s="9"/>
      <c r="H37" s="11"/>
      <c r="I37" s="11"/>
      <c r="J37" s="35"/>
      <c r="K37" s="11"/>
      <c r="L37" s="43"/>
      <c r="M37" s="9"/>
      <c r="N37" s="8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5"/>
      <c r="C38" s="9"/>
      <c r="D38" s="9"/>
      <c r="E38" s="49"/>
      <c r="F38" s="49"/>
      <c r="G38" s="49"/>
      <c r="H38" s="49"/>
      <c r="I38" s="49"/>
      <c r="J38" s="49"/>
      <c r="K38" s="49"/>
      <c r="L38" s="49"/>
      <c r="M38" s="9"/>
      <c r="N38" s="8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5.5" customHeight="1">
      <c r="A39" s="1"/>
      <c r="B39" s="5"/>
      <c r="C39" s="1"/>
      <c r="D39" s="1"/>
      <c r="E39" s="64" t="s">
        <v>26</v>
      </c>
      <c r="F39" s="65"/>
      <c r="G39" s="65"/>
      <c r="H39" s="65"/>
      <c r="I39" s="65"/>
      <c r="J39" s="65"/>
      <c r="K39" s="65"/>
      <c r="L39" s="63"/>
      <c r="M39" s="50"/>
      <c r="N39" s="51"/>
      <c r="O39" s="50"/>
      <c r="P39" s="50"/>
      <c r="Q39" s="50"/>
      <c r="R39" s="50"/>
      <c r="S39" s="50"/>
      <c r="T39" s="9"/>
      <c r="U39" s="52"/>
      <c r="V39" s="1"/>
      <c r="W39" s="1"/>
      <c r="X39" s="1"/>
      <c r="Y39" s="1"/>
      <c r="Z39" s="1"/>
    </row>
    <row r="40" spans="1:26" ht="36" customHeight="1">
      <c r="A40" s="1"/>
      <c r="B40" s="5"/>
      <c r="C40" s="1"/>
      <c r="D40" s="1"/>
      <c r="E40" s="66" t="s">
        <v>39</v>
      </c>
      <c r="F40" s="65"/>
      <c r="G40" s="65"/>
      <c r="H40" s="65"/>
      <c r="I40" s="65"/>
      <c r="J40" s="65"/>
      <c r="K40" s="65"/>
      <c r="L40" s="63"/>
      <c r="M40" s="52"/>
      <c r="N40" s="53"/>
      <c r="O40" s="52"/>
      <c r="P40" s="52"/>
      <c r="Q40" s="52"/>
      <c r="R40" s="52"/>
      <c r="S40" s="52"/>
      <c r="T40" s="54"/>
      <c r="U40" s="55"/>
      <c r="V40" s="1"/>
      <c r="W40" s="1"/>
      <c r="X40" s="1"/>
      <c r="Y40" s="1"/>
      <c r="Z40" s="1"/>
    </row>
    <row r="41" spans="1:26" ht="16.5" customHeight="1">
      <c r="A41" s="1"/>
      <c r="B41" s="56"/>
      <c r="C41" s="49"/>
      <c r="D41" s="49"/>
      <c r="E41" s="67" t="s">
        <v>28</v>
      </c>
      <c r="F41" s="68"/>
      <c r="G41" s="68"/>
      <c r="H41" s="68"/>
      <c r="I41" s="68"/>
      <c r="J41" s="68"/>
      <c r="K41" s="68"/>
      <c r="L41" s="69"/>
      <c r="M41" s="57"/>
      <c r="N41" s="58"/>
      <c r="O41" s="52"/>
      <c r="P41" s="52"/>
      <c r="Q41" s="52"/>
      <c r="R41" s="52"/>
      <c r="S41" s="52"/>
      <c r="T41" s="54"/>
      <c r="U41" s="55"/>
      <c r="V41" s="1"/>
      <c r="W41" s="1"/>
      <c r="X41" s="1"/>
      <c r="Y41" s="1"/>
      <c r="Z41" s="1"/>
    </row>
    <row r="42" spans="1:26" ht="8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9"/>
      <c r="P42" s="9"/>
      <c r="Q42" s="9"/>
      <c r="R42" s="9"/>
      <c r="S42" s="9"/>
      <c r="T42" s="9"/>
      <c r="U42" s="9"/>
      <c r="V42" s="1"/>
      <c r="W42" s="1"/>
      <c r="X42" s="1"/>
      <c r="Y42" s="1"/>
      <c r="Z42" s="1"/>
    </row>
    <row r="43" spans="1:26" ht="28.5" customHeight="1">
      <c r="A43" s="1"/>
      <c r="B43" s="1"/>
      <c r="C43" s="1"/>
      <c r="D43" s="1"/>
      <c r="E43" s="1"/>
      <c r="F43" s="1"/>
      <c r="G43" s="1"/>
      <c r="H43" s="70" t="s">
        <v>29</v>
      </c>
      <c r="I43" s="65"/>
      <c r="J43" s="63"/>
      <c r="K43" s="59"/>
      <c r="L43" s="59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spans="1:26" ht="15.7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spans="1:26" ht="15.7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spans="1:26" ht="15.7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spans="1:26" ht="15.7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spans="1:26" ht="15.7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spans="1:26" ht="15.7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spans="1:26" ht="15.7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spans="1:26" ht="15.7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spans="1:26" ht="15.7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spans="1:26" ht="15.7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spans="1:26" ht="15.7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spans="1:26" ht="15.7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spans="1:26" ht="15.7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spans="1:26" ht="15.7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spans="1:26" ht="15.7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spans="1:26" ht="15.7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spans="1:26" ht="15.7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spans="1:26" ht="15.7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spans="1:26" ht="15.7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spans="1:26" ht="15.7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spans="1:26" ht="15.7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spans="1:26" ht="15.7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spans="1:26" ht="15.7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spans="1:26" ht="15.7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spans="1:26" ht="15.7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spans="1:26" ht="15.7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spans="1:26" ht="15.7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spans="1:26" ht="15.7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spans="1:26" ht="15.7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spans="1:26" ht="15.7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spans="1:26" ht="15.7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spans="1:26" ht="15.7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spans="1:26" ht="15.7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spans="1:26" ht="15.7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spans="1:26" ht="15.7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spans="1:26" ht="15.7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spans="1:26" ht="15.7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spans="1:26" ht="15.7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spans="1:26" ht="15.7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spans="1:26" ht="15.7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spans="1:26" ht="15.7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spans="1:26" ht="15.7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spans="1:26" ht="15.7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spans="1:26" ht="15.7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spans="1:26" ht="15.7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spans="1:26" ht="15.7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spans="1:26" ht="15.7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spans="1:26" ht="15.7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spans="1:26" ht="15.7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spans="1:26" ht="15.7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spans="1:26" ht="15.7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spans="1:26" ht="15.7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spans="1:26" ht="15.7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spans="1:26" ht="15.7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spans="1:26" ht="15.7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spans="1:26" ht="15.7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spans="1:26" ht="15.7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spans="1:26" ht="15.7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spans="1:26" ht="15.7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spans="1:26" ht="15.7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spans="1:26" ht="15.7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spans="1:26" ht="15.7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spans="1:26" ht="15.7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spans="1:26" ht="15.75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spans="1:26" ht="15.7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spans="1:26" ht="15.7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spans="1:26" ht="15.7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spans="1:26" ht="15.7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spans="1:26" ht="15.7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spans="1:26" ht="15.75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spans="1:26" ht="15.7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spans="1:26" ht="15.75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spans="1:26" ht="15.7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spans="1:26" ht="15.75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spans="1:26" ht="15.7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spans="1:26" ht="15.7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spans="1:26" ht="15.7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spans="1:26" ht="15.7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spans="1:26" ht="15.7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spans="1:26" ht="15.7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spans="1:26" ht="15.7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spans="1:26" ht="15.7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spans="1:26" ht="15.7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spans="1:26" ht="15.7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spans="1:26" ht="15.7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spans="1:26" ht="15.7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spans="1:26" ht="15.7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spans="1:26" ht="15.7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spans="1:26" ht="15.7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spans="1:26" ht="15.7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spans="1:26" ht="15.7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spans="1:26" ht="15.7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spans="1:26" ht="15.7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spans="1:26" ht="15.7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spans="1:26" ht="15.7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spans="1:26" ht="15.75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spans="1:26" ht="15.7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spans="1:26" ht="15.7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spans="1:26" ht="15.7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spans="1:26" ht="15.75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spans="1:26" ht="15.7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spans="1:26" ht="15.75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spans="1:26" ht="15.7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spans="1:26" ht="15.75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spans="1:26" ht="15.7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spans="1:26" ht="15.75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spans="1:26" ht="15.7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spans="1:26" ht="15.7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spans="1:26" ht="15.7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spans="1:26" ht="15.7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spans="1:26" ht="15.7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spans="1:26" ht="15.7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spans="1:26" ht="15.7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spans="1:26" ht="15.7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spans="1:26" ht="15.7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spans="1:26" ht="15.7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spans="1:26" ht="15.7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spans="1:26" ht="15.7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spans="1:26" ht="15.7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spans="1:26" ht="15.7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spans="1:26" ht="15.7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spans="1:26" ht="15.7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spans="1:26" ht="15.7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spans="1:26" ht="15.7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spans="1:26" ht="15.7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spans="1:26" ht="15.7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spans="1:26" ht="15.7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spans="1:26" ht="15.7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spans="1:26" ht="15.7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spans="1:26" ht="15.7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spans="1:26" ht="15.7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spans="1:26" ht="15.7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spans="1:26" ht="15.7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spans="1:26" ht="15.7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spans="1:26" ht="15.7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spans="1:26" ht="15.7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spans="1:26" ht="15.7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spans="1:26" ht="15.7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spans="1:26" ht="15.7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spans="1:26" ht="15.7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spans="1:26" ht="15.7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spans="1:26" ht="15.7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spans="1:26" ht="15.7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spans="1:26" ht="15.7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spans="1:26" ht="15.7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spans="1:26" ht="15.7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spans="1:26" ht="15.7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spans="1:26" ht="15.7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spans="1:26" ht="15.7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spans="1:26" ht="15.7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spans="1:26" ht="15.7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spans="1:26" ht="15.7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spans="1:26" ht="15.7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spans="1:26" ht="15.7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spans="1:26" ht="15.7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spans="1:26" ht="15.7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spans="1:26" ht="15.7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spans="1:26" ht="15.7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spans="1:26" ht="15.7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spans="1:26" ht="15.7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spans="1:26" ht="15.7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spans="1:26" ht="15.7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spans="1:26" ht="15.7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spans="1:26" ht="15.7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spans="1:26" ht="15.7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spans="1:26" ht="15.7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spans="1:26" ht="15.7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spans="1:26" ht="15.7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spans="1:26" ht="15.7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spans="1:26" ht="15.7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spans="1:26" ht="15.7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spans="1:26" ht="15.7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spans="1:26" ht="15.7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spans="1:26" ht="15.7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spans="1:26" ht="15.7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spans="1:26" ht="15.7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spans="1:26" ht="15.7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spans="1:26" ht="15.7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spans="1:26" ht="15.7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spans="1:26" ht="15.7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spans="1:26" ht="15.7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spans="1:26" ht="15.7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spans="1:26" ht="15.7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spans="1:26" ht="15.7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spans="1:26" ht="15.7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spans="1:26" ht="15.7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spans="1:26" ht="15.7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spans="1:26" ht="15.7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spans="1:26" ht="15.7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spans="1:26" ht="15.7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spans="1:26" ht="15.7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spans="1:26" ht="15.7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spans="1:26" ht="15.7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spans="1:26" ht="15.7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spans="1:26" ht="15.7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spans="1:26" ht="15.7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spans="1:26" ht="15.7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spans="1:26" ht="15.7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spans="1:26" ht="15.7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spans="1:26" ht="15.7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spans="1:26" ht="15.7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spans="1:26" ht="15.7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spans="1:26" ht="15.7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spans="1:26" ht="15.7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spans="1:26" ht="15.7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spans="1:26" ht="15.7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spans="1:26" ht="15.7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spans="1:26" ht="15.7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spans="1:26" ht="15.7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spans="1:26" ht="15.7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spans="1:26" ht="15.7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spans="1:26" ht="15.7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spans="1:26" ht="15.7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spans="1:26" ht="15.7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spans="1:26" ht="15.7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spans="1:26" ht="15.7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spans="1:26" ht="15.7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spans="1:26" ht="15.7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spans="1:26" ht="15.7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spans="1:26" ht="15.7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spans="1:26" ht="15.7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spans="1:26" ht="15.7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spans="1:26" ht="15.7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spans="1:26" ht="15.7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spans="1:26" ht="15.7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spans="1:26" ht="15.7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spans="1:26" ht="15.7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spans="1:26" ht="15.7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spans="1:26" ht="15.7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spans="1:26" ht="15.7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spans="1:26" ht="15.7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spans="1:26" ht="15.7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spans="1:26" ht="15.7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spans="1:26" ht="15.7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spans="1:26" ht="15.7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spans="1:26" ht="15.7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spans="1:26" ht="15.7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spans="1:26" ht="15.7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spans="1:26" ht="15.7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spans="1:26" ht="15.7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spans="1:26" ht="15.7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spans="1:26" ht="15.7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spans="1:26" ht="15.7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spans="1:26" ht="15.7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spans="1:26" ht="15.7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spans="1:26" ht="15.7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spans="1:26" ht="15.7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spans="1:26" ht="15.7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spans="1:26" ht="15.7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spans="1:26" ht="15.7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spans="1:26" ht="15.7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spans="1:26" ht="15.7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spans="1:26" ht="15.7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spans="1:26" ht="15.7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spans="1:26" ht="15.7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spans="1:26" ht="15.7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spans="1:26" ht="15.7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spans="1:26" ht="15.7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spans="1:26" ht="15.7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spans="1:26" ht="15.7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spans="1:26" ht="15.7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spans="1:26" ht="15.7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spans="1:26" ht="15.7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spans="1:26" ht="15.7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spans="1:26" ht="15.7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spans="1:26" ht="15.7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spans="1:26" ht="15.7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spans="1:26" ht="15.7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spans="1:26" ht="15.7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spans="1:26" ht="15.7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spans="1:26" ht="15.7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spans="1:26" ht="15.7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spans="1:26" ht="15.7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spans="1:26" ht="15.7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spans="1:26" ht="15.7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spans="1:26" ht="15.7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spans="1:26" ht="15.7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spans="1:26" ht="15.7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spans="1:26" ht="15.7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spans="1:26" ht="15.7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spans="1:26" ht="15.7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spans="1:26" ht="15.7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spans="1:26" ht="15.7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spans="1:26" ht="15.7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spans="1:26" ht="15.7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spans="1:26" ht="15.7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spans="1:26" ht="15.7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spans="1:26" ht="15.7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spans="1:26" ht="15.7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spans="1:26" ht="15.7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spans="1:26" ht="15.7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spans="1:26" ht="15.7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spans="1:26" ht="15.7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spans="1:26" ht="15.7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spans="1:26" ht="15.7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spans="1:26" ht="15.7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spans="1:26" ht="15.7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spans="1:26" ht="15.7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spans="1:26" ht="15.7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spans="1:26" ht="15.7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spans="1:26" ht="15.7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spans="1:26" ht="15.7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spans="1:26" ht="15.7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spans="1:26" ht="15.7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spans="1:26" ht="15.7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spans="1:26" ht="15.7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spans="1:26" ht="15.7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spans="1:26" ht="15.7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spans="1:26" ht="15.7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spans="1:26" ht="15.7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spans="1:26" ht="15.7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spans="1:26" ht="15.7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spans="1:26" ht="15.7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spans="1:26" ht="15.7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spans="1:26" ht="15.7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spans="1:26" ht="15.7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spans="1:26" ht="15.7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spans="1:26" ht="15.7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spans="1:26" ht="15.7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spans="1:26" ht="15.7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spans="1:26" ht="15.7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spans="1:26" ht="15.7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spans="1:26" ht="15.7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spans="1:26" ht="15.7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spans="1:26" ht="15.7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spans="1:26" ht="15.7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spans="1:26" ht="15.7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spans="1:26" ht="15.7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spans="1:26" ht="15.7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spans="1:26" ht="15.7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spans="1:26" ht="15.7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spans="1:26" ht="15.7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spans="1:26" ht="15.7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spans="1:26" ht="15.7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spans="1:26" ht="15.7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spans="1:26" ht="15.7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spans="1:26" ht="15.7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spans="1:26" ht="15.7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spans="1:26" ht="15.7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spans="1:26" ht="15.7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spans="1:26" ht="15.7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spans="1:26" ht="15.7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spans="1:26" ht="15.7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spans="1:26" ht="15.7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spans="1:26" ht="15.7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spans="1:26" ht="15.7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spans="1:26" ht="15.7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spans="1:26" ht="15.7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spans="1:26" ht="15.7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spans="1:26" ht="15.7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spans="1:26" ht="15.7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spans="1:26" ht="15.7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spans="1:26" ht="15.7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spans="1:26" ht="15.7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spans="1:26" ht="15.7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spans="1:26" ht="15.7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spans="1:26" ht="15.7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spans="1:26" ht="15.7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spans="1:26" ht="15.7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spans="1:26" ht="15.7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spans="1:26" ht="15.7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spans="1:26" ht="15.7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spans="1:26" ht="15.7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spans="1:26" ht="15.7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spans="1:26" ht="15.7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spans="1:26" ht="15.7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spans="1:26" ht="15.7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spans="1:26" ht="15.7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spans="1:26" ht="15.7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spans="1:26" ht="15.7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spans="1:26" ht="15.7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spans="1:26" ht="15.7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spans="1:26" ht="15.7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spans="1:26" ht="15.7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spans="1:26" ht="15.7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spans="1:26" ht="15.7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spans="1:26" ht="15.7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spans="1:26" ht="15.7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spans="1:26" ht="15.7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spans="1:26" ht="15.7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spans="1:26" ht="15.7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spans="1:26" ht="15.7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spans="1:26" ht="15.7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spans="1:26" ht="15.7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spans="1:26" ht="15.7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spans="1:26" ht="15.7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spans="1:26" ht="15.7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spans="1:26" ht="15.7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spans="1:26" ht="15.7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spans="1:26" ht="15.7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spans="1:26" ht="15.7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spans="1:26" ht="15.7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spans="1:26" ht="15.7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spans="1:26" ht="15.7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spans="1:26" ht="15.7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spans="1:26" ht="15.7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spans="1:26" ht="15.7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spans="1:26" ht="15.7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spans="1:26" ht="15.7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spans="1:26" ht="15.7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spans="1:26" ht="15.7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spans="1:26" ht="15.7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spans="1:26" ht="15.7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spans="1:26" ht="15.7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spans="1:26" ht="15.7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spans="1:26" ht="15.7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spans="1:26" ht="15.7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spans="1:26" ht="15.7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spans="1:26" ht="15.7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spans="1:26" ht="15.7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spans="1:26" ht="15.7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spans="1:26" ht="15.7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spans="1:26" ht="15.7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spans="1:26" ht="15.7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spans="1:26" ht="15.7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spans="1:26" ht="15.7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spans="1:26" ht="15.7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spans="1:26" ht="15.7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spans="1:26" ht="15.7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spans="1:26" ht="15.7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spans="1:26" ht="15.7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spans="1:26" ht="15.7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spans="1:26" ht="15.7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spans="1:26" ht="15.7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spans="1:26" ht="15.7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spans="1:26" ht="15.7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spans="1:26" ht="15.7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spans="1:26" ht="15.7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spans="1:26" ht="15.7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spans="1:26" ht="15.7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spans="1:26" ht="15.7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spans="1:26" ht="15.7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spans="1:26" ht="15.7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spans="1:26" ht="15.7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spans="1:26" ht="15.7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spans="1:26" ht="15.7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spans="1:26" ht="15.7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spans="1:26" ht="15.7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spans="1:26" ht="15.7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spans="1:26" ht="15.7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spans="1:26" ht="15.7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spans="1:26" ht="15.7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spans="1:26" ht="15.7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spans="1:26" ht="15.7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spans="1:26" ht="15.7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spans="1:26" ht="15.7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spans="1:26" ht="15.7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spans="1:26" ht="15.7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spans="1:26" ht="15.7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spans="1:26" ht="15.7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spans="1:26" ht="15.7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spans="1:26" ht="15.7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spans="1:26" ht="15.7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spans="1:26" ht="15.7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spans="1:26" ht="15.7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spans="1:26" ht="15.7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spans="1:26" ht="15.7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spans="1:26" ht="15.7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spans="1:26" ht="15.7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spans="1:26" ht="15.7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spans="1:26" ht="15.7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spans="1:26" ht="15.7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spans="1:26" ht="15.7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spans="1:26" ht="15.7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spans="1:26" ht="15.7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spans="1:26" ht="15.7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spans="1:26" ht="15.7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spans="1:26" ht="15.7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spans="1:26" ht="15.7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spans="1:26" ht="15.7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spans="1:26" ht="15.7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spans="1:26" ht="15.7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spans="1:26" ht="15.7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spans="1:26" ht="15.7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spans="1:26" ht="15.7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spans="1:26" ht="15.7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spans="1:26" ht="15.7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spans="1:26" ht="15.7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spans="1:26" ht="15.7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spans="1:26" ht="15.7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spans="1:26" ht="15.7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spans="1:26" ht="15.7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spans="1:26" ht="15.7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spans="1:26" ht="15.7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spans="1:26" ht="15.7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spans="1:26" ht="15.7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spans="1:26" ht="15.7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spans="1:26" ht="15.7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spans="1:26" ht="15.7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spans="1:26" ht="15.7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spans="1:26" ht="15.7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spans="1:26" ht="15.7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spans="1:26" ht="15.7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spans="1:26" ht="15.7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spans="1:26" ht="15.7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spans="1:26" ht="15.7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spans="1:26" ht="15.7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spans="1:26" ht="15.7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spans="1:26" ht="15.7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spans="1:26" ht="15.7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spans="1:26" ht="15.7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spans="1:26" ht="15.7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spans="1:26" ht="15.7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spans="1:26" ht="15.7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spans="1:26" ht="15.7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spans="1:26" ht="15.7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spans="1:26" ht="15.7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spans="1:26" ht="15.7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spans="1:26" ht="15.7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spans="1:26" ht="15.7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spans="1:26" ht="15.7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spans="1:26" ht="15.7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spans="1:26" ht="15.7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spans="1:26" ht="15.7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spans="1:26" ht="15.7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spans="1:26" ht="15.7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spans="1:26" ht="15.7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spans="1:26" ht="15.7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spans="1:26" ht="15.7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spans="1:26" ht="15.7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spans="1:26" ht="15.7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spans="1:26" ht="15.7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spans="1:26" ht="15.7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spans="1:26" ht="15.7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spans="1:26" ht="15.7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spans="1:26" ht="15.7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spans="1:26" ht="15.7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spans="1:26" ht="15.7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spans="1:26" ht="15.7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spans="1:26" ht="15.7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spans="1:26" ht="15.7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spans="1:26" ht="15.7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spans="1:26" ht="15.7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spans="1:26" ht="15.7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spans="1:26" ht="15.7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spans="1:26" ht="15.7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spans="1:26" ht="15.7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spans="1:26" ht="15.7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spans="1:26" ht="15.7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spans="1:26" ht="15.7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spans="1:26" ht="15.7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spans="1:26" ht="15.7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spans="1:26" ht="15.7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spans="1:26" ht="15.7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spans="1:26" ht="15.7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spans="1:26" ht="15.7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spans="1:26" ht="15.7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spans="1:26" ht="15.7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spans="1:26" ht="15.7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spans="1:26" ht="15.7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spans="1:26" ht="15.7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spans="1:26" ht="15.7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spans="1:26" ht="15.7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spans="1:26" ht="15.7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spans="1:26" ht="15.7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spans="1:26" ht="15.7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spans="1:26" ht="15.7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spans="1:26" ht="15.7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spans="1:26" ht="15.7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spans="1:26" ht="15.7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spans="1:26" ht="15.7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spans="1:26" ht="15.7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spans="1:26" ht="15.7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spans="1:26" ht="15.7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spans="1:26" ht="15.7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spans="1:26" ht="15.7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spans="1:26" ht="15.7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spans="1:26" ht="15.7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spans="1:26" ht="15.7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spans="1:26" ht="15.7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spans="1:26" ht="15.7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spans="1:26" ht="15.7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spans="1:26" ht="15.7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spans="1:26" ht="15.7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spans="1:26" ht="15.7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spans="1:26" ht="15.7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spans="1:26" ht="15.7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spans="1:26" ht="15.7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spans="1:26" ht="15.7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spans="1:26" ht="15.7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spans="1:26" ht="15.7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spans="1:26" ht="15.7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spans="1:26" ht="15.7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spans="1:26" ht="15.7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spans="1:26" ht="15.7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spans="1:26" ht="15.7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spans="1:26" ht="15.7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spans="1:26" ht="15.7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spans="1:26" ht="15.7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spans="1:26" ht="15.7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spans="1:26" ht="15.7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spans="1:26" ht="15.7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spans="1:26" ht="15.7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spans="1:26" ht="15.7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spans="1:26" ht="15.7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spans="1:26" ht="15.7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spans="1:26" ht="15.7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spans="1:26" ht="15.7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spans="1:26" ht="15.7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spans="1:26" ht="15.7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spans="1:26" ht="15.7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spans="1:26" ht="15.7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spans="1:26" ht="15.7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spans="1:26" ht="15.7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spans="1:26" ht="15.7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spans="1:26" ht="15.7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spans="1:26" ht="15.7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spans="1:26" ht="15.7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spans="1:26" ht="15.7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spans="1:26" ht="15.7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spans="1:26" ht="15.7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spans="1:26" ht="15.7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spans="1:26" ht="15.7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spans="1:26" ht="15.7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spans="1:26" ht="15.7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spans="1:26" ht="15.7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spans="1:26" ht="15.7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spans="1:26" ht="15.7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spans="1:26" ht="15.7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spans="1:26" ht="15.7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spans="1:26" ht="15.7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spans="1:26" ht="15.7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spans="1:26" ht="15.7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spans="1:26" ht="15.7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spans="1:26" ht="15.7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spans="1:26" ht="15.7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spans="1:26" ht="15.7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spans="1:26" ht="15.7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spans="1:26" ht="15.7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spans="1:26" ht="15.7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spans="1:26" ht="15.7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spans="1:26" ht="15.7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spans="1:26" ht="15.7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spans="1:26" ht="15.7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spans="1:26" ht="15.7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spans="1:26" ht="15.7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spans="1:26" ht="15.7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spans="1:26" ht="15.7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spans="1:26" ht="15.7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spans="1:26" ht="15.7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spans="1:26" ht="15.7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spans="1:26" ht="15.7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spans="1:26" ht="15.7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spans="1:26" ht="15.7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spans="1:26" ht="15.7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spans="1:26" ht="15.7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spans="1:26" ht="15.7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spans="1:26" ht="15.7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spans="1:26" ht="15.7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spans="1:26" ht="15.7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spans="1:26" ht="15.7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spans="1:26" ht="15.7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spans="1:26" ht="15.7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spans="1:26" ht="15.7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spans="1:26" ht="15.7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spans="1:26" ht="15.7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spans="1:26" ht="15.7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spans="1:26" ht="15.7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spans="1:26" ht="15.7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spans="1:26" ht="15.7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spans="1:26" ht="15.7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spans="1:26" ht="15.7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spans="1:26" ht="15.7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spans="1:26" ht="15.7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spans="1:26" ht="15.7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spans="1:26" ht="15.7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spans="1:26" ht="15.7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spans="1:26" ht="15.7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spans="1:26" ht="15.7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spans="1:26" ht="15.7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spans="1:26" ht="15.7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spans="1:26" ht="15.7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spans="1:26" ht="15.7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spans="1:26" ht="15.7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spans="1:26" ht="15.7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spans="1:26" ht="15.7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spans="1:26" ht="15.7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spans="1:26" ht="15.7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spans="1:26" ht="15.7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spans="1:26" ht="15.7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spans="1:26" ht="15.7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spans="1:26" ht="15.7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spans="1:26" ht="15.7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spans="1:26" ht="15.7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spans="1:26" ht="15.7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spans="1:26" ht="15.7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spans="1:26" ht="15.7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spans="1:26" ht="15.7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spans="1:26" ht="15.7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spans="1:26" ht="15.7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spans="1:26" ht="15.7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spans="1:26" ht="15.7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spans="1:26" ht="15.7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spans="1:26" ht="15.7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spans="1:26" ht="15.7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spans="1:26" ht="15.7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spans="1:26" ht="15.7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spans="1:26" ht="15.7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spans="1:26" ht="15.7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spans="1:26" ht="15.7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spans="1:26" ht="15.7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spans="1:26" ht="15.7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spans="1:26" ht="15.7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spans="1:26" ht="15.7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spans="1:26" ht="15.7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spans="1:26" ht="15.7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spans="1:26" ht="15.7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spans="1:26" ht="15.7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spans="1:26" ht="15.7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spans="1:26" ht="15.7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spans="1:26" ht="15.7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spans="1:26" ht="15.7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spans="1:26" ht="15.7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spans="1:26" ht="15.7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spans="1:26" ht="15.7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spans="1:26" ht="15.7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spans="1:26" ht="15.7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spans="1:26" ht="15.7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spans="1:26" ht="15.7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spans="1:26" ht="15.7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spans="1:26" ht="15.7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spans="1:26" ht="15.7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spans="1:26" ht="15.7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spans="1:26" ht="15.7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spans="1:26" ht="15.7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spans="1:26" ht="15.7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spans="1:26" ht="15.7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spans="1:26" ht="15.7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spans="1:26" ht="15.7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spans="1:26" ht="15.7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spans="1:26" ht="15.7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spans="1:26" ht="15.7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spans="1:26" ht="15.7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spans="1:26" ht="15.7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spans="1:26" ht="15.7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spans="1:26" ht="15.7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spans="1:26" ht="15.7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spans="1:26" ht="15.7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spans="1:26" ht="15.7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spans="1:26" ht="15.7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spans="1:26" ht="15.7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spans="1:26" ht="15.7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spans="1:26" ht="15.7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spans="1:26" ht="15.7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spans="1:26" ht="15.7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spans="1:26" ht="15.7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spans="1:26" ht="15.7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spans="1:26" ht="15.7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spans="1:26" ht="15.75" customHeigh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spans="1:26" ht="15.75" customHeigh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spans="1:26" ht="15.75" customHeigh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spans="1:26" ht="15.75" customHeigh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spans="1:26" ht="15.75" customHeigh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spans="1:26" ht="15.75" customHeigh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spans="1:26" ht="15.75" customHeight="1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mergeCells count="12">
    <mergeCell ref="K8:K9"/>
    <mergeCell ref="L8:L9"/>
    <mergeCell ref="E3:G3"/>
    <mergeCell ref="I6:J6"/>
    <mergeCell ref="E8:E9"/>
    <mergeCell ref="F8:G8"/>
    <mergeCell ref="H8:J8"/>
    <mergeCell ref="H29:I29"/>
    <mergeCell ref="E39:L39"/>
    <mergeCell ref="E40:L40"/>
    <mergeCell ref="E41:L41"/>
    <mergeCell ref="H43:J43"/>
  </mergeCells>
  <pageMargins left="0.7" right="0.7" top="0.75" bottom="0.75" header="0" footer="0"/>
  <pageSetup orientation="landscape"/>
  <headerFooter>
    <oddFooter>&amp;CFor more info on government services go to newzealand.govt.nz © Copyright 2008 Inland Revenue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B2" workbookViewId="0"/>
  </sheetViews>
  <sheetFormatPr defaultColWidth="14.42578125" defaultRowHeight="15" customHeight="1"/>
  <cols>
    <col min="1" max="1" width="6.140625" hidden="1" customWidth="1"/>
    <col min="2" max="2" width="1.7109375" customWidth="1"/>
    <col min="3" max="4" width="0.85546875" customWidth="1"/>
    <col min="5" max="7" width="15.7109375" customWidth="1"/>
    <col min="8" max="8" width="11.42578125" customWidth="1"/>
    <col min="9" max="9" width="13" customWidth="1"/>
    <col min="10" max="10" width="10.85546875" customWidth="1"/>
    <col min="11" max="11" width="29.140625" customWidth="1"/>
    <col min="12" max="12" width="11.5703125" customWidth="1"/>
    <col min="13" max="14" width="1.7109375" customWidth="1"/>
    <col min="15" max="15" width="8.140625" customWidth="1"/>
    <col min="16" max="16" width="50.7109375" customWidth="1"/>
    <col min="17" max="21" width="8.140625" customWidth="1"/>
    <col min="22" max="26" width="7.140625" customWidth="1"/>
  </cols>
  <sheetData>
    <row r="1" spans="1:26" ht="22.5" hidden="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8.2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>
      <c r="A3" s="1"/>
      <c r="B3" s="5"/>
      <c r="C3" s="6"/>
      <c r="D3" s="6"/>
      <c r="E3" s="71" t="s">
        <v>0</v>
      </c>
      <c r="F3" s="65"/>
      <c r="G3" s="63"/>
      <c r="H3" s="7"/>
      <c r="I3" s="7"/>
      <c r="J3" s="7"/>
      <c r="K3" s="7"/>
      <c r="L3" s="7"/>
      <c r="M3" s="6"/>
      <c r="N3" s="8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9" customHeight="1">
      <c r="A4" s="1"/>
      <c r="B4" s="5"/>
      <c r="C4" s="9"/>
      <c r="D4" s="9"/>
      <c r="E4" s="10"/>
      <c r="F4" s="10"/>
      <c r="G4" s="10"/>
      <c r="H4" s="10"/>
      <c r="I4" s="10"/>
      <c r="J4" s="10"/>
      <c r="K4" s="10"/>
      <c r="L4" s="10"/>
      <c r="M4" s="9"/>
      <c r="N4" s="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9" customHeight="1">
      <c r="A5" s="1"/>
      <c r="B5" s="5"/>
      <c r="C5" s="9"/>
      <c r="D5" s="9"/>
      <c r="E5" s="10"/>
      <c r="F5" s="10"/>
      <c r="G5" s="10"/>
      <c r="H5" s="10"/>
      <c r="I5" s="10"/>
      <c r="J5" s="10"/>
      <c r="K5" s="10"/>
      <c r="L5" s="10"/>
      <c r="M5" s="9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1"/>
      <c r="B6" s="5"/>
      <c r="C6" s="9"/>
      <c r="D6" s="9"/>
      <c r="E6" s="1"/>
      <c r="F6" s="11" t="s">
        <v>1</v>
      </c>
      <c r="G6" s="12">
        <v>56041</v>
      </c>
      <c r="H6" s="13" t="s">
        <v>2</v>
      </c>
      <c r="I6" s="72" t="s">
        <v>3</v>
      </c>
      <c r="J6" s="73"/>
      <c r="K6" s="13" t="s">
        <v>4</v>
      </c>
      <c r="L6" s="12"/>
      <c r="M6" s="9"/>
      <c r="N6" s="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5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8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5"/>
      <c r="C8" s="9"/>
      <c r="D8" s="9"/>
      <c r="E8" s="74" t="s">
        <v>5</v>
      </c>
      <c r="F8" s="76" t="s">
        <v>6</v>
      </c>
      <c r="G8" s="77"/>
      <c r="H8" s="78" t="s">
        <v>7</v>
      </c>
      <c r="I8" s="79"/>
      <c r="J8" s="80"/>
      <c r="K8" s="81" t="s">
        <v>8</v>
      </c>
      <c r="L8" s="82" t="s">
        <v>9</v>
      </c>
      <c r="M8" s="9"/>
      <c r="N8" s="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/>
      <c r="B9" s="5"/>
      <c r="C9" s="9"/>
      <c r="D9" s="9"/>
      <c r="E9" s="75"/>
      <c r="F9" s="14" t="s">
        <v>10</v>
      </c>
      <c r="G9" s="15" t="s">
        <v>11</v>
      </c>
      <c r="H9" s="16" t="s">
        <v>12</v>
      </c>
      <c r="I9" s="17" t="s">
        <v>13</v>
      </c>
      <c r="J9" s="18" t="s">
        <v>14</v>
      </c>
      <c r="K9" s="75"/>
      <c r="L9" s="75"/>
      <c r="M9" s="9"/>
      <c r="N9" s="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5"/>
      <c r="C10" s="9"/>
      <c r="D10" s="9"/>
      <c r="E10" s="19">
        <v>44827</v>
      </c>
      <c r="F10" s="20" t="s">
        <v>16</v>
      </c>
      <c r="G10" s="21" t="s">
        <v>16</v>
      </c>
      <c r="H10" s="21">
        <v>56041</v>
      </c>
      <c r="I10" s="21">
        <v>56055</v>
      </c>
      <c r="J10" s="22">
        <f t="shared" ref="J10:J27" si="0">IF(I10-H10=0,"",I10-H10)</f>
        <v>14</v>
      </c>
      <c r="K10" s="21" t="s">
        <v>30</v>
      </c>
      <c r="L10" s="23"/>
      <c r="M10" s="9"/>
      <c r="N10" s="8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.75" customHeight="1">
      <c r="A11" s="1"/>
      <c r="B11" s="5"/>
      <c r="C11" s="9"/>
      <c r="D11" s="9"/>
      <c r="E11" s="19"/>
      <c r="F11" s="24" t="s">
        <v>16</v>
      </c>
      <c r="G11" s="25" t="s">
        <v>16</v>
      </c>
      <c r="H11" s="25">
        <v>56055</v>
      </c>
      <c r="I11" s="25">
        <v>56066</v>
      </c>
      <c r="J11" s="22">
        <f t="shared" si="0"/>
        <v>11</v>
      </c>
      <c r="K11" s="25" t="s">
        <v>40</v>
      </c>
      <c r="L11" s="26"/>
      <c r="M11" s="9"/>
      <c r="N11" s="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5"/>
      <c r="C12" s="9"/>
      <c r="D12" s="9"/>
      <c r="E12" s="19">
        <v>44828</v>
      </c>
      <c r="F12" s="24" t="s">
        <v>16</v>
      </c>
      <c r="G12" s="25" t="s">
        <v>16</v>
      </c>
      <c r="H12" s="25">
        <v>56066</v>
      </c>
      <c r="I12" s="25">
        <v>56093</v>
      </c>
      <c r="J12" s="22">
        <f t="shared" si="0"/>
        <v>27</v>
      </c>
      <c r="K12" s="25" t="s">
        <v>30</v>
      </c>
      <c r="L12" s="25"/>
      <c r="M12" s="9"/>
      <c r="N12" s="8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5"/>
      <c r="C13" s="9"/>
      <c r="D13" s="9"/>
      <c r="E13" s="19"/>
      <c r="F13" s="24" t="s">
        <v>16</v>
      </c>
      <c r="G13" s="25" t="s">
        <v>16</v>
      </c>
      <c r="H13" s="25">
        <v>56093</v>
      </c>
      <c r="I13" s="25">
        <v>56104</v>
      </c>
      <c r="J13" s="22">
        <f t="shared" si="0"/>
        <v>11</v>
      </c>
      <c r="K13" s="25" t="s">
        <v>34</v>
      </c>
      <c r="L13" s="25"/>
      <c r="M13" s="9"/>
      <c r="N13" s="8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"/>
      <c r="C14" s="9"/>
      <c r="D14" s="9"/>
      <c r="E14" s="19">
        <v>44829</v>
      </c>
      <c r="F14" s="24" t="s">
        <v>16</v>
      </c>
      <c r="G14" s="25" t="s">
        <v>16</v>
      </c>
      <c r="H14" s="25">
        <v>56104</v>
      </c>
      <c r="I14" s="25">
        <v>56116</v>
      </c>
      <c r="J14" s="22">
        <f t="shared" si="0"/>
        <v>12</v>
      </c>
      <c r="K14" s="25" t="s">
        <v>36</v>
      </c>
      <c r="L14" s="25"/>
      <c r="M14" s="9"/>
      <c r="N14" s="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5"/>
      <c r="C15" s="9"/>
      <c r="D15" s="9"/>
      <c r="E15" s="19">
        <v>44831</v>
      </c>
      <c r="F15" s="24" t="s">
        <v>16</v>
      </c>
      <c r="G15" s="25" t="s">
        <v>16</v>
      </c>
      <c r="H15" s="25">
        <v>56116</v>
      </c>
      <c r="I15" s="25">
        <v>56123</v>
      </c>
      <c r="J15" s="22">
        <f t="shared" si="0"/>
        <v>7</v>
      </c>
      <c r="K15" s="25" t="s">
        <v>36</v>
      </c>
      <c r="L15" s="25"/>
      <c r="M15" s="9"/>
      <c r="N15" s="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5"/>
      <c r="C16" s="9"/>
      <c r="D16" s="9"/>
      <c r="E16" s="19"/>
      <c r="F16" s="24" t="s">
        <v>16</v>
      </c>
      <c r="G16" s="25" t="s">
        <v>16</v>
      </c>
      <c r="H16" s="25">
        <v>56123</v>
      </c>
      <c r="I16" s="25">
        <v>56129</v>
      </c>
      <c r="J16" s="22">
        <f t="shared" si="0"/>
        <v>6</v>
      </c>
      <c r="K16" s="25" t="s">
        <v>30</v>
      </c>
      <c r="L16" s="25"/>
      <c r="M16" s="9"/>
      <c r="N16" s="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5"/>
      <c r="C17" s="9"/>
      <c r="D17" s="9"/>
      <c r="E17" s="19"/>
      <c r="F17" s="24" t="s">
        <v>16</v>
      </c>
      <c r="G17" s="25" t="s">
        <v>16</v>
      </c>
      <c r="H17" s="25">
        <v>56129</v>
      </c>
      <c r="I17" s="25">
        <v>56132</v>
      </c>
      <c r="J17" s="22">
        <f t="shared" si="0"/>
        <v>3</v>
      </c>
      <c r="K17" s="25" t="s">
        <v>41</v>
      </c>
      <c r="L17" s="25"/>
      <c r="M17" s="9"/>
      <c r="N17" s="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5"/>
      <c r="C18" s="9"/>
      <c r="D18" s="9"/>
      <c r="E18" s="19"/>
      <c r="F18" s="24" t="s">
        <v>16</v>
      </c>
      <c r="G18" s="25" t="s">
        <v>16</v>
      </c>
      <c r="H18" s="25">
        <v>56132</v>
      </c>
      <c r="I18" s="25">
        <v>56141</v>
      </c>
      <c r="J18" s="22">
        <f t="shared" si="0"/>
        <v>9</v>
      </c>
      <c r="K18" s="25" t="s">
        <v>36</v>
      </c>
      <c r="L18" s="25"/>
      <c r="M18" s="9"/>
      <c r="N18" s="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5"/>
      <c r="C19" s="9"/>
      <c r="D19" s="9"/>
      <c r="E19" s="19">
        <v>44833</v>
      </c>
      <c r="F19" s="24" t="s">
        <v>16</v>
      </c>
      <c r="G19" s="25" t="s">
        <v>16</v>
      </c>
      <c r="H19" s="25">
        <v>56141</v>
      </c>
      <c r="I19" s="25">
        <v>56147</v>
      </c>
      <c r="J19" s="22">
        <f t="shared" si="0"/>
        <v>6</v>
      </c>
      <c r="K19" s="25" t="s">
        <v>36</v>
      </c>
      <c r="L19" s="25"/>
      <c r="M19" s="9"/>
      <c r="N19" s="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5"/>
      <c r="C20" s="9"/>
      <c r="D20" s="9"/>
      <c r="E20" s="19">
        <v>44834</v>
      </c>
      <c r="F20" s="24" t="s">
        <v>16</v>
      </c>
      <c r="G20" s="25" t="s">
        <v>16</v>
      </c>
      <c r="H20" s="25">
        <v>56147</v>
      </c>
      <c r="I20" s="25">
        <v>56153</v>
      </c>
      <c r="J20" s="22">
        <f t="shared" si="0"/>
        <v>6</v>
      </c>
      <c r="K20" s="25" t="s">
        <v>34</v>
      </c>
      <c r="L20" s="25"/>
      <c r="M20" s="9"/>
      <c r="N20" s="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5"/>
      <c r="C21" s="9"/>
      <c r="D21" s="9"/>
      <c r="E21" s="19"/>
      <c r="F21" s="24" t="s">
        <v>16</v>
      </c>
      <c r="G21" s="25" t="s">
        <v>16</v>
      </c>
      <c r="H21" s="25">
        <v>56153</v>
      </c>
      <c r="I21" s="25">
        <v>56188</v>
      </c>
      <c r="J21" s="22">
        <f t="shared" si="0"/>
        <v>35</v>
      </c>
      <c r="K21" s="25" t="s">
        <v>36</v>
      </c>
      <c r="L21" s="25"/>
      <c r="M21" s="9"/>
      <c r="N21" s="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5"/>
      <c r="C22" s="9"/>
      <c r="D22" s="9"/>
      <c r="E22" s="19">
        <v>44835</v>
      </c>
      <c r="F22" s="24" t="s">
        <v>16</v>
      </c>
      <c r="G22" s="25" t="s">
        <v>16</v>
      </c>
      <c r="H22" s="25">
        <v>56188</v>
      </c>
      <c r="I22" s="25">
        <v>56224</v>
      </c>
      <c r="J22" s="22">
        <f t="shared" si="0"/>
        <v>36</v>
      </c>
      <c r="K22" s="25" t="s">
        <v>36</v>
      </c>
      <c r="L22" s="25"/>
      <c r="M22" s="9"/>
      <c r="N22" s="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28" t="s">
        <v>17</v>
      </c>
      <c r="B23" s="5"/>
      <c r="C23" s="9"/>
      <c r="D23" s="9"/>
      <c r="E23" s="19"/>
      <c r="F23" s="24" t="s">
        <v>16</v>
      </c>
      <c r="G23" s="25" t="s">
        <v>16</v>
      </c>
      <c r="H23" s="25">
        <v>56224</v>
      </c>
      <c r="I23" s="25">
        <v>56230</v>
      </c>
      <c r="J23" s="22">
        <f t="shared" si="0"/>
        <v>6</v>
      </c>
      <c r="K23" s="25" t="s">
        <v>42</v>
      </c>
      <c r="L23" s="25"/>
      <c r="M23" s="9"/>
      <c r="N23" s="8"/>
      <c r="O23" s="28" t="s">
        <v>17</v>
      </c>
      <c r="P23" s="29" t="s">
        <v>18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5"/>
      <c r="C24" s="9"/>
      <c r="D24" s="9"/>
      <c r="E24" s="19">
        <v>44836</v>
      </c>
      <c r="F24" s="24" t="s">
        <v>16</v>
      </c>
      <c r="G24" s="25" t="s">
        <v>16</v>
      </c>
      <c r="H24" s="25">
        <v>56230</v>
      </c>
      <c r="I24" s="25">
        <v>56249</v>
      </c>
      <c r="J24" s="22">
        <f t="shared" si="0"/>
        <v>19</v>
      </c>
      <c r="K24" s="25" t="s">
        <v>30</v>
      </c>
      <c r="L24" s="25"/>
      <c r="M24" s="9"/>
      <c r="N24" s="8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5"/>
      <c r="C25" s="9"/>
      <c r="D25" s="9"/>
      <c r="E25" s="19"/>
      <c r="F25" s="24" t="s">
        <v>16</v>
      </c>
      <c r="G25" s="25" t="s">
        <v>16</v>
      </c>
      <c r="H25" s="25">
        <v>56249</v>
      </c>
      <c r="I25" s="25">
        <v>56254</v>
      </c>
      <c r="J25" s="22">
        <f t="shared" si="0"/>
        <v>5</v>
      </c>
      <c r="K25" s="25" t="s">
        <v>43</v>
      </c>
      <c r="L25" s="25"/>
      <c r="M25" s="9"/>
      <c r="N25" s="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5"/>
      <c r="C26" s="9"/>
      <c r="D26" s="9"/>
      <c r="E26" s="19"/>
      <c r="F26" s="24" t="s">
        <v>16</v>
      </c>
      <c r="G26" s="25" t="s">
        <v>16</v>
      </c>
      <c r="H26" s="25">
        <v>56254</v>
      </c>
      <c r="I26" s="25">
        <v>56261</v>
      </c>
      <c r="J26" s="22">
        <f t="shared" si="0"/>
        <v>7</v>
      </c>
      <c r="K26" s="25"/>
      <c r="L26" s="25"/>
      <c r="M26" s="9"/>
      <c r="N26" s="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5"/>
      <c r="C27" s="9"/>
      <c r="D27" s="9"/>
      <c r="E27" s="19"/>
      <c r="F27" s="24" t="s">
        <v>16</v>
      </c>
      <c r="G27" s="25" t="s">
        <v>16</v>
      </c>
      <c r="H27" s="25">
        <v>56261</v>
      </c>
      <c r="I27" s="25">
        <v>56266</v>
      </c>
      <c r="J27" s="22">
        <f t="shared" si="0"/>
        <v>5</v>
      </c>
      <c r="K27" s="25" t="s">
        <v>36</v>
      </c>
      <c r="L27" s="25"/>
      <c r="M27" s="9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7.5" customHeight="1">
      <c r="A28" s="1"/>
      <c r="B28" s="5"/>
      <c r="C28" s="9"/>
      <c r="D28" s="9"/>
      <c r="E28" s="9"/>
      <c r="F28" s="31"/>
      <c r="G28" s="32"/>
      <c r="H28" s="32"/>
      <c r="I28" s="32"/>
      <c r="J28" s="33"/>
      <c r="K28" s="32"/>
      <c r="L28" s="32"/>
      <c r="M28" s="9"/>
      <c r="N28" s="8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5"/>
      <c r="C29" s="9"/>
      <c r="D29" s="9"/>
      <c r="E29" s="9"/>
      <c r="F29" s="9"/>
      <c r="G29" s="9"/>
      <c r="H29" s="62" t="s">
        <v>19</v>
      </c>
      <c r="I29" s="63"/>
      <c r="J29" s="34">
        <f>IF(SUM(J10:J27)=0,"",SUM(J10:J27))</f>
        <v>225</v>
      </c>
      <c r="K29" s="13" t="s">
        <v>20</v>
      </c>
      <c r="L29" s="29">
        <v>55306</v>
      </c>
      <c r="M29" s="9"/>
      <c r="N29" s="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4.5" customHeight="1">
      <c r="A30" s="1"/>
      <c r="B30" s="5"/>
      <c r="C30" s="9"/>
      <c r="D30" s="9"/>
      <c r="E30" s="9"/>
      <c r="F30" s="9"/>
      <c r="G30" s="9"/>
      <c r="H30" s="11"/>
      <c r="I30" s="11"/>
      <c r="J30" s="35"/>
      <c r="K30" s="9"/>
      <c r="L30" s="9"/>
      <c r="M30" s="9"/>
      <c r="N30" s="8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5"/>
      <c r="C31" s="9"/>
      <c r="D31" s="9"/>
      <c r="E31" s="36" t="s">
        <v>21</v>
      </c>
      <c r="F31" s="37"/>
      <c r="G31" s="37"/>
      <c r="H31" s="38"/>
      <c r="I31" s="11"/>
      <c r="J31" s="35"/>
      <c r="K31" s="11" t="s">
        <v>22</v>
      </c>
      <c r="L31" s="29">
        <f>IF(L29-G6=0,"",L29-G6)</f>
        <v>-735</v>
      </c>
      <c r="M31" s="9"/>
      <c r="N31" s="8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4.5" customHeight="1">
      <c r="A32" s="1"/>
      <c r="B32" s="5"/>
      <c r="C32" s="9"/>
      <c r="D32" s="9"/>
      <c r="E32" s="39"/>
      <c r="F32" s="9"/>
      <c r="G32" s="9"/>
      <c r="H32" s="40"/>
      <c r="I32" s="11"/>
      <c r="J32" s="35"/>
      <c r="K32" s="13"/>
      <c r="L32" s="9"/>
      <c r="M32" s="9"/>
      <c r="N32" s="8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5"/>
      <c r="C33" s="9"/>
      <c r="D33" s="9"/>
      <c r="E33" s="39" t="s">
        <v>23</v>
      </c>
      <c r="F33" s="9"/>
      <c r="G33" s="41">
        <v>75</v>
      </c>
      <c r="H33" s="40"/>
      <c r="I33" s="11"/>
      <c r="J33" s="35"/>
      <c r="K33" s="11" t="s">
        <v>24</v>
      </c>
      <c r="L33" s="42">
        <f>IF(L31="","",J29/L31)</f>
        <v>-0.30612244897959184</v>
      </c>
      <c r="M33" s="9"/>
      <c r="N33" s="8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5.25" customHeight="1">
      <c r="A34" s="1"/>
      <c r="B34" s="5"/>
      <c r="C34" s="9"/>
      <c r="D34" s="9"/>
      <c r="E34" s="39"/>
      <c r="F34" s="9"/>
      <c r="G34" s="41"/>
      <c r="H34" s="40"/>
      <c r="I34" s="11"/>
      <c r="J34" s="35"/>
      <c r="K34" s="11"/>
      <c r="L34" s="43"/>
      <c r="M34" s="9"/>
      <c r="N34" s="8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5"/>
      <c r="C35" s="9"/>
      <c r="D35" s="9"/>
      <c r="E35" s="39" t="s">
        <v>25</v>
      </c>
      <c r="F35" s="9"/>
      <c r="G35" s="44">
        <f>IF(L33="","",G33*L33)</f>
        <v>-22.95918367346939</v>
      </c>
      <c r="H35" s="40"/>
      <c r="I35" s="11"/>
      <c r="J35" s="35"/>
      <c r="K35" s="11"/>
      <c r="L35" s="43"/>
      <c r="M35" s="9"/>
      <c r="N35" s="8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6" customHeight="1">
      <c r="A36" s="1"/>
      <c r="B36" s="5"/>
      <c r="C36" s="9"/>
      <c r="D36" s="9"/>
      <c r="E36" s="45"/>
      <c r="F36" s="46"/>
      <c r="G36" s="47"/>
      <c r="H36" s="48"/>
      <c r="I36" s="11"/>
      <c r="J36" s="35"/>
      <c r="K36" s="11"/>
      <c r="L36" s="43"/>
      <c r="M36" s="9"/>
      <c r="N36" s="8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5"/>
      <c r="C37" s="9"/>
      <c r="D37" s="9"/>
      <c r="E37" s="9"/>
      <c r="F37" s="9"/>
      <c r="G37" s="9"/>
      <c r="H37" s="11"/>
      <c r="I37" s="11"/>
      <c r="J37" s="35"/>
      <c r="K37" s="11"/>
      <c r="L37" s="43"/>
      <c r="M37" s="9"/>
      <c r="N37" s="8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5"/>
      <c r="C38" s="9"/>
      <c r="D38" s="9"/>
      <c r="E38" s="49"/>
      <c r="F38" s="49"/>
      <c r="G38" s="49"/>
      <c r="H38" s="49"/>
      <c r="I38" s="49"/>
      <c r="J38" s="49"/>
      <c r="K38" s="49"/>
      <c r="L38" s="49"/>
      <c r="M38" s="9"/>
      <c r="N38" s="8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5.5" customHeight="1">
      <c r="A39" s="1"/>
      <c r="B39" s="5"/>
      <c r="C39" s="1"/>
      <c r="D39" s="1"/>
      <c r="E39" s="64" t="s">
        <v>26</v>
      </c>
      <c r="F39" s="65"/>
      <c r="G39" s="65"/>
      <c r="H39" s="65"/>
      <c r="I39" s="65"/>
      <c r="J39" s="65"/>
      <c r="K39" s="65"/>
      <c r="L39" s="63"/>
      <c r="M39" s="50"/>
      <c r="N39" s="51"/>
      <c r="O39" s="50"/>
      <c r="P39" s="50"/>
      <c r="Q39" s="50"/>
      <c r="R39" s="50"/>
      <c r="S39" s="50"/>
      <c r="T39" s="9"/>
      <c r="U39" s="52"/>
      <c r="V39" s="1"/>
      <c r="W39" s="1"/>
      <c r="X39" s="1"/>
      <c r="Y39" s="1"/>
      <c r="Z39" s="1"/>
    </row>
    <row r="40" spans="1:26" ht="36" customHeight="1">
      <c r="A40" s="1"/>
      <c r="B40" s="5"/>
      <c r="C40" s="1"/>
      <c r="D40" s="1"/>
      <c r="E40" s="66" t="s">
        <v>44</v>
      </c>
      <c r="F40" s="65"/>
      <c r="G40" s="65"/>
      <c r="H40" s="65"/>
      <c r="I40" s="65"/>
      <c r="J40" s="65"/>
      <c r="K40" s="65"/>
      <c r="L40" s="63"/>
      <c r="M40" s="52"/>
      <c r="N40" s="53"/>
      <c r="O40" s="52"/>
      <c r="P40" s="52"/>
      <c r="Q40" s="52"/>
      <c r="R40" s="52"/>
      <c r="S40" s="52"/>
      <c r="T40" s="54"/>
      <c r="U40" s="55"/>
      <c r="V40" s="1"/>
      <c r="W40" s="1"/>
      <c r="X40" s="1"/>
      <c r="Y40" s="1"/>
      <c r="Z40" s="1"/>
    </row>
    <row r="41" spans="1:26" ht="16.5" customHeight="1">
      <c r="A41" s="1"/>
      <c r="B41" s="56"/>
      <c r="C41" s="49"/>
      <c r="D41" s="49"/>
      <c r="E41" s="67" t="s">
        <v>28</v>
      </c>
      <c r="F41" s="68"/>
      <c r="G41" s="68"/>
      <c r="H41" s="68"/>
      <c r="I41" s="68"/>
      <c r="J41" s="68"/>
      <c r="K41" s="68"/>
      <c r="L41" s="69"/>
      <c r="M41" s="57"/>
      <c r="N41" s="58"/>
      <c r="O41" s="52"/>
      <c r="P41" s="52"/>
      <c r="Q41" s="52"/>
      <c r="R41" s="52"/>
      <c r="S41" s="52"/>
      <c r="T41" s="54"/>
      <c r="U41" s="55"/>
      <c r="V41" s="1"/>
      <c r="W41" s="1"/>
      <c r="X41" s="1"/>
      <c r="Y41" s="1"/>
      <c r="Z41" s="1"/>
    </row>
    <row r="42" spans="1:26" ht="8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9"/>
      <c r="P42" s="9"/>
      <c r="Q42" s="9"/>
      <c r="R42" s="9"/>
      <c r="S42" s="9"/>
      <c r="T42" s="9"/>
      <c r="U42" s="9"/>
      <c r="V42" s="1"/>
      <c r="W42" s="1"/>
      <c r="X42" s="1"/>
      <c r="Y42" s="1"/>
      <c r="Z42" s="1"/>
    </row>
    <row r="43" spans="1:26" ht="28.5" customHeight="1">
      <c r="A43" s="1"/>
      <c r="B43" s="1"/>
      <c r="C43" s="1"/>
      <c r="D43" s="1"/>
      <c r="E43" s="1"/>
      <c r="F43" s="1"/>
      <c r="G43" s="1"/>
      <c r="H43" s="70" t="s">
        <v>29</v>
      </c>
      <c r="I43" s="65"/>
      <c r="J43" s="63"/>
      <c r="K43" s="59"/>
      <c r="L43" s="59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spans="1:26" ht="15.7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spans="1:26" ht="15.7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spans="1:26" ht="15.7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spans="1:26" ht="15.7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spans="1:26" ht="15.7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spans="1:26" ht="15.7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spans="1:26" ht="15.7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spans="1:26" ht="15.7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spans="1:26" ht="15.7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spans="1:26" ht="15.7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spans="1:26" ht="15.7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spans="1:26" ht="15.7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spans="1:26" ht="15.7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spans="1:26" ht="15.7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spans="1:26" ht="15.7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spans="1:26" ht="15.7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spans="1:26" ht="15.7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spans="1:26" ht="15.7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spans="1:26" ht="15.7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spans="1:26" ht="15.7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spans="1:26" ht="15.7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spans="1:26" ht="15.7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spans="1:26" ht="15.7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spans="1:26" ht="15.7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spans="1:26" ht="15.7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spans="1:26" ht="15.7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spans="1:26" ht="15.7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spans="1:26" ht="15.7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spans="1:26" ht="15.7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spans="1:26" ht="15.7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spans="1:26" ht="15.7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spans="1:26" ht="15.7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spans="1:26" ht="15.7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spans="1:26" ht="15.7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spans="1:26" ht="15.7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spans="1:26" ht="15.7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spans="1:26" ht="15.7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spans="1:26" ht="15.7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spans="1:26" ht="15.7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spans="1:26" ht="15.7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spans="1:26" ht="15.7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spans="1:26" ht="15.7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spans="1:26" ht="15.7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spans="1:26" ht="15.7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spans="1:26" ht="15.7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spans="1:26" ht="15.7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spans="1:26" ht="15.7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spans="1:26" ht="15.7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spans="1:26" ht="15.7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spans="1:26" ht="15.7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spans="1:26" ht="15.7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spans="1:26" ht="15.7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spans="1:26" ht="15.7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spans="1:26" ht="15.7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spans="1:26" ht="15.7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spans="1:26" ht="15.7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spans="1:26" ht="15.7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spans="1:26" ht="15.7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spans="1:26" ht="15.7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spans="1:26" ht="15.7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spans="1:26" ht="15.7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spans="1:26" ht="15.7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spans="1:26" ht="15.7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spans="1:26" ht="15.75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spans="1:26" ht="15.7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spans="1:26" ht="15.7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spans="1:26" ht="15.7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spans="1:26" ht="15.7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spans="1:26" ht="15.7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spans="1:26" ht="15.75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spans="1:26" ht="15.7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spans="1:26" ht="15.75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spans="1:26" ht="15.7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spans="1:26" ht="15.75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spans="1:26" ht="15.7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spans="1:26" ht="15.7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spans="1:26" ht="15.7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spans="1:26" ht="15.7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spans="1:26" ht="15.7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spans="1:26" ht="15.7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spans="1:26" ht="15.7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spans="1:26" ht="15.7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spans="1:26" ht="15.7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spans="1:26" ht="15.7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spans="1:26" ht="15.7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spans="1:26" ht="15.7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spans="1:26" ht="15.7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spans="1:26" ht="15.7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spans="1:26" ht="15.7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spans="1:26" ht="15.7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spans="1:26" ht="15.7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spans="1:26" ht="15.7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spans="1:26" ht="15.7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spans="1:26" ht="15.7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spans="1:26" ht="15.7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spans="1:26" ht="15.75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spans="1:26" ht="15.7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spans="1:26" ht="15.7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spans="1:26" ht="15.7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spans="1:26" ht="15.75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spans="1:26" ht="15.7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spans="1:26" ht="15.75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spans="1:26" ht="15.7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spans="1:26" ht="15.75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spans="1:26" ht="15.7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spans="1:26" ht="15.75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spans="1:26" ht="15.7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spans="1:26" ht="15.7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spans="1:26" ht="15.7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spans="1:26" ht="15.7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spans="1:26" ht="15.7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spans="1:26" ht="15.7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spans="1:26" ht="15.7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spans="1:26" ht="15.7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spans="1:26" ht="15.7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spans="1:26" ht="15.7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spans="1:26" ht="15.7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spans="1:26" ht="15.7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spans="1:26" ht="15.7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spans="1:26" ht="15.7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spans="1:26" ht="15.7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spans="1:26" ht="15.7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spans="1:26" ht="15.7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spans="1:26" ht="15.7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spans="1:26" ht="15.7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spans="1:26" ht="15.7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spans="1:26" ht="15.7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spans="1:26" ht="15.7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spans="1:26" ht="15.7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spans="1:26" ht="15.7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spans="1:26" ht="15.7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spans="1:26" ht="15.7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spans="1:26" ht="15.7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spans="1:26" ht="15.7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spans="1:26" ht="15.7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spans="1:26" ht="15.7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spans="1:26" ht="15.7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spans="1:26" ht="15.7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spans="1:26" ht="15.7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spans="1:26" ht="15.7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spans="1:26" ht="15.7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spans="1:26" ht="15.7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spans="1:26" ht="15.7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spans="1:26" ht="15.7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spans="1:26" ht="15.7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spans="1:26" ht="15.7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spans="1:26" ht="15.7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spans="1:26" ht="15.7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spans="1:26" ht="15.7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spans="1:26" ht="15.7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spans="1:26" ht="15.7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spans="1:26" ht="15.7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spans="1:26" ht="15.7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spans="1:26" ht="15.7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spans="1:26" ht="15.7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spans="1:26" ht="15.7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spans="1:26" ht="15.7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spans="1:26" ht="15.7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spans="1:26" ht="15.7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spans="1:26" ht="15.7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spans="1:26" ht="15.7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spans="1:26" ht="15.7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spans="1:26" ht="15.7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spans="1:26" ht="15.7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spans="1:26" ht="15.7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spans="1:26" ht="15.7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spans="1:26" ht="15.7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spans="1:26" ht="15.7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spans="1:26" ht="15.7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spans="1:26" ht="15.7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spans="1:26" ht="15.7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spans="1:26" ht="15.7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spans="1:26" ht="15.7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spans="1:26" ht="15.7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spans="1:26" ht="15.7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spans="1:26" ht="15.7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spans="1:26" ht="15.7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spans="1:26" ht="15.7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spans="1:26" ht="15.7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spans="1:26" ht="15.7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spans="1:26" ht="15.7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spans="1:26" ht="15.7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spans="1:26" ht="15.7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spans="1:26" ht="15.7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spans="1:26" ht="15.7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spans="1:26" ht="15.7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spans="1:26" ht="15.7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spans="1:26" ht="15.7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spans="1:26" ht="15.7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spans="1:26" ht="15.7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spans="1:26" ht="15.7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spans="1:26" ht="15.7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spans="1:26" ht="15.7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spans="1:26" ht="15.7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spans="1:26" ht="15.7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spans="1:26" ht="15.7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spans="1:26" ht="15.7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spans="1:26" ht="15.7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spans="1:26" ht="15.7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spans="1:26" ht="15.7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spans="1:26" ht="15.7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spans="1:26" ht="15.7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spans="1:26" ht="15.7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spans="1:26" ht="15.7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spans="1:26" ht="15.7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spans="1:26" ht="15.7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spans="1:26" ht="15.7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spans="1:26" ht="15.7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spans="1:26" ht="15.7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spans="1:26" ht="15.7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spans="1:26" ht="15.7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spans="1:26" ht="15.7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spans="1:26" ht="15.7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spans="1:26" ht="15.7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spans="1:26" ht="15.7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spans="1:26" ht="15.7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spans="1:26" ht="15.7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spans="1:26" ht="15.7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spans="1:26" ht="15.7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spans="1:26" ht="15.7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spans="1:26" ht="15.7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spans="1:26" ht="15.7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spans="1:26" ht="15.7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spans="1:26" ht="15.7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spans="1:26" ht="15.7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spans="1:26" ht="15.7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spans="1:26" ht="15.7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spans="1:26" ht="15.7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spans="1:26" ht="15.7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spans="1:26" ht="15.7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spans="1:26" ht="15.7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spans="1:26" ht="15.7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spans="1:26" ht="15.7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spans="1:26" ht="15.7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spans="1:26" ht="15.7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spans="1:26" ht="15.7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spans="1:26" ht="15.7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spans="1:26" ht="15.7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spans="1:26" ht="15.7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spans="1:26" ht="15.7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spans="1:26" ht="15.7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spans="1:26" ht="15.7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spans="1:26" ht="15.7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spans="1:26" ht="15.7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spans="1:26" ht="15.7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spans="1:26" ht="15.7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spans="1:26" ht="15.7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spans="1:26" ht="15.7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spans="1:26" ht="15.7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spans="1:26" ht="15.7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spans="1:26" ht="15.7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spans="1:26" ht="15.7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spans="1:26" ht="15.7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spans="1:26" ht="15.7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spans="1:26" ht="15.7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spans="1:26" ht="15.7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spans="1:26" ht="15.7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spans="1:26" ht="15.7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spans="1:26" ht="15.7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spans="1:26" ht="15.7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spans="1:26" ht="15.7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spans="1:26" ht="15.7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spans="1:26" ht="15.7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spans="1:26" ht="15.7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spans="1:26" ht="15.7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spans="1:26" ht="15.7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spans="1:26" ht="15.7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spans="1:26" ht="15.7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spans="1:26" ht="15.7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spans="1:26" ht="15.7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spans="1:26" ht="15.7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spans="1:26" ht="15.7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spans="1:26" ht="15.7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spans="1:26" ht="15.7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spans="1:26" ht="15.7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spans="1:26" ht="15.7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spans="1:26" ht="15.7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spans="1:26" ht="15.7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spans="1:26" ht="15.7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spans="1:26" ht="15.7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spans="1:26" ht="15.7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spans="1:26" ht="15.7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spans="1:26" ht="15.7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spans="1:26" ht="15.7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spans="1:26" ht="15.7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spans="1:26" ht="15.7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spans="1:26" ht="15.7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spans="1:26" ht="15.7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spans="1:26" ht="15.7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spans="1:26" ht="15.7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spans="1:26" ht="15.7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spans="1:26" ht="15.7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spans="1:26" ht="15.7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spans="1:26" ht="15.7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spans="1:26" ht="15.7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spans="1:26" ht="15.7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spans="1:26" ht="15.7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spans="1:26" ht="15.7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spans="1:26" ht="15.7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spans="1:26" ht="15.7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spans="1:26" ht="15.7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spans="1:26" ht="15.7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spans="1:26" ht="15.7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spans="1:26" ht="15.7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spans="1:26" ht="15.7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spans="1:26" ht="15.7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spans="1:26" ht="15.7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spans="1:26" ht="15.7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spans="1:26" ht="15.7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spans="1:26" ht="15.7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spans="1:26" ht="15.7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spans="1:26" ht="15.7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spans="1:26" ht="15.7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spans="1:26" ht="15.7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spans="1:26" ht="15.7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spans="1:26" ht="15.7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spans="1:26" ht="15.7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spans="1:26" ht="15.7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spans="1:26" ht="15.7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spans="1:26" ht="15.7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spans="1:26" ht="15.7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spans="1:26" ht="15.7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spans="1:26" ht="15.7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spans="1:26" ht="15.7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spans="1:26" ht="15.7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spans="1:26" ht="15.7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spans="1:26" ht="15.7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spans="1:26" ht="15.7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spans="1:26" ht="15.7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spans="1:26" ht="15.7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spans="1:26" ht="15.7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spans="1:26" ht="15.7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spans="1:26" ht="15.7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spans="1:26" ht="15.7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spans="1:26" ht="15.7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spans="1:26" ht="15.7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spans="1:26" ht="15.7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spans="1:26" ht="15.7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spans="1:26" ht="15.7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spans="1:26" ht="15.7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spans="1:26" ht="15.7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spans="1:26" ht="15.7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spans="1:26" ht="15.7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spans="1:26" ht="15.7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spans="1:26" ht="15.7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spans="1:26" ht="15.7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spans="1:26" ht="15.7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spans="1:26" ht="15.7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spans="1:26" ht="15.7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spans="1:26" ht="15.7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spans="1:26" ht="15.7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spans="1:26" ht="15.7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spans="1:26" ht="15.7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spans="1:26" ht="15.7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spans="1:26" ht="15.7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spans="1:26" ht="15.7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spans="1:26" ht="15.7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spans="1:26" ht="15.7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spans="1:26" ht="15.7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spans="1:26" ht="15.7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spans="1:26" ht="15.7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spans="1:26" ht="15.7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spans="1:26" ht="15.7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spans="1:26" ht="15.7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spans="1:26" ht="15.7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spans="1:26" ht="15.7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spans="1:26" ht="15.7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spans="1:26" ht="15.7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spans="1:26" ht="15.7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spans="1:26" ht="15.7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spans="1:26" ht="15.7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spans="1:26" ht="15.7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spans="1:26" ht="15.7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spans="1:26" ht="15.7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spans="1:26" ht="15.7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spans="1:26" ht="15.7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spans="1:26" ht="15.7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spans="1:26" ht="15.7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spans="1:26" ht="15.7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spans="1:26" ht="15.7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spans="1:26" ht="15.7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spans="1:26" ht="15.7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spans="1:26" ht="15.7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spans="1:26" ht="15.7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spans="1:26" ht="15.7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spans="1:26" ht="15.7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spans="1:26" ht="15.7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spans="1:26" ht="15.7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spans="1:26" ht="15.7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spans="1:26" ht="15.7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spans="1:26" ht="15.7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spans="1:26" ht="15.7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spans="1:26" ht="15.7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spans="1:26" ht="15.7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spans="1:26" ht="15.7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spans="1:26" ht="15.7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spans="1:26" ht="15.7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spans="1:26" ht="15.7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spans="1:26" ht="15.7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spans="1:26" ht="15.7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spans="1:26" ht="15.7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spans="1:26" ht="15.7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spans="1:26" ht="15.7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spans="1:26" ht="15.7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spans="1:26" ht="15.7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spans="1:26" ht="15.7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spans="1:26" ht="15.7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spans="1:26" ht="15.7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spans="1:26" ht="15.7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spans="1:26" ht="15.7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spans="1:26" ht="15.7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spans="1:26" ht="15.7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spans="1:26" ht="15.7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spans="1:26" ht="15.7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spans="1:26" ht="15.7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spans="1:26" ht="15.7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spans="1:26" ht="15.7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spans="1:26" ht="15.7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spans="1:26" ht="15.7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spans="1:26" ht="15.7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spans="1:26" ht="15.7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spans="1:26" ht="15.7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spans="1:26" ht="15.7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spans="1:26" ht="15.7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spans="1:26" ht="15.7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spans="1:26" ht="15.7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spans="1:26" ht="15.7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spans="1:26" ht="15.7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spans="1:26" ht="15.7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spans="1:26" ht="15.7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spans="1:26" ht="15.7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spans="1:26" ht="15.7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spans="1:26" ht="15.7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spans="1:26" ht="15.7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spans="1:26" ht="15.7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spans="1:26" ht="15.7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spans="1:26" ht="15.7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spans="1:26" ht="15.7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spans="1:26" ht="15.7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spans="1:26" ht="15.7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spans="1:26" ht="15.7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spans="1:26" ht="15.7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spans="1:26" ht="15.7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spans="1:26" ht="15.7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spans="1:26" ht="15.7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spans="1:26" ht="15.7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spans="1:26" ht="15.7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spans="1:26" ht="15.7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spans="1:26" ht="15.7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spans="1:26" ht="15.7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spans="1:26" ht="15.7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spans="1:26" ht="15.7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spans="1:26" ht="15.7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spans="1:26" ht="15.7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spans="1:26" ht="15.7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spans="1:26" ht="15.7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spans="1:26" ht="15.7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spans="1:26" ht="15.7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spans="1:26" ht="15.7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spans="1:26" ht="15.7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spans="1:26" ht="15.7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spans="1:26" ht="15.7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spans="1:26" ht="15.7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spans="1:26" ht="15.7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spans="1:26" ht="15.7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spans="1:26" ht="15.7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spans="1:26" ht="15.7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spans="1:26" ht="15.7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spans="1:26" ht="15.7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spans="1:26" ht="15.7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spans="1:26" ht="15.7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spans="1:26" ht="15.7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spans="1:26" ht="15.7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spans="1:26" ht="15.7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spans="1:26" ht="15.7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spans="1:26" ht="15.7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spans="1:26" ht="15.7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spans="1:26" ht="15.7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spans="1:26" ht="15.7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spans="1:26" ht="15.7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spans="1:26" ht="15.7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spans="1:26" ht="15.7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spans="1:26" ht="15.7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spans="1:26" ht="15.7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spans="1:26" ht="15.7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spans="1:26" ht="15.7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spans="1:26" ht="15.7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spans="1:26" ht="15.7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spans="1:26" ht="15.7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spans="1:26" ht="15.7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spans="1:26" ht="15.7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spans="1:26" ht="15.7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spans="1:26" ht="15.7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spans="1:26" ht="15.7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spans="1:26" ht="15.7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spans="1:26" ht="15.7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spans="1:26" ht="15.7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spans="1:26" ht="15.7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spans="1:26" ht="15.7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spans="1:26" ht="15.7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spans="1:26" ht="15.7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spans="1:26" ht="15.7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spans="1:26" ht="15.7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spans="1:26" ht="15.7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spans="1:26" ht="15.7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spans="1:26" ht="15.7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spans="1:26" ht="15.7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spans="1:26" ht="15.7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spans="1:26" ht="15.7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spans="1:26" ht="15.7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spans="1:26" ht="15.7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spans="1:26" ht="15.7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spans="1:26" ht="15.7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spans="1:26" ht="15.7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spans="1:26" ht="15.7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spans="1:26" ht="15.7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spans="1:26" ht="15.7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spans="1:26" ht="15.7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spans="1:26" ht="15.7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spans="1:26" ht="15.7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spans="1:26" ht="15.7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spans="1:26" ht="15.7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spans="1:26" ht="15.7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spans="1:26" ht="15.7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spans="1:26" ht="15.7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spans="1:26" ht="15.7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spans="1:26" ht="15.7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spans="1:26" ht="15.7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spans="1:26" ht="15.7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spans="1:26" ht="15.7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spans="1:26" ht="15.7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spans="1:26" ht="15.7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spans="1:26" ht="15.7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spans="1:26" ht="15.7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spans="1:26" ht="15.7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spans="1:26" ht="15.7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spans="1:26" ht="15.7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spans="1:26" ht="15.7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spans="1:26" ht="15.7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spans="1:26" ht="15.7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spans="1:26" ht="15.7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spans="1:26" ht="15.7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spans="1:26" ht="15.7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spans="1:26" ht="15.7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spans="1:26" ht="15.7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spans="1:26" ht="15.7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spans="1:26" ht="15.7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spans="1:26" ht="15.7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spans="1:26" ht="15.7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spans="1:26" ht="15.7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spans="1:26" ht="15.7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spans="1:26" ht="15.7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spans="1:26" ht="15.7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spans="1:26" ht="15.7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spans="1:26" ht="15.7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spans="1:26" ht="15.7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spans="1:26" ht="15.7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spans="1:26" ht="15.7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spans="1:26" ht="15.7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spans="1:26" ht="15.7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spans="1:26" ht="15.7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spans="1:26" ht="15.7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spans="1:26" ht="15.7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spans="1:26" ht="15.7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spans="1:26" ht="15.7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spans="1:26" ht="15.7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spans="1:26" ht="15.7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spans="1:26" ht="15.7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spans="1:26" ht="15.7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spans="1:26" ht="15.7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spans="1:26" ht="15.7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spans="1:26" ht="15.7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spans="1:26" ht="15.7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spans="1:26" ht="15.7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spans="1:26" ht="15.7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spans="1:26" ht="15.7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spans="1:26" ht="15.7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spans="1:26" ht="15.7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spans="1:26" ht="15.7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spans="1:26" ht="15.7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spans="1:26" ht="15.7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spans="1:26" ht="15.7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spans="1:26" ht="15.7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spans="1:26" ht="15.7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spans="1:26" ht="15.7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spans="1:26" ht="15.7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spans="1:26" ht="15.7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spans="1:26" ht="15.7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spans="1:26" ht="15.7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spans="1:26" ht="15.7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spans="1:26" ht="15.7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spans="1:26" ht="15.7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spans="1:26" ht="15.7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spans="1:26" ht="15.7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spans="1:26" ht="15.7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spans="1:26" ht="15.7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spans="1:26" ht="15.7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spans="1:26" ht="15.7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spans="1:26" ht="15.7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spans="1:26" ht="15.7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spans="1:26" ht="15.7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spans="1:26" ht="15.7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spans="1:26" ht="15.7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spans="1:26" ht="15.7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spans="1:26" ht="15.7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spans="1:26" ht="15.7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spans="1:26" ht="15.7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spans="1:26" ht="15.7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spans="1:26" ht="15.7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spans="1:26" ht="15.7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spans="1:26" ht="15.7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spans="1:26" ht="15.7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spans="1:26" ht="15.7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spans="1:26" ht="15.7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spans="1:26" ht="15.7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spans="1:26" ht="15.7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spans="1:26" ht="15.7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spans="1:26" ht="15.7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spans="1:26" ht="15.7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spans="1:26" ht="15.7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spans="1:26" ht="15.7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spans="1:26" ht="15.7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spans="1:26" ht="15.7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spans="1:26" ht="15.7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spans="1:26" ht="15.7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spans="1:26" ht="15.7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spans="1:26" ht="15.7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spans="1:26" ht="15.7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spans="1:26" ht="15.7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spans="1:26" ht="15.7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spans="1:26" ht="15.7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spans="1:26" ht="15.7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spans="1:26" ht="15.7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spans="1:26" ht="15.7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spans="1:26" ht="15.7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spans="1:26" ht="15.7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spans="1:26" ht="15.7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spans="1:26" ht="15.7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spans="1:26" ht="15.7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spans="1:26" ht="15.7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spans="1:26" ht="15.7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spans="1:26" ht="15.7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spans="1:26" ht="15.7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spans="1:26" ht="15.7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spans="1:26" ht="15.7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spans="1:26" ht="15.7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spans="1:26" ht="15.7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spans="1:26" ht="15.7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spans="1:26" ht="15.7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spans="1:26" ht="15.7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spans="1:26" ht="15.7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spans="1:26" ht="15.7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spans="1:26" ht="15.7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spans="1:26" ht="15.7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spans="1:26" ht="15.7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spans="1:26" ht="15.7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spans="1:26" ht="15.7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spans="1:26" ht="15.7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spans="1:26" ht="15.7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spans="1:26" ht="15.7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spans="1:26" ht="15.7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spans="1:26" ht="15.7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spans="1:26" ht="15.7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spans="1:26" ht="15.7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spans="1:26" ht="15.7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spans="1:26" ht="15.7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spans="1:26" ht="15.7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spans="1:26" ht="15.7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spans="1:26" ht="15.7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spans="1:26" ht="15.7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spans="1:26" ht="15.7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spans="1:26" ht="15.7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spans="1:26" ht="15.7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spans="1:26" ht="15.7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spans="1:26" ht="15.7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spans="1:26" ht="15.7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spans="1:26" ht="15.7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spans="1:26" ht="15.7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spans="1:26" ht="15.7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spans="1:26" ht="15.7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spans="1:26" ht="15.7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spans="1:26" ht="15.7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spans="1:26" ht="15.7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spans="1:26" ht="15.7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spans="1:26" ht="15.7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spans="1:26" ht="15.7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spans="1:26" ht="15.7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spans="1:26" ht="15.7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spans="1:26" ht="15.7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spans="1:26" ht="15.7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spans="1:26" ht="15.7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spans="1:26" ht="15.7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spans="1:26" ht="15.7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spans="1:26" ht="15.7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spans="1:26" ht="15.7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spans="1:26" ht="15.7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spans="1:26" ht="15.7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spans="1:26" ht="15.7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spans="1:26" ht="15.7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spans="1:26" ht="15.7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spans="1:26" ht="15.7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spans="1:26" ht="15.7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spans="1:26" ht="15.7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spans="1:26" ht="15.7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spans="1:26" ht="15.7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spans="1:26" ht="15.7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spans="1:26" ht="15.7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spans="1:26" ht="15.7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spans="1:26" ht="15.7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spans="1:26" ht="15.7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spans="1:26" ht="15.7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spans="1:26" ht="15.7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spans="1:26" ht="15.7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spans="1:26" ht="15.7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spans="1:26" ht="15.7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spans="1:26" ht="15.7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spans="1:26" ht="15.7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spans="1:26" ht="15.7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spans="1:26" ht="15.7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spans="1:26" ht="15.7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spans="1:26" ht="15.7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spans="1:26" ht="15.7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spans="1:26" ht="15.7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spans="1:26" ht="15.7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spans="1:26" ht="15.7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spans="1:26" ht="15.7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spans="1:26" ht="15.7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spans="1:26" ht="15.7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spans="1:26" ht="15.7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spans="1:26" ht="15.7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spans="1:26" ht="15.7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spans="1:26" ht="15.7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spans="1:26" ht="15.7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spans="1:26" ht="15.7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spans="1:26" ht="15.7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spans="1:26" ht="15.7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spans="1:26" ht="15.7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spans="1:26" ht="15.7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spans="1:26" ht="15.7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spans="1:26" ht="15.7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spans="1:26" ht="15.7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spans="1:26" ht="15.7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spans="1:26" ht="15.7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spans="1:26" ht="15.7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spans="1:26" ht="15.7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spans="1:26" ht="15.7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spans="1:26" ht="15.7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spans="1:26" ht="15.7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spans="1:26" ht="15.75" customHeigh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spans="1:26" ht="15.75" customHeigh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spans="1:26" ht="15.75" customHeigh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spans="1:26" ht="15.75" customHeigh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spans="1:26" ht="15.75" customHeigh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spans="1:26" ht="15.75" customHeigh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spans="1:26" ht="15.75" customHeight="1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mergeCells count="12">
    <mergeCell ref="K8:K9"/>
    <mergeCell ref="L8:L9"/>
    <mergeCell ref="E3:G3"/>
    <mergeCell ref="I6:J6"/>
    <mergeCell ref="E8:E9"/>
    <mergeCell ref="F8:G8"/>
    <mergeCell ref="H8:J8"/>
    <mergeCell ref="H29:I29"/>
    <mergeCell ref="E39:L39"/>
    <mergeCell ref="E40:L40"/>
    <mergeCell ref="E41:L41"/>
    <mergeCell ref="H43:J43"/>
  </mergeCells>
  <pageMargins left="0.7" right="0.7" top="0.75" bottom="0.75" header="0" footer="0"/>
  <pageSetup orientation="landscape"/>
  <headerFooter>
    <oddFooter>&amp;CFor more info on government services go to newzealand.govt.nz © Copyright 2008 Inland Revenue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77"/>
  <sheetViews>
    <sheetView topLeftCell="B71" workbookViewId="0">
      <selection activeCell="K71" sqref="K71"/>
    </sheetView>
  </sheetViews>
  <sheetFormatPr defaultColWidth="14.42578125" defaultRowHeight="15" customHeight="1"/>
  <cols>
    <col min="1" max="1" width="6.140625" hidden="1" customWidth="1"/>
    <col min="2" max="2" width="1.7109375" customWidth="1"/>
    <col min="3" max="4" width="0.85546875" customWidth="1"/>
    <col min="5" max="7" width="15.7109375" customWidth="1"/>
    <col min="8" max="8" width="11.42578125" customWidth="1"/>
    <col min="9" max="9" width="13" customWidth="1"/>
    <col min="10" max="10" width="10.85546875" customWidth="1"/>
    <col min="11" max="11" width="29.140625" customWidth="1"/>
    <col min="12" max="12" width="11.5703125" customWidth="1"/>
    <col min="13" max="14" width="1.7109375" customWidth="1"/>
    <col min="15" max="15" width="8.140625" customWidth="1"/>
    <col min="16" max="16" width="50.7109375" customWidth="1"/>
    <col min="17" max="21" width="8.140625" customWidth="1"/>
    <col min="22" max="26" width="7.140625" customWidth="1"/>
  </cols>
  <sheetData>
    <row r="1" spans="1:26" ht="22.5" hidden="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8.2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>
      <c r="A3" s="1"/>
      <c r="B3" s="5"/>
      <c r="C3" s="6"/>
      <c r="D3" s="6"/>
      <c r="E3" s="71" t="s">
        <v>0</v>
      </c>
      <c r="F3" s="65"/>
      <c r="G3" s="63"/>
      <c r="H3" s="7"/>
      <c r="I3" s="7"/>
      <c r="J3" s="7"/>
      <c r="K3" s="7"/>
      <c r="L3" s="7"/>
      <c r="M3" s="6"/>
      <c r="N3" s="8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9" customHeight="1">
      <c r="A4" s="1"/>
      <c r="B4" s="5"/>
      <c r="C4" s="9"/>
      <c r="D4" s="9"/>
      <c r="E4" s="10"/>
      <c r="F4" s="10"/>
      <c r="G4" s="10"/>
      <c r="H4" s="10"/>
      <c r="I4" s="10"/>
      <c r="J4" s="10"/>
      <c r="K4" s="10"/>
      <c r="L4" s="10"/>
      <c r="M4" s="9"/>
      <c r="N4" s="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9" customHeight="1">
      <c r="A5" s="1"/>
      <c r="B5" s="5"/>
      <c r="C5" s="9"/>
      <c r="D5" s="9"/>
      <c r="E5" s="10"/>
      <c r="F5" s="10"/>
      <c r="G5" s="10"/>
      <c r="H5" s="10"/>
      <c r="I5" s="10"/>
      <c r="J5" s="10"/>
      <c r="K5" s="10"/>
      <c r="L5" s="10"/>
      <c r="M5" s="9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1"/>
      <c r="B6" s="5"/>
      <c r="C6" s="9"/>
      <c r="D6" s="9"/>
      <c r="E6" s="1"/>
      <c r="F6" s="11" t="s">
        <v>1</v>
      </c>
      <c r="G6" s="12">
        <v>56266</v>
      </c>
      <c r="H6" s="13" t="s">
        <v>2</v>
      </c>
      <c r="I6" s="72" t="s">
        <v>3</v>
      </c>
      <c r="J6" s="73"/>
      <c r="K6" s="13" t="s">
        <v>4</v>
      </c>
      <c r="L6" s="12"/>
      <c r="M6" s="9"/>
      <c r="N6" s="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5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8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5"/>
      <c r="C8" s="9"/>
      <c r="D8" s="9"/>
      <c r="E8" s="74" t="s">
        <v>5</v>
      </c>
      <c r="F8" s="76" t="s">
        <v>6</v>
      </c>
      <c r="G8" s="77"/>
      <c r="H8" s="78" t="s">
        <v>7</v>
      </c>
      <c r="I8" s="79"/>
      <c r="J8" s="80"/>
      <c r="K8" s="81" t="s">
        <v>8</v>
      </c>
      <c r="L8" s="82" t="s">
        <v>9</v>
      </c>
      <c r="M8" s="9"/>
      <c r="N8" s="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/>
      <c r="B9" s="5"/>
      <c r="C9" s="9"/>
      <c r="D9" s="9"/>
      <c r="E9" s="75"/>
      <c r="F9" s="14" t="s">
        <v>10</v>
      </c>
      <c r="G9" s="15" t="s">
        <v>11</v>
      </c>
      <c r="H9" s="16" t="s">
        <v>12</v>
      </c>
      <c r="I9" s="17" t="s">
        <v>13</v>
      </c>
      <c r="J9" s="18" t="s">
        <v>14</v>
      </c>
      <c r="K9" s="75"/>
      <c r="L9" s="75"/>
      <c r="M9" s="9"/>
      <c r="N9" s="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5"/>
      <c r="C10" s="9"/>
      <c r="D10" s="9"/>
      <c r="E10" s="19">
        <v>44837</v>
      </c>
      <c r="F10" s="20" t="s">
        <v>16</v>
      </c>
      <c r="G10" s="21" t="s">
        <v>45</v>
      </c>
      <c r="H10" s="21">
        <v>56266</v>
      </c>
      <c r="I10" s="21">
        <v>56272</v>
      </c>
      <c r="J10" s="22">
        <f t="shared" ref="J10:J74" si="0">IF(I10-H10=0,"",I10-H10)</f>
        <v>6</v>
      </c>
      <c r="K10" s="21" t="s">
        <v>41</v>
      </c>
      <c r="L10" s="23"/>
      <c r="M10" s="9"/>
      <c r="N10" s="8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.75" customHeight="1">
      <c r="A11" s="1"/>
      <c r="B11" s="5"/>
      <c r="C11" s="9"/>
      <c r="D11" s="9"/>
      <c r="E11" s="19"/>
      <c r="F11" s="21" t="s">
        <v>45</v>
      </c>
      <c r="G11" s="25" t="s">
        <v>16</v>
      </c>
      <c r="H11" s="25">
        <v>56272</v>
      </c>
      <c r="I11" s="25">
        <v>56301</v>
      </c>
      <c r="J11" s="22">
        <f t="shared" si="0"/>
        <v>29</v>
      </c>
      <c r="K11" s="25" t="s">
        <v>36</v>
      </c>
      <c r="L11" s="26"/>
      <c r="M11" s="9"/>
      <c r="N11" s="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5"/>
      <c r="C12" s="9"/>
      <c r="D12" s="9"/>
      <c r="E12" s="19">
        <v>44839</v>
      </c>
      <c r="F12" s="24" t="s">
        <v>16</v>
      </c>
      <c r="G12" s="25" t="s">
        <v>16</v>
      </c>
      <c r="H12" s="25">
        <v>56301</v>
      </c>
      <c r="I12" s="25">
        <v>56306</v>
      </c>
      <c r="J12" s="22">
        <f t="shared" si="0"/>
        <v>5</v>
      </c>
      <c r="K12" s="25" t="s">
        <v>30</v>
      </c>
      <c r="L12" s="25"/>
      <c r="M12" s="9"/>
      <c r="N12" s="8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5"/>
      <c r="C13" s="9"/>
      <c r="D13" s="9"/>
      <c r="E13" s="19"/>
      <c r="F13" s="24" t="s">
        <v>16</v>
      </c>
      <c r="G13" s="25" t="s">
        <v>45</v>
      </c>
      <c r="H13" s="25">
        <v>56306</v>
      </c>
      <c r="I13" s="25">
        <v>56308</v>
      </c>
      <c r="J13" s="22">
        <f t="shared" si="0"/>
        <v>2</v>
      </c>
      <c r="K13" s="25" t="s">
        <v>41</v>
      </c>
      <c r="L13" s="25"/>
      <c r="M13" s="9"/>
      <c r="N13" s="8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"/>
      <c r="C14" s="9"/>
      <c r="D14" s="9"/>
      <c r="E14" s="19"/>
      <c r="F14" s="24" t="s">
        <v>16</v>
      </c>
      <c r="G14" s="25" t="s">
        <v>16</v>
      </c>
      <c r="H14" s="25">
        <v>56308</v>
      </c>
      <c r="I14" s="25">
        <v>56334</v>
      </c>
      <c r="J14" s="22">
        <f t="shared" si="0"/>
        <v>26</v>
      </c>
      <c r="K14" s="25" t="s">
        <v>30</v>
      </c>
      <c r="L14" s="25"/>
      <c r="M14" s="9"/>
      <c r="N14" s="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5"/>
      <c r="C15" s="9"/>
      <c r="D15" s="9"/>
      <c r="E15" s="19"/>
      <c r="F15" s="24" t="s">
        <v>16</v>
      </c>
      <c r="G15" s="25" t="s">
        <v>16</v>
      </c>
      <c r="H15" s="25">
        <v>56334</v>
      </c>
      <c r="I15" s="25">
        <v>56336</v>
      </c>
      <c r="J15" s="22">
        <f t="shared" si="0"/>
        <v>2</v>
      </c>
      <c r="K15" s="25" t="s">
        <v>46</v>
      </c>
      <c r="L15" s="25"/>
      <c r="M15" s="9"/>
      <c r="N15" s="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5"/>
      <c r="C16" s="9"/>
      <c r="D16" s="9"/>
      <c r="E16" s="19"/>
      <c r="F16" s="24" t="s">
        <v>16</v>
      </c>
      <c r="G16" s="25" t="s">
        <v>16</v>
      </c>
      <c r="H16" s="25">
        <v>56336</v>
      </c>
      <c r="I16" s="25">
        <v>56351</v>
      </c>
      <c r="J16" s="22">
        <f t="shared" si="0"/>
        <v>15</v>
      </c>
      <c r="K16" s="25" t="s">
        <v>30</v>
      </c>
      <c r="L16" s="25"/>
      <c r="M16" s="9"/>
      <c r="N16" s="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5"/>
      <c r="C17" s="9"/>
      <c r="D17" s="9"/>
      <c r="E17" s="19"/>
      <c r="F17" s="24" t="s">
        <v>16</v>
      </c>
      <c r="G17" s="25" t="s">
        <v>16</v>
      </c>
      <c r="H17" s="25">
        <v>56351</v>
      </c>
      <c r="I17" s="25">
        <v>56361</v>
      </c>
      <c r="J17" s="22">
        <f t="shared" si="0"/>
        <v>10</v>
      </c>
      <c r="K17" s="25" t="s">
        <v>36</v>
      </c>
      <c r="L17" s="25"/>
      <c r="M17" s="9"/>
      <c r="N17" s="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5"/>
      <c r="C18" s="9"/>
      <c r="D18" s="9"/>
      <c r="E18" s="19">
        <v>44840</v>
      </c>
      <c r="F18" s="24" t="s">
        <v>16</v>
      </c>
      <c r="G18" s="25" t="s">
        <v>45</v>
      </c>
      <c r="H18" s="25">
        <v>56361</v>
      </c>
      <c r="I18" s="25">
        <v>56363</v>
      </c>
      <c r="J18" s="22">
        <f t="shared" si="0"/>
        <v>2</v>
      </c>
      <c r="K18" s="25" t="s">
        <v>30</v>
      </c>
      <c r="L18" s="25"/>
      <c r="M18" s="9"/>
      <c r="N18" s="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5"/>
      <c r="C19" s="9"/>
      <c r="D19" s="9"/>
      <c r="E19" s="19"/>
      <c r="F19" s="24"/>
      <c r="G19" s="25"/>
      <c r="H19" s="25">
        <v>56363</v>
      </c>
      <c r="I19" s="25">
        <v>56369</v>
      </c>
      <c r="J19" s="22">
        <f t="shared" si="0"/>
        <v>6</v>
      </c>
      <c r="K19" s="25" t="s">
        <v>41</v>
      </c>
      <c r="L19" s="25"/>
      <c r="M19" s="9"/>
      <c r="N19" s="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5"/>
      <c r="C20" s="9"/>
      <c r="D20" s="9"/>
      <c r="E20" s="19"/>
      <c r="F20" s="24"/>
      <c r="G20" s="25"/>
      <c r="H20" s="25">
        <v>56369</v>
      </c>
      <c r="I20" s="25">
        <v>56378</v>
      </c>
      <c r="J20" s="22">
        <f t="shared" si="0"/>
        <v>9</v>
      </c>
      <c r="K20" s="25" t="s">
        <v>30</v>
      </c>
      <c r="L20" s="25"/>
      <c r="M20" s="9"/>
      <c r="N20" s="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5"/>
      <c r="C21" s="9"/>
      <c r="D21" s="9"/>
      <c r="E21" s="19"/>
      <c r="F21" s="24"/>
      <c r="G21" s="25"/>
      <c r="H21" s="25">
        <f t="shared" ref="H21:H49" si="1">I20</f>
        <v>56378</v>
      </c>
      <c r="I21" s="25">
        <v>56385</v>
      </c>
      <c r="J21" s="22">
        <f t="shared" si="0"/>
        <v>7</v>
      </c>
      <c r="K21" s="25" t="s">
        <v>47</v>
      </c>
      <c r="L21" s="25"/>
      <c r="M21" s="9"/>
      <c r="N21" s="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5"/>
      <c r="C22" s="9"/>
      <c r="D22" s="9"/>
      <c r="E22" s="19">
        <v>44841</v>
      </c>
      <c r="F22" s="24"/>
      <c r="G22" s="25"/>
      <c r="H22" s="25">
        <f t="shared" si="1"/>
        <v>56385</v>
      </c>
      <c r="I22" s="25">
        <v>56388</v>
      </c>
      <c r="J22" s="22">
        <f t="shared" si="0"/>
        <v>3</v>
      </c>
      <c r="K22" s="25" t="s">
        <v>30</v>
      </c>
      <c r="L22" s="25"/>
      <c r="M22" s="9"/>
      <c r="N22" s="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28" t="s">
        <v>17</v>
      </c>
      <c r="B23" s="5"/>
      <c r="C23" s="9"/>
      <c r="D23" s="9"/>
      <c r="E23" s="19"/>
      <c r="F23" s="24"/>
      <c r="G23" s="25"/>
      <c r="H23" s="25">
        <f t="shared" si="1"/>
        <v>56388</v>
      </c>
      <c r="I23" s="25">
        <v>56392</v>
      </c>
      <c r="J23" s="22">
        <f t="shared" si="0"/>
        <v>4</v>
      </c>
      <c r="K23" s="25" t="s">
        <v>41</v>
      </c>
      <c r="L23" s="25"/>
      <c r="M23" s="9"/>
      <c r="N23" s="8"/>
      <c r="O23" s="28" t="s">
        <v>17</v>
      </c>
      <c r="P23" s="29" t="s">
        <v>18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5"/>
      <c r="C24" s="9"/>
      <c r="D24" s="9"/>
      <c r="E24" s="19"/>
      <c r="F24" s="24"/>
      <c r="G24" s="25"/>
      <c r="H24" s="25">
        <f t="shared" si="1"/>
        <v>56392</v>
      </c>
      <c r="I24" s="25">
        <v>56394</v>
      </c>
      <c r="J24" s="22">
        <f t="shared" si="0"/>
        <v>2</v>
      </c>
      <c r="K24" s="25" t="s">
        <v>48</v>
      </c>
      <c r="L24" s="25"/>
      <c r="M24" s="9"/>
      <c r="N24" s="8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5"/>
      <c r="C25" s="9"/>
      <c r="D25" s="9"/>
      <c r="E25" s="19"/>
      <c r="F25" s="24"/>
      <c r="G25" s="25"/>
      <c r="H25" s="25">
        <f t="shared" si="1"/>
        <v>56394</v>
      </c>
      <c r="I25" s="25">
        <v>56419</v>
      </c>
      <c r="J25" s="22">
        <f t="shared" si="0"/>
        <v>25</v>
      </c>
      <c r="K25" s="25" t="s">
        <v>30</v>
      </c>
      <c r="L25" s="25"/>
      <c r="M25" s="9"/>
      <c r="N25" s="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5"/>
      <c r="C26" s="9"/>
      <c r="D26" s="9"/>
      <c r="E26" s="19"/>
      <c r="F26" s="24"/>
      <c r="G26" s="25"/>
      <c r="H26" s="25">
        <f t="shared" si="1"/>
        <v>56419</v>
      </c>
      <c r="I26" s="25">
        <v>56421</v>
      </c>
      <c r="J26" s="22">
        <f t="shared" si="0"/>
        <v>2</v>
      </c>
      <c r="K26" s="25" t="s">
        <v>47</v>
      </c>
      <c r="L26" s="25"/>
      <c r="M26" s="9"/>
      <c r="N26" s="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5"/>
      <c r="C27" s="9"/>
      <c r="D27" s="9"/>
      <c r="E27" s="19">
        <v>44842</v>
      </c>
      <c r="F27" s="24"/>
      <c r="G27" s="25"/>
      <c r="H27" s="25">
        <f t="shared" si="1"/>
        <v>56421</v>
      </c>
      <c r="I27" s="25">
        <v>56437</v>
      </c>
      <c r="J27" s="22">
        <f t="shared" si="0"/>
        <v>16</v>
      </c>
      <c r="K27" s="25" t="s">
        <v>48</v>
      </c>
      <c r="L27" s="25"/>
      <c r="M27" s="9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5"/>
      <c r="C28" s="9"/>
      <c r="D28" s="9"/>
      <c r="E28" s="19">
        <v>44843</v>
      </c>
      <c r="F28" s="24"/>
      <c r="G28" s="25"/>
      <c r="H28" s="25">
        <f t="shared" si="1"/>
        <v>56437</v>
      </c>
      <c r="I28" s="25">
        <v>56458</v>
      </c>
      <c r="J28" s="22">
        <f t="shared" si="0"/>
        <v>21</v>
      </c>
      <c r="K28" s="25" t="s">
        <v>30</v>
      </c>
      <c r="L28" s="25"/>
      <c r="M28" s="9"/>
      <c r="N28" s="8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5"/>
      <c r="C29" s="9"/>
      <c r="D29" s="9"/>
      <c r="E29" s="19"/>
      <c r="F29" s="24"/>
      <c r="G29" s="25"/>
      <c r="H29" s="25">
        <f t="shared" si="1"/>
        <v>56458</v>
      </c>
      <c r="I29" s="25">
        <v>56460</v>
      </c>
      <c r="J29" s="22">
        <f t="shared" si="0"/>
        <v>2</v>
      </c>
      <c r="K29" s="25" t="s">
        <v>48</v>
      </c>
      <c r="L29" s="25"/>
      <c r="M29" s="9"/>
      <c r="N29" s="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5"/>
      <c r="C30" s="9"/>
      <c r="D30" s="9"/>
      <c r="E30" s="19"/>
      <c r="F30" s="24"/>
      <c r="G30" s="25"/>
      <c r="H30" s="25">
        <f t="shared" si="1"/>
        <v>56460</v>
      </c>
      <c r="I30" s="25">
        <v>56461</v>
      </c>
      <c r="J30" s="22">
        <f t="shared" si="0"/>
        <v>1</v>
      </c>
      <c r="K30" s="25" t="s">
        <v>30</v>
      </c>
      <c r="L30" s="25"/>
      <c r="M30" s="9"/>
      <c r="N30" s="8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5"/>
      <c r="C31" s="9"/>
      <c r="D31" s="9"/>
      <c r="E31" s="19"/>
      <c r="F31" s="24"/>
      <c r="G31" s="25"/>
      <c r="H31" s="25">
        <f t="shared" si="1"/>
        <v>56461</v>
      </c>
      <c r="I31" s="25">
        <v>56468</v>
      </c>
      <c r="J31" s="22">
        <f t="shared" si="0"/>
        <v>7</v>
      </c>
      <c r="K31" s="25" t="s">
        <v>47</v>
      </c>
      <c r="L31" s="25"/>
      <c r="M31" s="9"/>
      <c r="N31" s="8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5"/>
      <c r="C32" s="9"/>
      <c r="D32" s="9"/>
      <c r="E32" s="19">
        <v>44845</v>
      </c>
      <c r="F32" s="24"/>
      <c r="G32" s="25"/>
      <c r="H32" s="25">
        <f t="shared" si="1"/>
        <v>56468</v>
      </c>
      <c r="I32" s="25">
        <v>56474</v>
      </c>
      <c r="J32" s="22">
        <f t="shared" si="0"/>
        <v>6</v>
      </c>
      <c r="K32" s="25" t="s">
        <v>41</v>
      </c>
      <c r="L32" s="25"/>
      <c r="M32" s="9"/>
      <c r="N32" s="8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5"/>
      <c r="C33" s="9"/>
      <c r="D33" s="9"/>
      <c r="E33" s="19"/>
      <c r="F33" s="24"/>
      <c r="G33" s="25"/>
      <c r="H33" s="25">
        <f t="shared" si="1"/>
        <v>56474</v>
      </c>
      <c r="I33" s="25">
        <v>56481</v>
      </c>
      <c r="J33" s="22">
        <f t="shared" si="0"/>
        <v>7</v>
      </c>
      <c r="K33" s="25" t="s">
        <v>30</v>
      </c>
      <c r="L33" s="25"/>
      <c r="M33" s="9"/>
      <c r="N33" s="8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5"/>
      <c r="C34" s="9"/>
      <c r="D34" s="9"/>
      <c r="E34" s="19"/>
      <c r="F34" s="24"/>
      <c r="G34" s="25"/>
      <c r="H34" s="25">
        <f t="shared" si="1"/>
        <v>56481</v>
      </c>
      <c r="I34" s="25">
        <v>56484</v>
      </c>
      <c r="J34" s="22">
        <f t="shared" si="0"/>
        <v>3</v>
      </c>
      <c r="K34" s="25" t="s">
        <v>46</v>
      </c>
      <c r="L34" s="25"/>
      <c r="M34" s="9"/>
      <c r="N34" s="8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5"/>
      <c r="C35" s="9"/>
      <c r="D35" s="9"/>
      <c r="E35" s="19"/>
      <c r="F35" s="24"/>
      <c r="G35" s="25"/>
      <c r="H35" s="25">
        <f t="shared" si="1"/>
        <v>56484</v>
      </c>
      <c r="I35" s="25">
        <v>56495</v>
      </c>
      <c r="J35" s="22">
        <f t="shared" si="0"/>
        <v>11</v>
      </c>
      <c r="K35" s="25" t="s">
        <v>30</v>
      </c>
      <c r="L35" s="25"/>
      <c r="M35" s="9"/>
      <c r="N35" s="8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5"/>
      <c r="C36" s="9"/>
      <c r="D36" s="9"/>
      <c r="E36" s="19"/>
      <c r="F36" s="24"/>
      <c r="G36" s="25"/>
      <c r="H36" s="25">
        <f t="shared" si="1"/>
        <v>56495</v>
      </c>
      <c r="I36" s="25">
        <v>56498</v>
      </c>
      <c r="J36" s="22">
        <f t="shared" si="0"/>
        <v>3</v>
      </c>
      <c r="K36" s="25" t="s">
        <v>49</v>
      </c>
      <c r="L36" s="25"/>
      <c r="M36" s="9"/>
      <c r="N36" s="8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5"/>
      <c r="C37" s="9"/>
      <c r="D37" s="9"/>
      <c r="E37" s="19"/>
      <c r="F37" s="24"/>
      <c r="G37" s="25"/>
      <c r="H37" s="25">
        <f t="shared" si="1"/>
        <v>56498</v>
      </c>
      <c r="I37" s="25">
        <v>56506</v>
      </c>
      <c r="J37" s="22">
        <f t="shared" si="0"/>
        <v>8</v>
      </c>
      <c r="K37" s="25" t="s">
        <v>30</v>
      </c>
      <c r="L37" s="25"/>
      <c r="M37" s="9"/>
      <c r="N37" s="8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5"/>
      <c r="C38" s="9"/>
      <c r="D38" s="9"/>
      <c r="E38" s="19"/>
      <c r="F38" s="24"/>
      <c r="G38" s="25"/>
      <c r="H38" s="25">
        <f t="shared" si="1"/>
        <v>56506</v>
      </c>
      <c r="I38" s="25">
        <v>56507</v>
      </c>
      <c r="J38" s="22">
        <f t="shared" si="0"/>
        <v>1</v>
      </c>
      <c r="K38" s="25" t="s">
        <v>47</v>
      </c>
      <c r="L38" s="25"/>
      <c r="M38" s="9"/>
      <c r="N38" s="8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5"/>
      <c r="C39" s="9"/>
      <c r="D39" s="9"/>
      <c r="E39" s="19"/>
      <c r="F39" s="24"/>
      <c r="G39" s="25"/>
      <c r="H39" s="25">
        <f t="shared" si="1"/>
        <v>56507</v>
      </c>
      <c r="I39" s="25">
        <v>56510</v>
      </c>
      <c r="J39" s="22">
        <f t="shared" si="0"/>
        <v>3</v>
      </c>
      <c r="K39" s="25" t="s">
        <v>30</v>
      </c>
      <c r="L39" s="25"/>
      <c r="M39" s="9"/>
      <c r="N39" s="8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5"/>
      <c r="C40" s="9"/>
      <c r="D40" s="9"/>
      <c r="E40" s="19"/>
      <c r="F40" s="24"/>
      <c r="G40" s="25"/>
      <c r="H40" s="25">
        <f t="shared" si="1"/>
        <v>56510</v>
      </c>
      <c r="I40" s="25">
        <v>56517</v>
      </c>
      <c r="J40" s="22">
        <f t="shared" si="0"/>
        <v>7</v>
      </c>
      <c r="K40" s="25" t="s">
        <v>47</v>
      </c>
      <c r="L40" s="25"/>
      <c r="M40" s="9"/>
      <c r="N40" s="8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5"/>
      <c r="C41" s="9"/>
      <c r="D41" s="9"/>
      <c r="E41" s="19">
        <v>44846</v>
      </c>
      <c r="F41" s="24"/>
      <c r="G41" s="25"/>
      <c r="H41" s="25">
        <f t="shared" si="1"/>
        <v>56517</v>
      </c>
      <c r="I41" s="25">
        <v>56522</v>
      </c>
      <c r="J41" s="22">
        <f t="shared" si="0"/>
        <v>5</v>
      </c>
      <c r="K41" s="25" t="s">
        <v>41</v>
      </c>
      <c r="L41" s="25"/>
      <c r="M41" s="9"/>
      <c r="N41" s="8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5"/>
      <c r="C42" s="9"/>
      <c r="D42" s="9"/>
      <c r="E42" s="19"/>
      <c r="F42" s="24"/>
      <c r="G42" s="25"/>
      <c r="H42" s="25">
        <f t="shared" si="1"/>
        <v>56522</v>
      </c>
      <c r="I42" s="25">
        <v>56526</v>
      </c>
      <c r="J42" s="22">
        <f t="shared" si="0"/>
        <v>4</v>
      </c>
      <c r="K42" s="25" t="s">
        <v>30</v>
      </c>
      <c r="L42" s="25"/>
      <c r="M42" s="9"/>
      <c r="N42" s="8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5"/>
      <c r="C43" s="9"/>
      <c r="D43" s="9"/>
      <c r="E43" s="19"/>
      <c r="F43" s="24"/>
      <c r="G43" s="25"/>
      <c r="H43" s="25">
        <f t="shared" si="1"/>
        <v>56526</v>
      </c>
      <c r="I43" s="25">
        <v>56529</v>
      </c>
      <c r="J43" s="22">
        <f t="shared" si="0"/>
        <v>3</v>
      </c>
      <c r="K43" s="25" t="s">
        <v>47</v>
      </c>
      <c r="L43" s="25"/>
      <c r="M43" s="9"/>
      <c r="N43" s="8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5"/>
      <c r="C44" s="9"/>
      <c r="D44" s="9"/>
      <c r="E44" s="19">
        <v>44847</v>
      </c>
      <c r="F44" s="24"/>
      <c r="G44" s="25"/>
      <c r="H44" s="25">
        <f t="shared" si="1"/>
        <v>56529</v>
      </c>
      <c r="I44" s="25">
        <v>56534</v>
      </c>
      <c r="J44" s="22">
        <f t="shared" si="0"/>
        <v>5</v>
      </c>
      <c r="K44" s="25" t="s">
        <v>41</v>
      </c>
      <c r="L44" s="25"/>
      <c r="M44" s="9"/>
      <c r="N44" s="8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5"/>
      <c r="C45" s="9"/>
      <c r="D45" s="9"/>
      <c r="E45" s="19"/>
      <c r="F45" s="24"/>
      <c r="G45" s="25"/>
      <c r="H45" s="25">
        <f t="shared" si="1"/>
        <v>56534</v>
      </c>
      <c r="I45" s="25">
        <v>56545</v>
      </c>
      <c r="J45" s="22">
        <f t="shared" si="0"/>
        <v>11</v>
      </c>
      <c r="K45" s="25" t="s">
        <v>30</v>
      </c>
      <c r="L45" s="25"/>
      <c r="M45" s="9"/>
      <c r="N45" s="8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5"/>
      <c r="C46" s="9"/>
      <c r="D46" s="9"/>
      <c r="E46" s="19"/>
      <c r="F46" s="24"/>
      <c r="G46" s="25"/>
      <c r="H46" s="25">
        <f t="shared" si="1"/>
        <v>56545</v>
      </c>
      <c r="I46" s="25">
        <v>56548</v>
      </c>
      <c r="J46" s="22">
        <f t="shared" si="0"/>
        <v>3</v>
      </c>
      <c r="K46" s="25" t="s">
        <v>47</v>
      </c>
      <c r="L46" s="25"/>
      <c r="M46" s="9"/>
      <c r="N46" s="8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5"/>
      <c r="C47" s="9"/>
      <c r="D47" s="9"/>
      <c r="E47" s="19">
        <v>44848</v>
      </c>
      <c r="F47" s="24"/>
      <c r="G47" s="25"/>
      <c r="H47" s="25">
        <f t="shared" si="1"/>
        <v>56548</v>
      </c>
      <c r="I47" s="25">
        <v>56554</v>
      </c>
      <c r="J47" s="22">
        <f t="shared" si="0"/>
        <v>6</v>
      </c>
      <c r="K47" s="25" t="s">
        <v>41</v>
      </c>
      <c r="L47" s="25"/>
      <c r="M47" s="9"/>
      <c r="N47" s="8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5"/>
      <c r="C48" s="9"/>
      <c r="D48" s="9"/>
      <c r="E48" s="19"/>
      <c r="F48" s="24"/>
      <c r="G48" s="25"/>
      <c r="H48" s="25">
        <f t="shared" si="1"/>
        <v>56554</v>
      </c>
      <c r="I48" s="25">
        <v>56556</v>
      </c>
      <c r="J48" s="22">
        <f t="shared" si="0"/>
        <v>2</v>
      </c>
      <c r="K48" s="25" t="s">
        <v>50</v>
      </c>
      <c r="L48" s="25"/>
      <c r="M48" s="9"/>
      <c r="N48" s="8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5"/>
      <c r="C49" s="9"/>
      <c r="D49" s="9"/>
      <c r="E49" s="19"/>
      <c r="F49" s="24"/>
      <c r="G49" s="25"/>
      <c r="H49" s="25">
        <f t="shared" si="1"/>
        <v>56556</v>
      </c>
      <c r="I49" s="25">
        <v>56559</v>
      </c>
      <c r="J49" s="22">
        <f t="shared" si="0"/>
        <v>3</v>
      </c>
      <c r="K49" s="25" t="s">
        <v>30</v>
      </c>
      <c r="L49" s="25"/>
      <c r="M49" s="9"/>
      <c r="N49" s="8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5"/>
      <c r="C50" s="9"/>
      <c r="D50" s="9"/>
      <c r="E50" s="19">
        <v>44862</v>
      </c>
      <c r="F50" s="24"/>
      <c r="G50" s="25"/>
      <c r="H50" s="25">
        <v>56967</v>
      </c>
      <c r="I50" s="25">
        <v>56968</v>
      </c>
      <c r="J50" s="22">
        <f t="shared" si="0"/>
        <v>1</v>
      </c>
      <c r="K50" s="25" t="s">
        <v>30</v>
      </c>
      <c r="L50" s="25"/>
      <c r="M50" s="9"/>
      <c r="N50" s="8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5"/>
      <c r="C51" s="9"/>
      <c r="D51" s="9"/>
      <c r="E51" s="19"/>
      <c r="F51" s="24"/>
      <c r="G51" s="25"/>
      <c r="H51" s="25">
        <v>56968</v>
      </c>
      <c r="I51" s="25">
        <v>56971</v>
      </c>
      <c r="J51" s="22">
        <f t="shared" si="0"/>
        <v>3</v>
      </c>
      <c r="K51" s="25" t="s">
        <v>51</v>
      </c>
      <c r="L51" s="25"/>
      <c r="M51" s="9"/>
      <c r="N51" s="8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5"/>
      <c r="C52" s="9"/>
      <c r="D52" s="9"/>
      <c r="E52" s="19">
        <v>44863</v>
      </c>
      <c r="F52" s="24"/>
      <c r="G52" s="25"/>
      <c r="H52" s="25">
        <v>56971</v>
      </c>
      <c r="I52" s="25">
        <v>56984</v>
      </c>
      <c r="J52" s="22">
        <f t="shared" si="0"/>
        <v>13</v>
      </c>
      <c r="K52" s="25" t="s">
        <v>30</v>
      </c>
      <c r="L52" s="25"/>
      <c r="M52" s="9"/>
      <c r="N52" s="8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5"/>
      <c r="C53" s="9"/>
      <c r="D53" s="9"/>
      <c r="E53" s="19"/>
      <c r="F53" s="24"/>
      <c r="G53" s="25"/>
      <c r="H53" s="25">
        <v>56984</v>
      </c>
      <c r="I53" s="25">
        <v>57004</v>
      </c>
      <c r="J53" s="22">
        <f t="shared" si="0"/>
        <v>20</v>
      </c>
      <c r="K53" s="25" t="s">
        <v>34</v>
      </c>
      <c r="L53" s="25"/>
      <c r="M53" s="9"/>
      <c r="N53" s="8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5"/>
      <c r="C54" s="9"/>
      <c r="D54" s="9"/>
      <c r="E54" s="19">
        <v>44864</v>
      </c>
      <c r="F54" s="24"/>
      <c r="G54" s="25"/>
      <c r="H54" s="25">
        <v>57004</v>
      </c>
      <c r="I54" s="25">
        <v>57010</v>
      </c>
      <c r="J54" s="22">
        <f t="shared" si="0"/>
        <v>6</v>
      </c>
      <c r="K54" s="25" t="s">
        <v>34</v>
      </c>
      <c r="L54" s="25"/>
      <c r="M54" s="9"/>
      <c r="N54" s="8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5"/>
      <c r="C55" s="9"/>
      <c r="D55" s="9"/>
      <c r="E55" s="19"/>
      <c r="F55" s="24"/>
      <c r="G55" s="25"/>
      <c r="H55" s="25">
        <v>57010</v>
      </c>
      <c r="I55" s="25">
        <v>57039</v>
      </c>
      <c r="J55" s="22">
        <f t="shared" si="0"/>
        <v>29</v>
      </c>
      <c r="K55" s="25" t="s">
        <v>30</v>
      </c>
      <c r="L55" s="25"/>
      <c r="M55" s="9"/>
      <c r="N55" s="8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5"/>
      <c r="C56" s="9"/>
      <c r="D56" s="9"/>
      <c r="E56" s="19"/>
      <c r="F56" s="24"/>
      <c r="G56" s="25"/>
      <c r="H56" s="25">
        <v>57039</v>
      </c>
      <c r="I56" s="25">
        <v>57048</v>
      </c>
      <c r="J56" s="22">
        <f t="shared" si="0"/>
        <v>9</v>
      </c>
      <c r="K56" s="25" t="s">
        <v>43</v>
      </c>
      <c r="L56" s="25"/>
      <c r="M56" s="9"/>
      <c r="N56" s="8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5"/>
      <c r="C57" s="9"/>
      <c r="D57" s="9"/>
      <c r="E57" s="19"/>
      <c r="F57" s="24"/>
      <c r="G57" s="25"/>
      <c r="H57" s="25">
        <v>57048</v>
      </c>
      <c r="I57" s="25">
        <v>57054</v>
      </c>
      <c r="J57" s="22">
        <f t="shared" si="0"/>
        <v>6</v>
      </c>
      <c r="K57" s="25" t="s">
        <v>30</v>
      </c>
      <c r="L57" s="25"/>
      <c r="M57" s="9"/>
      <c r="N57" s="8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5"/>
      <c r="C58" s="9"/>
      <c r="D58" s="9"/>
      <c r="E58" s="19"/>
      <c r="F58" s="24"/>
      <c r="G58" s="25"/>
      <c r="H58" s="25">
        <v>57054</v>
      </c>
      <c r="I58" s="25">
        <v>57060</v>
      </c>
      <c r="J58" s="22">
        <f t="shared" si="0"/>
        <v>6</v>
      </c>
      <c r="K58" s="25" t="s">
        <v>51</v>
      </c>
      <c r="L58" s="25"/>
      <c r="M58" s="9"/>
      <c r="N58" s="8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5"/>
      <c r="C59" s="9"/>
      <c r="D59" s="9"/>
      <c r="E59" s="19">
        <v>44865</v>
      </c>
      <c r="F59" s="24"/>
      <c r="G59" s="25"/>
      <c r="H59" s="25">
        <v>57060</v>
      </c>
      <c r="I59" s="25">
        <v>57066</v>
      </c>
      <c r="J59" s="22">
        <f t="shared" si="0"/>
        <v>6</v>
      </c>
      <c r="K59" s="25" t="s">
        <v>52</v>
      </c>
      <c r="L59" s="25"/>
      <c r="M59" s="9"/>
      <c r="N59" s="8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5"/>
      <c r="C60" s="9"/>
      <c r="D60" s="9"/>
      <c r="E60" s="19"/>
      <c r="F60" s="24"/>
      <c r="G60" s="25"/>
      <c r="H60" s="25">
        <v>57066</v>
      </c>
      <c r="I60" s="25">
        <v>57083</v>
      </c>
      <c r="J60" s="22">
        <f t="shared" si="0"/>
        <v>17</v>
      </c>
      <c r="K60" s="25" t="s">
        <v>30</v>
      </c>
      <c r="L60" s="25"/>
      <c r="M60" s="9"/>
      <c r="N60" s="8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5"/>
      <c r="C61" s="9"/>
      <c r="D61" s="9"/>
      <c r="E61" s="19"/>
      <c r="F61" s="24"/>
      <c r="G61" s="25"/>
      <c r="H61" s="25">
        <v>57083</v>
      </c>
      <c r="I61" s="25">
        <v>57090</v>
      </c>
      <c r="J61" s="22">
        <f t="shared" si="0"/>
        <v>7</v>
      </c>
      <c r="K61" s="25" t="s">
        <v>51</v>
      </c>
      <c r="L61" s="25"/>
      <c r="M61" s="9"/>
      <c r="N61" s="8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5"/>
      <c r="C62" s="9"/>
      <c r="D62" s="9"/>
      <c r="E62" s="19">
        <v>44866</v>
      </c>
      <c r="F62" s="24"/>
      <c r="G62" s="25"/>
      <c r="H62" s="25">
        <v>57090</v>
      </c>
      <c r="I62" s="25">
        <v>57105</v>
      </c>
      <c r="J62" s="22">
        <f t="shared" si="0"/>
        <v>15</v>
      </c>
      <c r="K62" s="25" t="s">
        <v>53</v>
      </c>
      <c r="L62" s="25"/>
      <c r="M62" s="9"/>
      <c r="N62" s="8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5"/>
      <c r="C63" s="9"/>
      <c r="D63" s="9"/>
      <c r="E63" s="19"/>
      <c r="F63" s="24"/>
      <c r="G63" s="25"/>
      <c r="H63" s="25">
        <v>57105</v>
      </c>
      <c r="I63" s="25">
        <v>57107</v>
      </c>
      <c r="J63" s="22">
        <f t="shared" si="0"/>
        <v>2</v>
      </c>
      <c r="K63" s="25" t="s">
        <v>30</v>
      </c>
      <c r="L63" s="25"/>
      <c r="M63" s="9"/>
      <c r="N63" s="8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5"/>
      <c r="C64" s="9"/>
      <c r="D64" s="9"/>
      <c r="E64" s="19"/>
      <c r="F64" s="24"/>
      <c r="G64" s="25"/>
      <c r="H64" s="25">
        <v>57107</v>
      </c>
      <c r="I64" s="25">
        <v>57110</v>
      </c>
      <c r="J64" s="22">
        <f t="shared" si="0"/>
        <v>3</v>
      </c>
      <c r="K64" s="25" t="s">
        <v>51</v>
      </c>
      <c r="L64" s="25"/>
      <c r="M64" s="9"/>
      <c r="N64" s="8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5"/>
      <c r="C65" s="9"/>
      <c r="D65" s="9"/>
      <c r="E65" s="19">
        <v>44867</v>
      </c>
      <c r="F65" s="24"/>
      <c r="G65" s="25"/>
      <c r="H65" s="25">
        <v>57110</v>
      </c>
      <c r="I65" s="25">
        <v>57116</v>
      </c>
      <c r="J65" s="22">
        <f t="shared" si="0"/>
        <v>6</v>
      </c>
      <c r="K65" s="25" t="s">
        <v>52</v>
      </c>
      <c r="L65" s="25"/>
      <c r="M65" s="9"/>
      <c r="N65" s="8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5"/>
      <c r="C66" s="9"/>
      <c r="D66" s="9"/>
      <c r="E66" s="19"/>
      <c r="F66" s="24"/>
      <c r="G66" s="25"/>
      <c r="H66" s="25">
        <v>57116</v>
      </c>
      <c r="I66" s="25">
        <v>57142</v>
      </c>
      <c r="J66" s="22">
        <f t="shared" si="0"/>
        <v>26</v>
      </c>
      <c r="K66" s="25" t="s">
        <v>30</v>
      </c>
      <c r="L66" s="25"/>
      <c r="M66" s="9"/>
      <c r="N66" s="8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5"/>
      <c r="C67" s="9"/>
      <c r="D67" s="9"/>
      <c r="E67" s="19"/>
      <c r="F67" s="24"/>
      <c r="G67" s="25"/>
      <c r="H67" s="25">
        <v>57142</v>
      </c>
      <c r="I67" s="25">
        <v>57147</v>
      </c>
      <c r="J67" s="22">
        <f t="shared" si="0"/>
        <v>5</v>
      </c>
      <c r="K67" s="25" t="s">
        <v>51</v>
      </c>
      <c r="L67" s="25"/>
      <c r="M67" s="9"/>
      <c r="N67" s="8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5"/>
      <c r="C68" s="9"/>
      <c r="D68" s="9"/>
      <c r="E68" s="19">
        <v>44868</v>
      </c>
      <c r="F68" s="24"/>
      <c r="G68" s="25"/>
      <c r="H68" s="25">
        <v>57147</v>
      </c>
      <c r="I68" s="25">
        <v>57153</v>
      </c>
      <c r="J68" s="22">
        <f t="shared" si="0"/>
        <v>6</v>
      </c>
      <c r="K68" s="25" t="s">
        <v>52</v>
      </c>
      <c r="L68" s="25"/>
      <c r="M68" s="9"/>
      <c r="N68" s="8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5"/>
      <c r="C69" s="9"/>
      <c r="D69" s="9"/>
      <c r="E69" s="19"/>
      <c r="F69" s="24"/>
      <c r="G69" s="25"/>
      <c r="H69" s="25">
        <v>57153</v>
      </c>
      <c r="I69" s="25">
        <v>57158</v>
      </c>
      <c r="J69" s="22">
        <f t="shared" si="0"/>
        <v>5</v>
      </c>
      <c r="K69" s="25" t="s">
        <v>30</v>
      </c>
      <c r="L69" s="25"/>
      <c r="M69" s="9"/>
      <c r="N69" s="8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5"/>
      <c r="C70" s="9"/>
      <c r="D70" s="9"/>
      <c r="E70" s="19"/>
      <c r="F70" s="24"/>
      <c r="G70" s="25"/>
      <c r="H70" s="25">
        <v>57158</v>
      </c>
      <c r="I70" s="25">
        <v>57164</v>
      </c>
      <c r="J70" s="22">
        <f t="shared" si="0"/>
        <v>6</v>
      </c>
      <c r="K70" s="25" t="s">
        <v>51</v>
      </c>
      <c r="L70" s="25"/>
      <c r="M70" s="9"/>
      <c r="N70" s="8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5"/>
      <c r="C71" s="9"/>
      <c r="D71" s="9"/>
      <c r="E71" s="19"/>
      <c r="F71" s="24"/>
      <c r="G71" s="25"/>
      <c r="H71" s="25">
        <v>57164</v>
      </c>
      <c r="I71" s="25">
        <v>57190</v>
      </c>
      <c r="J71" s="22">
        <f t="shared" si="0"/>
        <v>26</v>
      </c>
      <c r="K71" s="25" t="s">
        <v>54</v>
      </c>
      <c r="L71" s="25"/>
      <c r="M71" s="9"/>
      <c r="N71" s="8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5"/>
      <c r="C72" s="9"/>
      <c r="D72" s="9"/>
      <c r="E72" s="19"/>
      <c r="F72" s="24"/>
      <c r="G72" s="25"/>
      <c r="H72" s="25">
        <v>57190</v>
      </c>
      <c r="I72" s="25">
        <v>57194</v>
      </c>
      <c r="J72" s="22">
        <f t="shared" si="0"/>
        <v>4</v>
      </c>
      <c r="K72" s="25" t="s">
        <v>30</v>
      </c>
      <c r="L72" s="25"/>
      <c r="M72" s="9"/>
      <c r="N72" s="8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5"/>
      <c r="C73" s="9"/>
      <c r="D73" s="9"/>
      <c r="E73" s="19"/>
      <c r="F73" s="24"/>
      <c r="G73" s="25"/>
      <c r="H73" s="25">
        <v>57194</v>
      </c>
      <c r="I73" s="25">
        <v>57221</v>
      </c>
      <c r="J73" s="22">
        <f t="shared" si="0"/>
        <v>27</v>
      </c>
      <c r="K73" s="25" t="s">
        <v>51</v>
      </c>
      <c r="L73" s="25"/>
      <c r="M73" s="9"/>
      <c r="N73" s="8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5"/>
      <c r="C74" s="9"/>
      <c r="D74" s="9"/>
      <c r="E74" s="19">
        <v>44870</v>
      </c>
      <c r="F74" s="24"/>
      <c r="G74" s="25"/>
      <c r="H74" s="25">
        <v>57221</v>
      </c>
      <c r="I74" s="25">
        <v>57267</v>
      </c>
      <c r="J74" s="22">
        <f t="shared" si="0"/>
        <v>46</v>
      </c>
      <c r="K74" s="25" t="s">
        <v>55</v>
      </c>
      <c r="L74" s="25"/>
      <c r="M74" s="9"/>
      <c r="N74" s="8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5"/>
      <c r="C75" s="9"/>
      <c r="D75" s="9"/>
      <c r="E75" s="19">
        <v>44964</v>
      </c>
      <c r="F75" s="24"/>
      <c r="G75" s="25"/>
      <c r="H75" s="25">
        <v>57288</v>
      </c>
      <c r="I75" s="25">
        <v>57298</v>
      </c>
      <c r="J75" s="22"/>
      <c r="K75" s="25" t="s">
        <v>34</v>
      </c>
      <c r="L75" s="25"/>
      <c r="M75" s="9"/>
      <c r="N75" s="8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5"/>
      <c r="C76" s="9"/>
      <c r="D76" s="9"/>
      <c r="E76" s="19">
        <v>44965</v>
      </c>
      <c r="F76" s="24"/>
      <c r="G76" s="25"/>
      <c r="H76" s="25">
        <v>57298</v>
      </c>
      <c r="I76" s="25">
        <v>57303</v>
      </c>
      <c r="J76" s="22"/>
      <c r="K76" s="25" t="s">
        <v>34</v>
      </c>
      <c r="L76" s="25"/>
      <c r="M76" s="9"/>
      <c r="N76" s="8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5"/>
      <c r="C77" s="9"/>
      <c r="D77" s="9"/>
      <c r="E77" s="19"/>
      <c r="F77" s="24"/>
      <c r="G77" s="25"/>
      <c r="H77" s="25">
        <v>57303</v>
      </c>
      <c r="I77" s="25">
        <v>57316</v>
      </c>
      <c r="J77" s="22"/>
      <c r="K77" s="25" t="s">
        <v>30</v>
      </c>
      <c r="L77" s="25"/>
      <c r="M77" s="9"/>
      <c r="N77" s="8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5"/>
      <c r="C78" s="9"/>
      <c r="D78" s="9"/>
      <c r="E78" s="19"/>
      <c r="F78" s="24"/>
      <c r="G78" s="25"/>
      <c r="H78" s="25">
        <v>57316</v>
      </c>
      <c r="I78" s="25">
        <v>57318</v>
      </c>
      <c r="J78" s="22"/>
      <c r="K78" s="25" t="s">
        <v>51</v>
      </c>
      <c r="L78" s="25"/>
      <c r="M78" s="9"/>
      <c r="N78" s="8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5"/>
      <c r="C79" s="9"/>
      <c r="D79" s="9"/>
      <c r="E79" s="19">
        <v>44966</v>
      </c>
      <c r="F79" s="24"/>
      <c r="G79" s="25"/>
      <c r="H79" s="25">
        <v>57318</v>
      </c>
      <c r="I79" s="25">
        <v>57324</v>
      </c>
      <c r="J79" s="22"/>
      <c r="K79" s="25" t="s">
        <v>30</v>
      </c>
      <c r="L79" s="25"/>
      <c r="M79" s="9"/>
      <c r="N79" s="8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5"/>
      <c r="C80" s="9"/>
      <c r="D80" s="9"/>
      <c r="E80" s="19">
        <v>44967</v>
      </c>
      <c r="F80" s="24"/>
      <c r="G80" s="25"/>
      <c r="H80" s="25">
        <v>57324</v>
      </c>
      <c r="I80" s="25">
        <v>57367</v>
      </c>
      <c r="J80" s="22"/>
      <c r="K80" s="25" t="s">
        <v>34</v>
      </c>
      <c r="L80" s="25"/>
      <c r="M80" s="9"/>
      <c r="N80" s="8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5"/>
      <c r="C81" s="9"/>
      <c r="D81" s="9"/>
      <c r="E81" s="19">
        <v>44968</v>
      </c>
      <c r="F81" s="24"/>
      <c r="G81" s="25"/>
      <c r="H81" s="25">
        <v>57367</v>
      </c>
      <c r="I81" s="25">
        <v>57375</v>
      </c>
      <c r="J81" s="22"/>
      <c r="K81" s="25" t="s">
        <v>30</v>
      </c>
      <c r="L81" s="25"/>
      <c r="M81" s="9"/>
      <c r="N81" s="8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5"/>
      <c r="C82" s="9"/>
      <c r="D82" s="9"/>
      <c r="E82" s="19"/>
      <c r="F82" s="24"/>
      <c r="G82" s="25"/>
      <c r="H82" s="25">
        <v>57375</v>
      </c>
      <c r="I82" s="25">
        <v>57377</v>
      </c>
      <c r="J82" s="22"/>
      <c r="K82" s="25" t="s">
        <v>34</v>
      </c>
      <c r="L82" s="25"/>
      <c r="M82" s="9"/>
      <c r="N82" s="8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5"/>
      <c r="C83" s="9"/>
      <c r="D83" s="9"/>
      <c r="E83" s="19"/>
      <c r="F83" s="24"/>
      <c r="G83" s="25"/>
      <c r="H83" s="25">
        <v>57377</v>
      </c>
      <c r="I83" s="25">
        <v>57388</v>
      </c>
      <c r="J83" s="22"/>
      <c r="K83" s="25" t="s">
        <v>30</v>
      </c>
      <c r="L83" s="25"/>
      <c r="M83" s="9"/>
      <c r="N83" s="8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5"/>
      <c r="C84" s="9"/>
      <c r="D84" s="9"/>
      <c r="E84" s="19"/>
      <c r="F84" s="24"/>
      <c r="G84" s="25"/>
      <c r="H84" s="25">
        <v>57388</v>
      </c>
      <c r="I84" s="25">
        <v>57396</v>
      </c>
      <c r="J84" s="22"/>
      <c r="K84" s="25" t="s">
        <v>51</v>
      </c>
      <c r="L84" s="25"/>
      <c r="M84" s="9"/>
      <c r="N84" s="8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5"/>
      <c r="C85" s="9"/>
      <c r="D85" s="9"/>
      <c r="E85" s="19">
        <v>44970</v>
      </c>
      <c r="F85" s="24"/>
      <c r="G85" s="25"/>
      <c r="H85" s="25">
        <v>57420</v>
      </c>
      <c r="I85" s="25">
        <v>57423</v>
      </c>
      <c r="J85" s="22"/>
      <c r="K85" s="25" t="s">
        <v>30</v>
      </c>
      <c r="L85" s="25"/>
      <c r="M85" s="9"/>
      <c r="N85" s="8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5"/>
      <c r="C86" s="9"/>
      <c r="D86" s="9"/>
      <c r="E86" s="19"/>
      <c r="F86" s="24"/>
      <c r="G86" s="25"/>
      <c r="H86" s="25">
        <v>57423</v>
      </c>
      <c r="I86" s="25">
        <v>57429</v>
      </c>
      <c r="J86" s="22"/>
      <c r="K86" s="25" t="s">
        <v>51</v>
      </c>
      <c r="L86" s="25"/>
      <c r="M86" s="9"/>
      <c r="N86" s="8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5"/>
      <c r="C87" s="9"/>
      <c r="D87" s="9"/>
      <c r="E87" s="19">
        <v>44974</v>
      </c>
      <c r="F87" s="24"/>
      <c r="G87" s="25"/>
      <c r="H87" s="25">
        <v>57429</v>
      </c>
      <c r="I87" s="25">
        <v>57471</v>
      </c>
      <c r="J87" s="22"/>
      <c r="K87" s="25" t="s">
        <v>30</v>
      </c>
      <c r="L87" s="25"/>
      <c r="M87" s="9"/>
      <c r="N87" s="8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5"/>
      <c r="C88" s="9"/>
      <c r="D88" s="9"/>
      <c r="E88" s="19"/>
      <c r="F88" s="24"/>
      <c r="G88" s="25"/>
      <c r="H88" s="25">
        <v>57471</v>
      </c>
      <c r="I88" s="25">
        <v>57480</v>
      </c>
      <c r="J88" s="22"/>
      <c r="K88" s="25" t="s">
        <v>51</v>
      </c>
      <c r="L88" s="25"/>
      <c r="M88" s="9"/>
      <c r="N88" s="8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5"/>
      <c r="C89" s="9"/>
      <c r="D89" s="9"/>
      <c r="E89" s="19">
        <v>44975</v>
      </c>
      <c r="F89" s="24"/>
      <c r="G89" s="25"/>
      <c r="H89" s="25">
        <v>57480</v>
      </c>
      <c r="I89" s="25">
        <v>57485</v>
      </c>
      <c r="J89" s="22"/>
      <c r="K89" s="25" t="s">
        <v>34</v>
      </c>
      <c r="L89" s="25"/>
      <c r="M89" s="9"/>
      <c r="N89" s="8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5"/>
      <c r="C90" s="9"/>
      <c r="D90" s="9"/>
      <c r="E90" s="19"/>
      <c r="F90" s="24"/>
      <c r="G90" s="25"/>
      <c r="H90" s="25">
        <v>57485</v>
      </c>
      <c r="I90" s="25">
        <v>57489</v>
      </c>
      <c r="J90" s="22"/>
      <c r="K90" s="25" t="s">
        <v>30</v>
      </c>
      <c r="L90" s="25"/>
      <c r="M90" s="9"/>
      <c r="N90" s="8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5"/>
      <c r="C91" s="9"/>
      <c r="D91" s="9"/>
      <c r="E91" s="19"/>
      <c r="F91" s="24"/>
      <c r="G91" s="25"/>
      <c r="H91" s="25">
        <v>57489</v>
      </c>
      <c r="I91" s="25">
        <v>57496</v>
      </c>
      <c r="J91" s="22"/>
      <c r="K91" s="25" t="s">
        <v>51</v>
      </c>
      <c r="L91" s="25"/>
      <c r="M91" s="9"/>
      <c r="N91" s="8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5"/>
      <c r="C92" s="9"/>
      <c r="D92" s="9"/>
      <c r="E92" s="19"/>
      <c r="F92" s="24"/>
      <c r="G92" s="25"/>
      <c r="H92" s="25">
        <v>57496</v>
      </c>
      <c r="I92" s="25">
        <v>57509</v>
      </c>
      <c r="J92" s="22"/>
      <c r="K92" s="25"/>
      <c r="L92" s="25"/>
      <c r="M92" s="9"/>
      <c r="N92" s="8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5"/>
      <c r="C93" s="9"/>
      <c r="D93" s="9"/>
      <c r="E93" s="19"/>
      <c r="F93" s="24"/>
      <c r="G93" s="25"/>
      <c r="H93" s="25"/>
      <c r="I93" s="25"/>
      <c r="J93" s="22"/>
      <c r="K93" s="25"/>
      <c r="L93" s="25"/>
      <c r="M93" s="9"/>
      <c r="N93" s="8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5"/>
      <c r="C94" s="9"/>
      <c r="D94" s="9"/>
      <c r="E94" s="19"/>
      <c r="F94" s="24"/>
      <c r="G94" s="25"/>
      <c r="H94" s="25"/>
      <c r="I94" s="25"/>
      <c r="J94" s="22"/>
      <c r="K94" s="25"/>
      <c r="L94" s="25"/>
      <c r="M94" s="9"/>
      <c r="N94" s="8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5"/>
      <c r="C95" s="9"/>
      <c r="D95" s="9"/>
      <c r="E95" s="19"/>
      <c r="F95" s="24"/>
      <c r="G95" s="25"/>
      <c r="H95" s="25"/>
      <c r="I95" s="25"/>
      <c r="J95" s="22"/>
      <c r="K95" s="25"/>
      <c r="L95" s="25"/>
      <c r="M95" s="9"/>
      <c r="N95" s="8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5"/>
      <c r="C96" s="9"/>
      <c r="D96" s="9"/>
      <c r="E96" s="19"/>
      <c r="F96" s="24"/>
      <c r="G96" s="25"/>
      <c r="H96" s="25"/>
      <c r="I96" s="25"/>
      <c r="J96" s="22"/>
      <c r="K96" s="25"/>
      <c r="L96" s="25"/>
      <c r="M96" s="9"/>
      <c r="N96" s="8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5"/>
      <c r="C97" s="9"/>
      <c r="D97" s="9"/>
      <c r="E97" s="19"/>
      <c r="F97" s="24"/>
      <c r="G97" s="25"/>
      <c r="H97" s="25"/>
      <c r="I97" s="25"/>
      <c r="J97" s="22"/>
      <c r="K97" s="25"/>
      <c r="L97" s="25"/>
      <c r="M97" s="9"/>
      <c r="N97" s="8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5"/>
      <c r="C98" s="9"/>
      <c r="D98" s="9"/>
      <c r="E98" s="19"/>
      <c r="F98" s="24"/>
      <c r="G98" s="25"/>
      <c r="H98" s="25"/>
      <c r="I98" s="25"/>
      <c r="J98" s="22"/>
      <c r="K98" s="25"/>
      <c r="L98" s="25"/>
      <c r="M98" s="9"/>
      <c r="N98" s="8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5"/>
      <c r="C99" s="9"/>
      <c r="D99" s="9"/>
      <c r="E99" s="19"/>
      <c r="F99" s="24"/>
      <c r="G99" s="25"/>
      <c r="H99" s="25"/>
      <c r="I99" s="25"/>
      <c r="J99" s="22" t="str">
        <f>IF(I99-H99=0,"",I99-H99)</f>
        <v/>
      </c>
      <c r="K99" s="25"/>
      <c r="L99" s="25"/>
      <c r="M99" s="9"/>
      <c r="N99" s="8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5"/>
      <c r="C100" s="9"/>
      <c r="D100" s="9"/>
      <c r="E100" s="19"/>
      <c r="F100" s="24"/>
      <c r="G100" s="25"/>
      <c r="H100" s="25"/>
      <c r="I100" s="25"/>
      <c r="J100" s="22"/>
      <c r="K100" s="25"/>
      <c r="L100" s="25"/>
      <c r="M100" s="9"/>
      <c r="N100" s="8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5"/>
      <c r="C101" s="9"/>
      <c r="D101" s="9"/>
      <c r="E101" s="19"/>
      <c r="F101" s="24"/>
      <c r="G101" s="25"/>
      <c r="H101" s="25"/>
      <c r="I101" s="25"/>
      <c r="J101" s="22"/>
      <c r="K101" s="25"/>
      <c r="L101" s="25"/>
      <c r="M101" s="9"/>
      <c r="N101" s="8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5"/>
      <c r="C102" s="9"/>
      <c r="D102" s="9"/>
      <c r="E102" s="19"/>
      <c r="F102" s="24"/>
      <c r="G102" s="25"/>
      <c r="H102" s="25"/>
      <c r="I102" s="25"/>
      <c r="J102" s="22"/>
      <c r="K102" s="25"/>
      <c r="L102" s="25"/>
      <c r="M102" s="9"/>
      <c r="N102" s="8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5"/>
      <c r="C103" s="9"/>
      <c r="D103" s="9"/>
      <c r="E103" s="19"/>
      <c r="F103" s="24"/>
      <c r="G103" s="25"/>
      <c r="H103" s="25"/>
      <c r="I103" s="25"/>
      <c r="J103" s="22"/>
      <c r="K103" s="25"/>
      <c r="L103" s="25"/>
      <c r="M103" s="9"/>
      <c r="N103" s="8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5"/>
      <c r="C104" s="9"/>
      <c r="D104" s="9"/>
      <c r="E104" s="19"/>
      <c r="F104" s="24"/>
      <c r="G104" s="25"/>
      <c r="H104" s="25"/>
      <c r="I104" s="25"/>
      <c r="J104" s="22"/>
      <c r="K104" s="25"/>
      <c r="L104" s="25"/>
      <c r="M104" s="9"/>
      <c r="N104" s="8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7.5" customHeight="1">
      <c r="A105" s="1"/>
      <c r="B105" s="5"/>
      <c r="C105" s="9"/>
      <c r="D105" s="9"/>
      <c r="E105" s="9"/>
      <c r="F105" s="31"/>
      <c r="G105" s="32"/>
      <c r="H105" s="32"/>
      <c r="I105" s="32"/>
      <c r="J105" s="33"/>
      <c r="K105" s="32"/>
      <c r="L105" s="32"/>
      <c r="M105" s="9"/>
      <c r="N105" s="8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5"/>
      <c r="C106" s="9"/>
      <c r="D106" s="9"/>
      <c r="E106" s="9"/>
      <c r="F106" s="9"/>
      <c r="G106" s="9"/>
      <c r="H106" s="62" t="s">
        <v>19</v>
      </c>
      <c r="I106" s="63"/>
      <c r="J106" s="34">
        <f>IF(SUM(J10:J104)=0,"",SUM(J10:J104))</f>
        <v>593</v>
      </c>
      <c r="K106" s="13" t="s">
        <v>20</v>
      </c>
      <c r="L106" s="29">
        <v>55306</v>
      </c>
      <c r="M106" s="9"/>
      <c r="N106" s="8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.5" customHeight="1">
      <c r="A107" s="1"/>
      <c r="B107" s="5"/>
      <c r="C107" s="9"/>
      <c r="D107" s="9"/>
      <c r="E107" s="9"/>
      <c r="F107" s="9"/>
      <c r="G107" s="9"/>
      <c r="H107" s="11"/>
      <c r="I107" s="11"/>
      <c r="J107" s="35"/>
      <c r="K107" s="9"/>
      <c r="L107" s="9"/>
      <c r="M107" s="9"/>
      <c r="N107" s="8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5"/>
      <c r="C108" s="9"/>
      <c r="D108" s="9"/>
      <c r="E108" s="36" t="s">
        <v>21</v>
      </c>
      <c r="F108" s="37"/>
      <c r="G108" s="37"/>
      <c r="H108" s="38"/>
      <c r="I108" s="11"/>
      <c r="J108" s="35"/>
      <c r="K108" s="11" t="s">
        <v>22</v>
      </c>
      <c r="L108" s="29">
        <f>IF(L106-G6=0,"",L106-G6)</f>
        <v>-960</v>
      </c>
      <c r="M108" s="9"/>
      <c r="N108" s="8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4.5" customHeight="1">
      <c r="A109" s="1"/>
      <c r="B109" s="5"/>
      <c r="C109" s="9"/>
      <c r="D109" s="9"/>
      <c r="E109" s="39"/>
      <c r="F109" s="9"/>
      <c r="G109" s="9"/>
      <c r="H109" s="40"/>
      <c r="I109" s="11"/>
      <c r="J109" s="35"/>
      <c r="K109" s="13"/>
      <c r="L109" s="9"/>
      <c r="M109" s="9"/>
      <c r="N109" s="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5"/>
      <c r="C110" s="9"/>
      <c r="D110" s="9"/>
      <c r="E110" s="39" t="s">
        <v>23</v>
      </c>
      <c r="F110" s="9"/>
      <c r="G110" s="41">
        <v>75</v>
      </c>
      <c r="H110" s="40"/>
      <c r="I110" s="11"/>
      <c r="J110" s="35"/>
      <c r="K110" s="11" t="s">
        <v>24</v>
      </c>
      <c r="L110" s="42">
        <f>IF(L108="","",J106/L108)</f>
        <v>-0.6177083333333333</v>
      </c>
      <c r="M110" s="9"/>
      <c r="N110" s="8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5.25" customHeight="1">
      <c r="A111" s="1"/>
      <c r="B111" s="5"/>
      <c r="C111" s="9"/>
      <c r="D111" s="9"/>
      <c r="E111" s="39"/>
      <c r="F111" s="9"/>
      <c r="G111" s="41"/>
      <c r="H111" s="40"/>
      <c r="I111" s="11"/>
      <c r="J111" s="35"/>
      <c r="K111" s="11"/>
      <c r="L111" s="43"/>
      <c r="M111" s="9"/>
      <c r="N111" s="8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5"/>
      <c r="C112" s="9"/>
      <c r="D112" s="9"/>
      <c r="E112" s="39" t="s">
        <v>25</v>
      </c>
      <c r="F112" s="9"/>
      <c r="G112" s="44">
        <f>IF(L110="","",G110*L110)</f>
        <v>-46.328125</v>
      </c>
      <c r="H112" s="40"/>
      <c r="I112" s="11"/>
      <c r="J112" s="35"/>
      <c r="K112" s="11"/>
      <c r="L112" s="43"/>
      <c r="M112" s="9"/>
      <c r="N112" s="8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6" customHeight="1">
      <c r="A113" s="1"/>
      <c r="B113" s="5"/>
      <c r="C113" s="9"/>
      <c r="D113" s="9"/>
      <c r="E113" s="45"/>
      <c r="F113" s="46"/>
      <c r="G113" s="47"/>
      <c r="H113" s="48"/>
      <c r="I113" s="11"/>
      <c r="J113" s="35"/>
      <c r="K113" s="11"/>
      <c r="L113" s="43"/>
      <c r="M113" s="9"/>
      <c r="N113" s="8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5"/>
      <c r="C114" s="9"/>
      <c r="D114" s="9"/>
      <c r="E114" s="9"/>
      <c r="F114" s="9"/>
      <c r="G114" s="9"/>
      <c r="H114" s="11"/>
      <c r="I114" s="11"/>
      <c r="J114" s="35"/>
      <c r="K114" s="11"/>
      <c r="L114" s="43"/>
      <c r="M114" s="9"/>
      <c r="N114" s="8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5"/>
      <c r="C115" s="9"/>
      <c r="D115" s="9"/>
      <c r="E115" s="49"/>
      <c r="F115" s="49"/>
      <c r="G115" s="49"/>
      <c r="H115" s="49"/>
      <c r="I115" s="49"/>
      <c r="J115" s="49"/>
      <c r="K115" s="49"/>
      <c r="L115" s="49"/>
      <c r="M115" s="9"/>
      <c r="N115" s="8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5.5" customHeight="1">
      <c r="A116" s="1"/>
      <c r="B116" s="5"/>
      <c r="C116" s="1"/>
      <c r="D116" s="1"/>
      <c r="E116" s="64" t="s">
        <v>26</v>
      </c>
      <c r="F116" s="65"/>
      <c r="G116" s="65"/>
      <c r="H116" s="65"/>
      <c r="I116" s="65"/>
      <c r="J116" s="65"/>
      <c r="K116" s="65"/>
      <c r="L116" s="63"/>
      <c r="M116" s="50"/>
      <c r="N116" s="51"/>
      <c r="O116" s="50"/>
      <c r="P116" s="50"/>
      <c r="Q116" s="50"/>
      <c r="R116" s="50"/>
      <c r="S116" s="50"/>
      <c r="T116" s="9"/>
      <c r="U116" s="52"/>
      <c r="V116" s="1"/>
      <c r="W116" s="1"/>
      <c r="X116" s="1"/>
      <c r="Y116" s="1"/>
      <c r="Z116" s="1"/>
    </row>
    <row r="117" spans="1:26" ht="36" customHeight="1">
      <c r="A117" s="1"/>
      <c r="B117" s="5"/>
      <c r="C117" s="1"/>
      <c r="D117" s="1"/>
      <c r="E117" s="66" t="s">
        <v>56</v>
      </c>
      <c r="F117" s="65"/>
      <c r="G117" s="65"/>
      <c r="H117" s="65"/>
      <c r="I117" s="65"/>
      <c r="J117" s="65"/>
      <c r="K117" s="65"/>
      <c r="L117" s="63"/>
      <c r="M117" s="52"/>
      <c r="N117" s="53"/>
      <c r="O117" s="52"/>
      <c r="P117" s="52"/>
      <c r="Q117" s="52"/>
      <c r="R117" s="52"/>
      <c r="S117" s="52"/>
      <c r="T117" s="54"/>
      <c r="U117" s="55"/>
      <c r="V117" s="1"/>
      <c r="W117" s="1"/>
      <c r="X117" s="1"/>
      <c r="Y117" s="1"/>
      <c r="Z117" s="1"/>
    </row>
    <row r="118" spans="1:26" ht="16.5" customHeight="1">
      <c r="A118" s="1"/>
      <c r="B118" s="56"/>
      <c r="C118" s="49"/>
      <c r="D118" s="49"/>
      <c r="E118" s="67" t="s">
        <v>28</v>
      </c>
      <c r="F118" s="68"/>
      <c r="G118" s="68"/>
      <c r="H118" s="68"/>
      <c r="I118" s="68"/>
      <c r="J118" s="68"/>
      <c r="K118" s="68"/>
      <c r="L118" s="69"/>
      <c r="M118" s="57"/>
      <c r="N118" s="58"/>
      <c r="O118" s="52"/>
      <c r="P118" s="52"/>
      <c r="Q118" s="52"/>
      <c r="R118" s="52"/>
      <c r="S118" s="52"/>
      <c r="T118" s="54"/>
      <c r="U118" s="55"/>
      <c r="V118" s="1"/>
      <c r="W118" s="1"/>
      <c r="X118" s="1"/>
      <c r="Y118" s="1"/>
      <c r="Z118" s="1"/>
    </row>
    <row r="119" spans="1:26" ht="8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9"/>
      <c r="P119" s="9"/>
      <c r="Q119" s="9"/>
      <c r="R119" s="9"/>
      <c r="S119" s="9"/>
      <c r="T119" s="9"/>
      <c r="U119" s="9"/>
      <c r="V119" s="1"/>
      <c r="W119" s="1"/>
      <c r="X119" s="1"/>
      <c r="Y119" s="1"/>
      <c r="Z119" s="1"/>
    </row>
    <row r="120" spans="1:26" ht="28.5" customHeight="1">
      <c r="A120" s="1"/>
      <c r="B120" s="1"/>
      <c r="C120" s="1"/>
      <c r="D120" s="1"/>
      <c r="E120" s="1"/>
      <c r="F120" s="1"/>
      <c r="G120" s="1"/>
      <c r="H120" s="70" t="s">
        <v>29</v>
      </c>
      <c r="I120" s="65"/>
      <c r="J120" s="63"/>
      <c r="K120" s="59"/>
      <c r="L120" s="5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spans="1:26" ht="15.7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spans="1:26" ht="15.7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spans="1:26" ht="15.7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spans="1:26" ht="15.7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spans="1:26" ht="15.7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spans="1:26" ht="15.7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spans="1:26" ht="15.7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spans="1:26" ht="15.7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spans="1:26" ht="15.7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spans="1:26" ht="15.7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spans="1:26" ht="15.7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spans="1:26" ht="15.7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spans="1:26" ht="15.7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spans="1:26" ht="15.7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spans="1:26" ht="15.7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spans="1:26" ht="15.7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spans="1:26" ht="15.7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spans="1:26" ht="15.7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spans="1:26" ht="15.75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spans="1:26" ht="15.7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spans="1:26" ht="15.7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spans="1:26" ht="15.7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spans="1:26" ht="15.75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spans="1:26" ht="15.7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spans="1:26" ht="15.75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spans="1:26" ht="15.7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spans="1:26" ht="15.75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spans="1:26" ht="15.7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spans="1:26" ht="15.75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spans="1:26" ht="15.7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spans="1:26" ht="15.7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spans="1:26" ht="15.7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spans="1:26" ht="15.7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spans="1:26" ht="15.7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spans="1:26" ht="15.7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spans="1:26" ht="15.7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spans="1:26" ht="15.7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spans="1:26" ht="15.7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spans="1:26" ht="15.7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spans="1:26" ht="15.7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spans="1:26" ht="15.7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spans="1:26" ht="15.7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spans="1:26" ht="15.7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spans="1:26" ht="15.7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spans="1:26" ht="15.7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spans="1:26" ht="15.7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spans="1:26" ht="15.7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spans="1:26" ht="15.7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spans="1:26" ht="15.7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spans="1:26" ht="15.7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spans="1:26" ht="15.7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spans="1:26" ht="15.7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spans="1:26" ht="15.7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spans="1:26" ht="15.7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spans="1:26" ht="15.7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spans="1:26" ht="15.7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spans="1:26" ht="15.7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spans="1:26" ht="15.7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spans="1:26" ht="15.7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spans="1:26" ht="15.7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spans="1:26" ht="15.7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spans="1:26" ht="15.7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spans="1:26" ht="15.7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spans="1:26" ht="15.7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spans="1:26" ht="15.7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spans="1:26" ht="15.7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spans="1:26" ht="15.7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spans="1:26" ht="15.7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spans="1:26" ht="15.7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spans="1:26" ht="15.7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spans="1:26" ht="15.7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spans="1:26" ht="15.7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spans="1:26" ht="15.7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spans="1:26" ht="15.7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spans="1:26" ht="15.7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spans="1:26" ht="15.7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spans="1:26" ht="15.7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spans="1:26" ht="15.7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spans="1:26" ht="15.7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spans="1:26" ht="15.7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spans="1:26" ht="15.7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spans="1:26" ht="15.7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spans="1:26" ht="15.7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spans="1:26" ht="15.7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spans="1:26" ht="15.7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spans="1:26" ht="15.7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spans="1:26" ht="15.7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spans="1:26" ht="15.7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spans="1:26" ht="15.7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spans="1:26" ht="15.7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spans="1:26" ht="15.7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spans="1:26" ht="15.7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spans="1:26" ht="15.7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spans="1:26" ht="15.7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spans="1:26" ht="15.7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spans="1:26" ht="15.7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spans="1:26" ht="15.7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spans="1:26" ht="15.7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spans="1:26" ht="15.7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spans="1:26" ht="15.7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spans="1:26" ht="15.7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spans="1:26" ht="15.7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spans="1:26" ht="15.7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spans="1:26" ht="15.7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spans="1:26" ht="15.7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spans="1:26" ht="15.7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spans="1:26" ht="15.7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spans="1:26" ht="15.7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spans="1:26" ht="15.7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spans="1:26" ht="15.7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spans="1:26" ht="15.7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spans="1:26" ht="15.7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spans="1:26" ht="15.7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spans="1:26" ht="15.7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spans="1:26" ht="15.7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spans="1:26" ht="15.7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spans="1:26" ht="15.7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spans="1:26" ht="15.7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spans="1:26" ht="15.7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spans="1:26" ht="15.7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spans="1:26" ht="15.7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spans="1:26" ht="15.7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spans="1:26" ht="15.7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spans="1:26" ht="15.7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spans="1:26" ht="15.7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spans="1:26" ht="15.7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spans="1:26" ht="15.7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spans="1:26" ht="15.7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spans="1:26" ht="15.7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spans="1:26" ht="15.7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spans="1:26" ht="15.7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spans="1:26" ht="15.7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spans="1:26" ht="15.7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spans="1:26" ht="15.7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spans="1:26" ht="15.7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spans="1:26" ht="15.7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spans="1:26" ht="15.7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spans="1:26" ht="15.7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spans="1:26" ht="15.7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spans="1:26" ht="15.7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spans="1:26" ht="15.7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spans="1:26" ht="15.7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spans="1:26" ht="15.7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spans="1:26" ht="15.7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spans="1:26" ht="15.7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spans="1:26" ht="15.7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spans="1:26" ht="15.7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spans="1:26" ht="15.7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spans="1:26" ht="15.7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spans="1:26" ht="15.7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spans="1:26" ht="15.7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spans="1:26" ht="15.7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spans="1:26" ht="15.7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spans="1:26" ht="15.7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spans="1:26" ht="15.7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spans="1:26" ht="15.7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spans="1:26" ht="15.7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spans="1:26" ht="15.7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spans="1:26" ht="15.7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spans="1:26" ht="15.7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spans="1:26" ht="15.7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spans="1:26" ht="15.7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spans="1:26" ht="15.7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spans="1:26" ht="15.7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spans="1:26" ht="15.7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spans="1:26" ht="15.7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spans="1:26" ht="15.7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spans="1:26" ht="15.7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spans="1:26" ht="15.7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spans="1:26" ht="15.7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spans="1:26" ht="15.7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spans="1:26" ht="15.7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spans="1:26" ht="15.7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spans="1:26" ht="15.7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spans="1:26" ht="15.7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spans="1:26" ht="15.7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spans="1:26" ht="15.7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spans="1:26" ht="15.7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spans="1:26" ht="15.7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spans="1:26" ht="15.7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spans="1:26" ht="15.7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spans="1:26" ht="15.7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spans="1:26" ht="15.7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spans="1:26" ht="15.7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spans="1:26" ht="15.7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spans="1:26" ht="15.7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spans="1:26" ht="15.7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spans="1:26" ht="15.7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spans="1:26" ht="15.7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spans="1:26" ht="15.7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spans="1:26" ht="15.7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spans="1:26" ht="15.7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spans="1:26" ht="15.7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spans="1:26" ht="15.7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spans="1:26" ht="15.7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spans="1:26" ht="15.7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spans="1:26" ht="15.7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spans="1:26" ht="15.7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spans="1:26" ht="15.7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spans="1:26" ht="15.7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spans="1:26" ht="15.7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spans="1:26" ht="15.7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spans="1:26" ht="15.7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spans="1:26" ht="15.7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spans="1:26" ht="15.7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spans="1:26" ht="15.7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spans="1:26" ht="15.7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spans="1:26" ht="15.7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spans="1:26" ht="15.7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spans="1:26" ht="15.7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spans="1:26" ht="15.7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spans="1:26" ht="15.7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spans="1:26" ht="15.7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spans="1:26" ht="15.7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spans="1:26" ht="15.7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spans="1:26" ht="15.7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spans="1:26" ht="15.7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spans="1:26" ht="15.7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spans="1:26" ht="15.7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spans="1:26" ht="15.7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spans="1:26" ht="15.7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spans="1:26" ht="15.7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spans="1:26" ht="15.7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spans="1:26" ht="15.7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spans="1:26" ht="15.7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spans="1:26" ht="15.7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spans="1:26" ht="15.7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spans="1:26" ht="15.7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spans="1:26" ht="15.7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spans="1:26" ht="15.7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spans="1:26" ht="15.7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spans="1:26" ht="15.7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spans="1:26" ht="15.7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spans="1:26" ht="15.7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spans="1:26" ht="15.7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spans="1:26" ht="15.7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spans="1:26" ht="15.7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spans="1:26" ht="15.7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spans="1:26" ht="15.7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spans="1:26" ht="15.7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spans="1:26" ht="15.7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spans="1:26" ht="15.7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spans="1:26" ht="15.7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spans="1:26" ht="15.7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spans="1:26" ht="15.7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spans="1:26" ht="15.7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spans="1:26" ht="15.7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spans="1:26" ht="15.7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spans="1:26" ht="15.7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spans="1:26" ht="15.7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spans="1:26" ht="15.7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spans="1:26" ht="15.7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spans="1:26" ht="15.7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spans="1:26" ht="15.7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spans="1:26" ht="15.7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spans="1:26" ht="15.7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spans="1:26" ht="15.7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spans="1:26" ht="15.7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spans="1:26" ht="15.7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spans="1:26" ht="15.7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spans="1:26" ht="15.7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spans="1:26" ht="15.7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spans="1:26" ht="15.7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spans="1:26" ht="15.7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spans="1:26" ht="15.7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spans="1:26" ht="15.7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spans="1:26" ht="15.7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spans="1:26" ht="15.7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spans="1:26" ht="15.7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spans="1:26" ht="15.7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spans="1:26" ht="15.7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spans="1:26" ht="15.7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spans="1:26" ht="15.7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spans="1:26" ht="15.7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spans="1:26" ht="15.7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spans="1:26" ht="15.7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spans="1:26" ht="15.7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spans="1:26" ht="15.7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spans="1:26" ht="15.7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spans="1:26" ht="15.7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spans="1:26" ht="15.7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spans="1:26" ht="15.7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spans="1:26" ht="15.7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spans="1:26" ht="15.7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spans="1:26" ht="15.7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spans="1:26" ht="15.7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spans="1:26" ht="15.7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spans="1:26" ht="15.7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spans="1:26" ht="15.7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spans="1:26" ht="15.7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spans="1:26" ht="15.7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spans="1:26" ht="15.7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spans="1:26" ht="15.7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spans="1:26" ht="15.7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spans="1:26" ht="15.7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spans="1:26" ht="15.7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spans="1:26" ht="15.7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spans="1:26" ht="15.7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spans="1:26" ht="15.7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spans="1:26" ht="15.7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spans="1:26" ht="15.7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spans="1:26" ht="15.7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spans="1:26" ht="15.7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spans="1:26" ht="15.7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spans="1:26" ht="15.7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spans="1:26" ht="15.7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spans="1:26" ht="15.7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spans="1:26" ht="15.7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spans="1:26" ht="15.7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spans="1:26" ht="15.7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spans="1:26" ht="15.7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spans="1:26" ht="15.7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spans="1:26" ht="15.7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spans="1:26" ht="15.7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spans="1:26" ht="15.7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spans="1:26" ht="15.7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spans="1:26" ht="15.7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spans="1:26" ht="15.7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spans="1:26" ht="15.7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spans="1:26" ht="15.7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spans="1:26" ht="15.7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spans="1:26" ht="15.7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spans="1:26" ht="15.7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spans="1:26" ht="15.7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spans="1:26" ht="15.7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spans="1:26" ht="15.7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spans="1:26" ht="15.7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spans="1:26" ht="15.7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spans="1:26" ht="15.7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spans="1:26" ht="15.7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spans="1:26" ht="15.7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spans="1:26" ht="15.7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spans="1:26" ht="15.7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spans="1:26" ht="15.7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spans="1:26" ht="15.7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spans="1:26" ht="15.7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spans="1:26" ht="15.7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spans="1:26" ht="15.7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spans="1:26" ht="15.7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spans="1:26" ht="15.7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spans="1:26" ht="15.7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spans="1:26" ht="15.7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spans="1:26" ht="15.7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spans="1:26" ht="15.7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spans="1:26" ht="15.7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spans="1:26" ht="15.7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spans="1:26" ht="15.7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spans="1:26" ht="15.7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spans="1:26" ht="15.7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spans="1:26" ht="15.7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spans="1:26" ht="15.7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spans="1:26" ht="15.7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spans="1:26" ht="15.7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spans="1:26" ht="15.7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spans="1:26" ht="15.7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spans="1:26" ht="15.7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spans="1:26" ht="15.7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spans="1:26" ht="15.7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spans="1:26" ht="15.7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spans="1:26" ht="15.7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spans="1:26" ht="15.7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spans="1:26" ht="15.7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spans="1:26" ht="15.7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spans="1:26" ht="15.7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spans="1:26" ht="15.7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spans="1:26" ht="15.7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spans="1:26" ht="15.7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spans="1:26" ht="15.7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spans="1:26" ht="15.7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spans="1:26" ht="15.7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spans="1:26" ht="15.7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spans="1:26" ht="15.7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spans="1:26" ht="15.7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spans="1:26" ht="15.7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spans="1:26" ht="15.7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spans="1:26" ht="15.7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spans="1:26" ht="15.7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spans="1:26" ht="15.7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spans="1:26" ht="15.7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spans="1:26" ht="15.7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spans="1:26" ht="15.7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spans="1:26" ht="15.7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spans="1:26" ht="15.7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spans="1:26" ht="15.7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spans="1:26" ht="15.7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spans="1:26" ht="15.7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spans="1:26" ht="15.7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spans="1:26" ht="15.7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spans="1:26" ht="15.7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spans="1:26" ht="15.7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spans="1:26" ht="15.7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spans="1:26" ht="15.7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spans="1:26" ht="15.7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spans="1:26" ht="15.7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spans="1:26" ht="15.7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spans="1:26" ht="15.7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spans="1:26" ht="15.7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spans="1:26" ht="15.7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spans="1:26" ht="15.7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spans="1:26" ht="15.7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spans="1:26" ht="15.7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spans="1:26" ht="15.7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spans="1:26" ht="15.7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spans="1:26" ht="15.7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spans="1:26" ht="15.7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spans="1:26" ht="15.7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spans="1:26" ht="15.7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spans="1:26" ht="15.7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spans="1:26" ht="15.7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spans="1:26" ht="15.7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spans="1:26" ht="15.7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spans="1:26" ht="15.7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spans="1:26" ht="15.7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spans="1:26" ht="15.7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spans="1:26" ht="15.7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spans="1:26" ht="15.7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spans="1:26" ht="15.7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spans="1:26" ht="15.7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spans="1:26" ht="15.7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spans="1:26" ht="15.7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spans="1:26" ht="15.7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spans="1:26" ht="15.7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spans="1:26" ht="15.7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spans="1:26" ht="15.7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spans="1:26" ht="15.7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spans="1:26" ht="15.7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spans="1:26" ht="15.7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spans="1:26" ht="15.7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spans="1:26" ht="15.7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spans="1:26" ht="15.7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spans="1:26" ht="15.7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spans="1:26" ht="15.7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spans="1:26" ht="15.7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spans="1:26" ht="15.7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spans="1:26" ht="15.7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spans="1:26" ht="15.7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spans="1:26" ht="15.7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spans="1:26" ht="15.7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spans="1:26" ht="15.7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spans="1:26" ht="15.7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spans="1:26" ht="15.7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spans="1:26" ht="15.7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spans="1:26" ht="15.7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spans="1:26" ht="15.7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spans="1:26" ht="15.7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spans="1:26" ht="15.7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spans="1:26" ht="15.7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spans="1:26" ht="15.7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spans="1:26" ht="15.7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spans="1:26" ht="15.7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spans="1:26" ht="15.7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spans="1:26" ht="15.7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spans="1:26" ht="15.7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spans="1:26" ht="15.7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spans="1:26" ht="15.7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spans="1:26" ht="15.7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spans="1:26" ht="15.7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spans="1:26" ht="15.7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spans="1:26" ht="15.7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spans="1:26" ht="15.7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spans="1:26" ht="15.7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spans="1:26" ht="15.7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spans="1:26" ht="15.7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spans="1:26" ht="15.7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spans="1:26" ht="15.7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spans="1:26" ht="15.7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spans="1:26" ht="15.7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spans="1:26" ht="15.7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spans="1:26" ht="15.7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spans="1:26" ht="15.7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spans="1:26" ht="15.7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spans="1:26" ht="15.7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spans="1:26" ht="15.7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spans="1:26" ht="15.7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spans="1:26" ht="15.7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spans="1:26" ht="15.7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spans="1:26" ht="15.7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spans="1:26" ht="15.7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spans="1:26" ht="15.7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spans="1:26" ht="15.7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spans="1:26" ht="15.7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spans="1:26" ht="15.7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spans="1:26" ht="15.7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spans="1:26" ht="15.7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spans="1:26" ht="15.7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spans="1:26" ht="15.7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spans="1:26" ht="15.7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spans="1:26" ht="15.7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spans="1:26" ht="15.7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spans="1:26" ht="15.7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spans="1:26" ht="15.7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spans="1:26" ht="15.7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spans="1:26" ht="15.7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spans="1:26" ht="15.7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spans="1:26" ht="15.7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spans="1:26" ht="15.7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spans="1:26" ht="15.7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spans="1:26" ht="15.7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spans="1:26" ht="15.7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spans="1:26" ht="15.7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spans="1:26" ht="15.7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spans="1:26" ht="15.7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spans="1:26" ht="15.7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spans="1:26" ht="15.7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spans="1:26" ht="15.7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spans="1:26" ht="15.7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spans="1:26" ht="15.7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spans="1:26" ht="15.7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spans="1:26" ht="15.7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spans="1:26" ht="15.7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spans="1:26" ht="15.7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spans="1:26" ht="15.7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spans="1:26" ht="15.7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spans="1:26" ht="15.7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spans="1:26" ht="15.7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spans="1:26" ht="15.7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spans="1:26" ht="15.7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spans="1:26" ht="15.7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spans="1:26" ht="15.7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spans="1:26" ht="15.7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spans="1:26" ht="15.7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spans="1:26" ht="15.7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spans="1:26" ht="15.7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spans="1:26" ht="15.7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spans="1:26" ht="15.7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spans="1:26" ht="15.7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spans="1:26" ht="15.7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spans="1:26" ht="15.7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spans="1:26" ht="15.7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spans="1:26" ht="15.7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spans="1:26" ht="15.7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spans="1:26" ht="15.7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spans="1:26" ht="15.7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spans="1:26" ht="15.7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spans="1:26" ht="15.7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spans="1:26" ht="15.7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spans="1:26" ht="15.7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spans="1:26" ht="15.7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spans="1:26" ht="15.7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spans="1:26" ht="15.7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spans="1:26" ht="15.7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spans="1:26" ht="15.7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spans="1:26" ht="15.7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spans="1:26" ht="15.7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spans="1:26" ht="15.7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spans="1:26" ht="15.7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spans="1:26" ht="15.7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spans="1:26" ht="15.7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spans="1:26" ht="15.7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spans="1:26" ht="15.7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spans="1:26" ht="15.7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spans="1:26" ht="15.7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spans="1:26" ht="15.7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spans="1:26" ht="15.7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spans="1:26" ht="15.7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spans="1:26" ht="15.7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spans="1:26" ht="15.7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spans="1:26" ht="15.7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spans="1:26" ht="15.7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spans="1:26" ht="15.7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spans="1:26" ht="15.7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spans="1:26" ht="15.7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spans="1:26" ht="15.7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spans="1:26" ht="15.7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spans="1:26" ht="15.7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spans="1:26" ht="15.7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spans="1:26" ht="15.7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spans="1:26" ht="15.7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spans="1:26" ht="15.7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spans="1:26" ht="15.7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spans="1:26" ht="15.7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spans="1:26" ht="15.7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spans="1:26" ht="15.7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spans="1:26" ht="15.7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spans="1:26" ht="15.7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spans="1:26" ht="15.7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spans="1:26" ht="15.7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spans="1:26" ht="15.7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spans="1:26" ht="15.7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spans="1:26" ht="15.7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spans="1:26" ht="15.7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spans="1:26" ht="15.7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spans="1:26" ht="15.7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spans="1:26" ht="15.7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spans="1:26" ht="15.7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spans="1:26" ht="15.7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spans="1:26" ht="15.7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spans="1:26" ht="15.7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spans="1:26" ht="15.7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spans="1:26" ht="15.7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spans="1:26" ht="15.7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spans="1:26" ht="15.7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spans="1:26" ht="15.7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spans="1:26" ht="15.7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spans="1:26" ht="15.7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spans="1:26" ht="15.7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spans="1:26" ht="15.7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spans="1:26" ht="15.7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spans="1:26" ht="15.7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spans="1:26" ht="15.7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spans="1:26" ht="15.7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spans="1:26" ht="15.7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spans="1:26" ht="15.7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spans="1:26" ht="15.7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spans="1:26" ht="15.7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spans="1:26" ht="15.7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spans="1:26" ht="15.7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spans="1:26" ht="15.7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spans="1:26" ht="15.7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spans="1:26" ht="15.7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spans="1:26" ht="15.7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spans="1:26" ht="15.7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spans="1:26" ht="15.7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spans="1:26" ht="15.7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spans="1:26" ht="15.7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spans="1:26" ht="15.7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spans="1:26" ht="15.7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spans="1:26" ht="15.7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spans="1:26" ht="15.7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spans="1:26" ht="15.7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spans="1:26" ht="15.7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spans="1:26" ht="15.7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spans="1:26" ht="15.7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spans="1:26" ht="15.7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spans="1:26" ht="15.7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spans="1:26" ht="15.7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spans="1:26" ht="15.7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spans="1:26" ht="15.7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spans="1:26" ht="15.7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spans="1:26" ht="15.7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spans="1:26" ht="15.7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spans="1:26" ht="15.7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spans="1:26" ht="15.7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spans="1:26" ht="15.7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spans="1:26" ht="15.7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spans="1:26" ht="15.7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spans="1:26" ht="15.7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spans="1:26" ht="15.7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spans="1:26" ht="15.7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spans="1:26" ht="15.7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spans="1:26" ht="15.7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spans="1:26" ht="15.7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spans="1:26" ht="15.7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spans="1:26" ht="15.7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spans="1:26" ht="15.7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spans="1:26" ht="15.7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spans="1:26" ht="15.7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spans="1:26" ht="15.7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spans="1:26" ht="15.7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spans="1:26" ht="15.7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spans="1:26" ht="15.7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spans="1:26" ht="15.7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spans="1:26" ht="15.7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spans="1:26" ht="15.7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spans="1:26" ht="15.7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spans="1:26" ht="15.7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spans="1:26" ht="15.7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spans="1:26" ht="15.7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spans="1:26" ht="15.7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spans="1:26" ht="15.7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spans="1:26" ht="15.7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spans="1:26" ht="15.7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spans="1:26" ht="15.7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spans="1:26" ht="15.7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spans="1:26" ht="15.7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spans="1:26" ht="15.7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spans="1:26" ht="15.7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spans="1:26" ht="15.7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spans="1:26" ht="15.7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spans="1:26" ht="15.7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spans="1:26" ht="15.7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spans="1:26" ht="15.75" customHeigh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spans="1:26" ht="15.75" customHeigh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spans="1:26" ht="15.75" customHeigh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spans="1:26" ht="15.75" customHeigh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spans="1:26" ht="15.75" customHeigh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spans="1:26" ht="15.75" customHeigh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spans="1:26" ht="15.75" customHeight="1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  <row r="1001" spans="1:26" ht="15.75" customHeight="1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</row>
    <row r="1002" spans="1:26" ht="15.75" customHeight="1">
      <c r="A1002" s="60"/>
      <c r="B1002" s="60"/>
      <c r="C1002" s="60"/>
      <c r="D1002" s="60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</row>
    <row r="1003" spans="1:26" ht="15.75" customHeight="1">
      <c r="A1003" s="60"/>
      <c r="B1003" s="60"/>
      <c r="C1003" s="60"/>
      <c r="D1003" s="60"/>
      <c r="E1003" s="60"/>
      <c r="F1003" s="60"/>
      <c r="G1003" s="60"/>
      <c r="H1003" s="60"/>
      <c r="I1003" s="60"/>
      <c r="J1003" s="60"/>
      <c r="K1003" s="60"/>
      <c r="L1003" s="60"/>
      <c r="M1003" s="60"/>
      <c r="N1003" s="60"/>
      <c r="O1003" s="60"/>
      <c r="P1003" s="60"/>
      <c r="Q1003" s="60"/>
      <c r="R1003" s="60"/>
      <c r="S1003" s="60"/>
      <c r="T1003" s="60"/>
      <c r="U1003" s="60"/>
      <c r="V1003" s="60"/>
      <c r="W1003" s="60"/>
      <c r="X1003" s="60"/>
      <c r="Y1003" s="60"/>
      <c r="Z1003" s="60"/>
    </row>
    <row r="1004" spans="1:26" ht="15.75" customHeight="1">
      <c r="A1004" s="60"/>
      <c r="B1004" s="60"/>
      <c r="C1004" s="60"/>
      <c r="D1004" s="60"/>
      <c r="E1004" s="60"/>
      <c r="F1004" s="60"/>
      <c r="G1004" s="60"/>
      <c r="H1004" s="60"/>
      <c r="I1004" s="60"/>
      <c r="J1004" s="60"/>
      <c r="K1004" s="60"/>
      <c r="L1004" s="60"/>
      <c r="M1004" s="60"/>
      <c r="N1004" s="60"/>
      <c r="O1004" s="60"/>
      <c r="P1004" s="60"/>
      <c r="Q1004" s="60"/>
      <c r="R1004" s="60"/>
      <c r="S1004" s="60"/>
      <c r="T1004" s="60"/>
      <c r="U1004" s="60"/>
      <c r="V1004" s="60"/>
      <c r="W1004" s="60"/>
      <c r="X1004" s="60"/>
      <c r="Y1004" s="60"/>
      <c r="Z1004" s="60"/>
    </row>
    <row r="1005" spans="1:26" ht="15.75" customHeight="1">
      <c r="A1005" s="60"/>
      <c r="B1005" s="60"/>
      <c r="C1005" s="60"/>
      <c r="D1005" s="60"/>
      <c r="E1005" s="60"/>
      <c r="F1005" s="60"/>
      <c r="G1005" s="60"/>
      <c r="H1005" s="60"/>
      <c r="I1005" s="60"/>
      <c r="J1005" s="60"/>
      <c r="K1005" s="60"/>
      <c r="L1005" s="60"/>
      <c r="M1005" s="60"/>
      <c r="N1005" s="60"/>
      <c r="O1005" s="60"/>
      <c r="P1005" s="60"/>
      <c r="Q1005" s="60"/>
      <c r="R1005" s="60"/>
      <c r="S1005" s="60"/>
      <c r="T1005" s="60"/>
      <c r="U1005" s="60"/>
      <c r="V1005" s="60"/>
      <c r="W1005" s="60"/>
      <c r="X1005" s="60"/>
      <c r="Y1005" s="60"/>
      <c r="Z1005" s="60"/>
    </row>
    <row r="1006" spans="1:26" ht="15.75" customHeight="1">
      <c r="A1006" s="60"/>
      <c r="B1006" s="60"/>
      <c r="C1006" s="60"/>
      <c r="D1006" s="60"/>
      <c r="E1006" s="60"/>
      <c r="F1006" s="60"/>
      <c r="G1006" s="60"/>
      <c r="H1006" s="60"/>
      <c r="I1006" s="60"/>
      <c r="J1006" s="60"/>
      <c r="K1006" s="60"/>
      <c r="L1006" s="60"/>
      <c r="M1006" s="60"/>
      <c r="N1006" s="60"/>
      <c r="O1006" s="60"/>
      <c r="P1006" s="60"/>
      <c r="Q1006" s="60"/>
      <c r="R1006" s="60"/>
      <c r="S1006" s="60"/>
      <c r="T1006" s="60"/>
      <c r="U1006" s="60"/>
      <c r="V1006" s="60"/>
      <c r="W1006" s="60"/>
      <c r="X1006" s="60"/>
      <c r="Y1006" s="60"/>
      <c r="Z1006" s="60"/>
    </row>
    <row r="1007" spans="1:26" ht="15.75" customHeight="1">
      <c r="A1007" s="60"/>
      <c r="B1007" s="60"/>
      <c r="C1007" s="60"/>
      <c r="D1007" s="60"/>
      <c r="E1007" s="60"/>
      <c r="F1007" s="60"/>
      <c r="G1007" s="60"/>
      <c r="H1007" s="60"/>
      <c r="I1007" s="60"/>
      <c r="J1007" s="60"/>
      <c r="K1007" s="60"/>
      <c r="L1007" s="60"/>
      <c r="M1007" s="60"/>
      <c r="N1007" s="60"/>
      <c r="O1007" s="60"/>
      <c r="P1007" s="60"/>
      <c r="Q1007" s="60"/>
      <c r="R1007" s="60"/>
      <c r="S1007" s="60"/>
      <c r="T1007" s="60"/>
      <c r="U1007" s="60"/>
      <c r="V1007" s="60"/>
      <c r="W1007" s="60"/>
      <c r="X1007" s="60"/>
      <c r="Y1007" s="60"/>
      <c r="Z1007" s="60"/>
    </row>
    <row r="1008" spans="1:26" ht="15.75" customHeight="1">
      <c r="A1008" s="60"/>
      <c r="B1008" s="60"/>
      <c r="C1008" s="60"/>
      <c r="D1008" s="60"/>
      <c r="E1008" s="60"/>
      <c r="F1008" s="60"/>
      <c r="G1008" s="60"/>
      <c r="H1008" s="60"/>
      <c r="I1008" s="60"/>
      <c r="J1008" s="60"/>
      <c r="K1008" s="60"/>
      <c r="L1008" s="60"/>
      <c r="M1008" s="60"/>
      <c r="N1008" s="60"/>
      <c r="O1008" s="60"/>
      <c r="P1008" s="60"/>
      <c r="Q1008" s="60"/>
      <c r="R1008" s="60"/>
      <c r="S1008" s="60"/>
      <c r="T1008" s="60"/>
      <c r="U1008" s="60"/>
      <c r="V1008" s="60"/>
      <c r="W1008" s="60"/>
      <c r="X1008" s="60"/>
      <c r="Y1008" s="60"/>
      <c r="Z1008" s="60"/>
    </row>
    <row r="1009" spans="1:26" ht="15.75" customHeight="1">
      <c r="A1009" s="60"/>
      <c r="B1009" s="60"/>
      <c r="C1009" s="60"/>
      <c r="D1009" s="60"/>
      <c r="E1009" s="60"/>
      <c r="F1009" s="60"/>
      <c r="G1009" s="60"/>
      <c r="H1009" s="60"/>
      <c r="I1009" s="60"/>
      <c r="J1009" s="60"/>
      <c r="K1009" s="60"/>
      <c r="L1009" s="60"/>
      <c r="M1009" s="60"/>
      <c r="N1009" s="60"/>
      <c r="O1009" s="60"/>
      <c r="P1009" s="60"/>
      <c r="Q1009" s="60"/>
      <c r="R1009" s="60"/>
      <c r="S1009" s="60"/>
      <c r="T1009" s="60"/>
      <c r="U1009" s="60"/>
      <c r="V1009" s="60"/>
      <c r="W1009" s="60"/>
      <c r="X1009" s="60"/>
      <c r="Y1009" s="60"/>
      <c r="Z1009" s="60"/>
    </row>
    <row r="1010" spans="1:26" ht="15.75" customHeight="1">
      <c r="A1010" s="60"/>
      <c r="B1010" s="60"/>
      <c r="C1010" s="60"/>
      <c r="D1010" s="60"/>
      <c r="E1010" s="60"/>
      <c r="F1010" s="60"/>
      <c r="G1010" s="60"/>
      <c r="H1010" s="60"/>
      <c r="I1010" s="60"/>
      <c r="J1010" s="60"/>
      <c r="K1010" s="60"/>
      <c r="L1010" s="60"/>
      <c r="M1010" s="60"/>
      <c r="N1010" s="60"/>
      <c r="O1010" s="60"/>
      <c r="P1010" s="60"/>
      <c r="Q1010" s="60"/>
      <c r="R1010" s="60"/>
      <c r="S1010" s="60"/>
      <c r="T1010" s="60"/>
      <c r="U1010" s="60"/>
      <c r="V1010" s="60"/>
      <c r="W1010" s="60"/>
      <c r="X1010" s="60"/>
      <c r="Y1010" s="60"/>
      <c r="Z1010" s="60"/>
    </row>
    <row r="1011" spans="1:26" ht="15.75" customHeight="1">
      <c r="A1011" s="60"/>
      <c r="B1011" s="60"/>
      <c r="C1011" s="60"/>
      <c r="D1011" s="60"/>
      <c r="E1011" s="60"/>
      <c r="F1011" s="60"/>
      <c r="G1011" s="60"/>
      <c r="H1011" s="60"/>
      <c r="I1011" s="60"/>
      <c r="J1011" s="60"/>
      <c r="K1011" s="60"/>
      <c r="L1011" s="60"/>
      <c r="M1011" s="60"/>
      <c r="N1011" s="60"/>
      <c r="O1011" s="60"/>
      <c r="P1011" s="60"/>
      <c r="Q1011" s="60"/>
      <c r="R1011" s="60"/>
      <c r="S1011" s="60"/>
      <c r="T1011" s="60"/>
      <c r="U1011" s="60"/>
      <c r="V1011" s="60"/>
      <c r="W1011" s="60"/>
      <c r="X1011" s="60"/>
      <c r="Y1011" s="60"/>
      <c r="Z1011" s="60"/>
    </row>
    <row r="1012" spans="1:26" ht="15.75" customHeight="1">
      <c r="A1012" s="60"/>
      <c r="B1012" s="60"/>
      <c r="C1012" s="60"/>
      <c r="D1012" s="60"/>
      <c r="E1012" s="60"/>
      <c r="F1012" s="60"/>
      <c r="G1012" s="60"/>
      <c r="H1012" s="60"/>
      <c r="I1012" s="60"/>
      <c r="J1012" s="60"/>
      <c r="K1012" s="60"/>
      <c r="L1012" s="60"/>
      <c r="M1012" s="60"/>
      <c r="N1012" s="60"/>
      <c r="O1012" s="60"/>
      <c r="P1012" s="60"/>
      <c r="Q1012" s="60"/>
      <c r="R1012" s="60"/>
      <c r="S1012" s="60"/>
      <c r="T1012" s="60"/>
      <c r="U1012" s="60"/>
      <c r="V1012" s="60"/>
      <c r="W1012" s="60"/>
      <c r="X1012" s="60"/>
      <c r="Y1012" s="60"/>
      <c r="Z1012" s="60"/>
    </row>
    <row r="1013" spans="1:26" ht="15.75" customHeight="1">
      <c r="A1013" s="60"/>
      <c r="B1013" s="60"/>
      <c r="C1013" s="60"/>
      <c r="D1013" s="60"/>
      <c r="E1013" s="60"/>
      <c r="F1013" s="60"/>
      <c r="G1013" s="60"/>
      <c r="H1013" s="60"/>
      <c r="I1013" s="60"/>
      <c r="J1013" s="60"/>
      <c r="K1013" s="60"/>
      <c r="L1013" s="60"/>
      <c r="M1013" s="60"/>
      <c r="N1013" s="60"/>
      <c r="O1013" s="60"/>
      <c r="P1013" s="60"/>
      <c r="Q1013" s="60"/>
      <c r="R1013" s="60"/>
      <c r="S1013" s="60"/>
      <c r="T1013" s="60"/>
      <c r="U1013" s="60"/>
      <c r="V1013" s="60"/>
      <c r="W1013" s="60"/>
      <c r="X1013" s="60"/>
      <c r="Y1013" s="60"/>
      <c r="Z1013" s="60"/>
    </row>
    <row r="1014" spans="1:26" ht="15.75" customHeight="1">
      <c r="A1014" s="60"/>
      <c r="B1014" s="60"/>
      <c r="C1014" s="60"/>
      <c r="D1014" s="60"/>
      <c r="E1014" s="60"/>
      <c r="F1014" s="60"/>
      <c r="G1014" s="60"/>
      <c r="H1014" s="60"/>
      <c r="I1014" s="60"/>
      <c r="J1014" s="60"/>
      <c r="K1014" s="60"/>
      <c r="L1014" s="60"/>
      <c r="M1014" s="60"/>
      <c r="N1014" s="60"/>
      <c r="O1014" s="60"/>
      <c r="P1014" s="60"/>
      <c r="Q1014" s="60"/>
      <c r="R1014" s="60"/>
      <c r="S1014" s="60"/>
      <c r="T1014" s="60"/>
      <c r="U1014" s="60"/>
      <c r="V1014" s="60"/>
      <c r="W1014" s="60"/>
      <c r="X1014" s="60"/>
      <c r="Y1014" s="60"/>
      <c r="Z1014" s="60"/>
    </row>
    <row r="1015" spans="1:26" ht="15.75" customHeight="1">
      <c r="A1015" s="60"/>
      <c r="B1015" s="60"/>
      <c r="C1015" s="60"/>
      <c r="D1015" s="60"/>
      <c r="E1015" s="60"/>
      <c r="F1015" s="60"/>
      <c r="G1015" s="60"/>
      <c r="H1015" s="60"/>
      <c r="I1015" s="60"/>
      <c r="J1015" s="60"/>
      <c r="K1015" s="60"/>
      <c r="L1015" s="60"/>
      <c r="M1015" s="60"/>
      <c r="N1015" s="60"/>
      <c r="O1015" s="60"/>
      <c r="P1015" s="60"/>
      <c r="Q1015" s="60"/>
      <c r="R1015" s="60"/>
      <c r="S1015" s="60"/>
      <c r="T1015" s="60"/>
      <c r="U1015" s="60"/>
      <c r="V1015" s="60"/>
      <c r="W1015" s="60"/>
      <c r="X1015" s="60"/>
      <c r="Y1015" s="60"/>
      <c r="Z1015" s="60"/>
    </row>
    <row r="1016" spans="1:26" ht="15.75" customHeight="1">
      <c r="A1016" s="60"/>
      <c r="B1016" s="60"/>
      <c r="C1016" s="60"/>
      <c r="D1016" s="60"/>
      <c r="E1016" s="60"/>
      <c r="F1016" s="60"/>
      <c r="G1016" s="60"/>
      <c r="H1016" s="60"/>
      <c r="I1016" s="60"/>
      <c r="J1016" s="60"/>
      <c r="K1016" s="60"/>
      <c r="L1016" s="60"/>
      <c r="M1016" s="60"/>
      <c r="N1016" s="60"/>
      <c r="O1016" s="60"/>
      <c r="P1016" s="60"/>
      <c r="Q1016" s="60"/>
      <c r="R1016" s="60"/>
      <c r="S1016" s="60"/>
      <c r="T1016" s="60"/>
      <c r="U1016" s="60"/>
      <c r="V1016" s="60"/>
      <c r="W1016" s="60"/>
      <c r="X1016" s="60"/>
      <c r="Y1016" s="60"/>
      <c r="Z1016" s="60"/>
    </row>
    <row r="1017" spans="1:26" ht="15.75" customHeight="1">
      <c r="A1017" s="60"/>
      <c r="B1017" s="60"/>
      <c r="C1017" s="60"/>
      <c r="D1017" s="60"/>
      <c r="E1017" s="60"/>
      <c r="F1017" s="60"/>
      <c r="G1017" s="60"/>
      <c r="H1017" s="60"/>
      <c r="I1017" s="60"/>
      <c r="J1017" s="60"/>
      <c r="K1017" s="60"/>
      <c r="L1017" s="60"/>
      <c r="M1017" s="60"/>
      <c r="N1017" s="60"/>
      <c r="O1017" s="60"/>
      <c r="P1017" s="60"/>
      <c r="Q1017" s="60"/>
      <c r="R1017" s="60"/>
      <c r="S1017" s="60"/>
      <c r="T1017" s="60"/>
      <c r="U1017" s="60"/>
      <c r="V1017" s="60"/>
      <c r="W1017" s="60"/>
      <c r="X1017" s="60"/>
      <c r="Y1017" s="60"/>
      <c r="Z1017" s="60"/>
    </row>
    <row r="1018" spans="1:26" ht="15.75" customHeight="1">
      <c r="A1018" s="60"/>
      <c r="B1018" s="60"/>
      <c r="C1018" s="60"/>
      <c r="D1018" s="60"/>
      <c r="E1018" s="60"/>
      <c r="F1018" s="60"/>
      <c r="G1018" s="60"/>
      <c r="H1018" s="60"/>
      <c r="I1018" s="60"/>
      <c r="J1018" s="60"/>
      <c r="K1018" s="60"/>
      <c r="L1018" s="60"/>
      <c r="M1018" s="60"/>
      <c r="N1018" s="60"/>
      <c r="O1018" s="60"/>
      <c r="P1018" s="60"/>
      <c r="Q1018" s="60"/>
      <c r="R1018" s="60"/>
      <c r="S1018" s="60"/>
      <c r="T1018" s="60"/>
      <c r="U1018" s="60"/>
      <c r="V1018" s="60"/>
      <c r="W1018" s="60"/>
      <c r="X1018" s="60"/>
      <c r="Y1018" s="60"/>
      <c r="Z1018" s="60"/>
    </row>
    <row r="1019" spans="1:26" ht="15.75" customHeight="1">
      <c r="A1019" s="60"/>
      <c r="B1019" s="60"/>
      <c r="C1019" s="60"/>
      <c r="D1019" s="60"/>
      <c r="E1019" s="60"/>
      <c r="F1019" s="60"/>
      <c r="G1019" s="60"/>
      <c r="H1019" s="60"/>
      <c r="I1019" s="60"/>
      <c r="J1019" s="60"/>
      <c r="K1019" s="60"/>
      <c r="L1019" s="60"/>
      <c r="M1019" s="60"/>
      <c r="N1019" s="60"/>
      <c r="O1019" s="60"/>
      <c r="P1019" s="60"/>
      <c r="Q1019" s="60"/>
      <c r="R1019" s="60"/>
      <c r="S1019" s="60"/>
      <c r="T1019" s="60"/>
      <c r="U1019" s="60"/>
      <c r="V1019" s="60"/>
      <c r="W1019" s="60"/>
      <c r="X1019" s="60"/>
      <c r="Y1019" s="60"/>
      <c r="Z1019" s="60"/>
    </row>
    <row r="1020" spans="1:26" ht="15.75" customHeight="1">
      <c r="A1020" s="60"/>
      <c r="B1020" s="60"/>
      <c r="C1020" s="60"/>
      <c r="D1020" s="60"/>
      <c r="E1020" s="60"/>
      <c r="F1020" s="60"/>
      <c r="G1020" s="60"/>
      <c r="H1020" s="60"/>
      <c r="I1020" s="60"/>
      <c r="J1020" s="60"/>
      <c r="K1020" s="60"/>
      <c r="L1020" s="60"/>
      <c r="M1020" s="60"/>
      <c r="N1020" s="60"/>
      <c r="O1020" s="60"/>
      <c r="P1020" s="60"/>
      <c r="Q1020" s="60"/>
      <c r="R1020" s="60"/>
      <c r="S1020" s="60"/>
      <c r="T1020" s="60"/>
      <c r="U1020" s="60"/>
      <c r="V1020" s="60"/>
      <c r="W1020" s="60"/>
      <c r="X1020" s="60"/>
      <c r="Y1020" s="60"/>
      <c r="Z1020" s="60"/>
    </row>
    <row r="1021" spans="1:26" ht="15.75" customHeight="1">
      <c r="A1021" s="60"/>
      <c r="B1021" s="60"/>
      <c r="C1021" s="60"/>
      <c r="D1021" s="60"/>
      <c r="E1021" s="60"/>
      <c r="F1021" s="60"/>
      <c r="G1021" s="60"/>
      <c r="H1021" s="60"/>
      <c r="I1021" s="60"/>
      <c r="J1021" s="60"/>
      <c r="K1021" s="60"/>
      <c r="L1021" s="60"/>
      <c r="M1021" s="60"/>
      <c r="N1021" s="60"/>
      <c r="O1021" s="60"/>
      <c r="P1021" s="60"/>
      <c r="Q1021" s="60"/>
      <c r="R1021" s="60"/>
      <c r="S1021" s="60"/>
      <c r="T1021" s="60"/>
      <c r="U1021" s="60"/>
      <c r="V1021" s="60"/>
      <c r="W1021" s="60"/>
      <c r="X1021" s="60"/>
      <c r="Y1021" s="60"/>
      <c r="Z1021" s="60"/>
    </row>
    <row r="1022" spans="1:26" ht="15.75" customHeight="1">
      <c r="A1022" s="60"/>
      <c r="B1022" s="60"/>
      <c r="C1022" s="60"/>
      <c r="D1022" s="60"/>
      <c r="E1022" s="60"/>
      <c r="F1022" s="60"/>
      <c r="G1022" s="60"/>
      <c r="H1022" s="60"/>
      <c r="I1022" s="60"/>
      <c r="J1022" s="60"/>
      <c r="K1022" s="60"/>
      <c r="L1022" s="60"/>
      <c r="M1022" s="60"/>
      <c r="N1022" s="60"/>
      <c r="O1022" s="60"/>
      <c r="P1022" s="60"/>
      <c r="Q1022" s="60"/>
      <c r="R1022" s="60"/>
      <c r="S1022" s="60"/>
      <c r="T1022" s="60"/>
      <c r="U1022" s="60"/>
      <c r="V1022" s="60"/>
      <c r="W1022" s="60"/>
      <c r="X1022" s="60"/>
      <c r="Y1022" s="60"/>
      <c r="Z1022" s="60"/>
    </row>
    <row r="1023" spans="1:26" ht="15.75" customHeight="1">
      <c r="A1023" s="60"/>
      <c r="B1023" s="60"/>
      <c r="C1023" s="60"/>
      <c r="D1023" s="60"/>
      <c r="E1023" s="60"/>
      <c r="F1023" s="60"/>
      <c r="G1023" s="60"/>
      <c r="H1023" s="60"/>
      <c r="I1023" s="60"/>
      <c r="J1023" s="60"/>
      <c r="K1023" s="60"/>
      <c r="L1023" s="60"/>
      <c r="M1023" s="60"/>
      <c r="N1023" s="60"/>
      <c r="O1023" s="60"/>
      <c r="P1023" s="60"/>
      <c r="Q1023" s="60"/>
      <c r="R1023" s="60"/>
      <c r="S1023" s="60"/>
      <c r="T1023" s="60"/>
      <c r="U1023" s="60"/>
      <c r="V1023" s="60"/>
      <c r="W1023" s="60"/>
      <c r="X1023" s="60"/>
      <c r="Y1023" s="60"/>
      <c r="Z1023" s="60"/>
    </row>
    <row r="1024" spans="1:26" ht="15.75" customHeight="1">
      <c r="A1024" s="60"/>
      <c r="B1024" s="60"/>
      <c r="C1024" s="60"/>
      <c r="D1024" s="60"/>
      <c r="E1024" s="60"/>
      <c r="F1024" s="60"/>
      <c r="G1024" s="60"/>
      <c r="H1024" s="60"/>
      <c r="I1024" s="60"/>
      <c r="J1024" s="60"/>
      <c r="K1024" s="60"/>
      <c r="L1024" s="60"/>
      <c r="M1024" s="60"/>
      <c r="N1024" s="60"/>
      <c r="O1024" s="60"/>
      <c r="P1024" s="60"/>
      <c r="Q1024" s="60"/>
      <c r="R1024" s="60"/>
      <c r="S1024" s="60"/>
      <c r="T1024" s="60"/>
      <c r="U1024" s="60"/>
      <c r="V1024" s="60"/>
      <c r="W1024" s="60"/>
      <c r="X1024" s="60"/>
      <c r="Y1024" s="60"/>
      <c r="Z1024" s="60"/>
    </row>
    <row r="1025" spans="1:26" ht="15.75" customHeight="1">
      <c r="A1025" s="60"/>
      <c r="B1025" s="60"/>
      <c r="C1025" s="60"/>
      <c r="D1025" s="60"/>
      <c r="E1025" s="60"/>
      <c r="F1025" s="60"/>
      <c r="G1025" s="60"/>
      <c r="H1025" s="60"/>
      <c r="I1025" s="60"/>
      <c r="J1025" s="60"/>
      <c r="K1025" s="60"/>
      <c r="L1025" s="60"/>
      <c r="M1025" s="60"/>
      <c r="N1025" s="60"/>
      <c r="O1025" s="60"/>
      <c r="P1025" s="60"/>
      <c r="Q1025" s="60"/>
      <c r="R1025" s="60"/>
      <c r="S1025" s="60"/>
      <c r="T1025" s="60"/>
      <c r="U1025" s="60"/>
      <c r="V1025" s="60"/>
      <c r="W1025" s="60"/>
      <c r="X1025" s="60"/>
      <c r="Y1025" s="60"/>
      <c r="Z1025" s="60"/>
    </row>
    <row r="1026" spans="1:26" ht="15.75" customHeight="1">
      <c r="A1026" s="60"/>
      <c r="B1026" s="60"/>
      <c r="C1026" s="60"/>
      <c r="D1026" s="60"/>
      <c r="E1026" s="60"/>
      <c r="F1026" s="60"/>
      <c r="G1026" s="60"/>
      <c r="H1026" s="60"/>
      <c r="I1026" s="60"/>
      <c r="J1026" s="60"/>
      <c r="K1026" s="60"/>
      <c r="L1026" s="60"/>
      <c r="M1026" s="60"/>
      <c r="N1026" s="60"/>
      <c r="O1026" s="60"/>
      <c r="P1026" s="60"/>
      <c r="Q1026" s="60"/>
      <c r="R1026" s="60"/>
      <c r="S1026" s="60"/>
      <c r="T1026" s="60"/>
      <c r="U1026" s="60"/>
      <c r="V1026" s="60"/>
      <c r="W1026" s="60"/>
      <c r="X1026" s="60"/>
      <c r="Y1026" s="60"/>
      <c r="Z1026" s="60"/>
    </row>
    <row r="1027" spans="1:26" ht="15.75" customHeight="1">
      <c r="A1027" s="60"/>
      <c r="B1027" s="60"/>
      <c r="C1027" s="60"/>
      <c r="D1027" s="60"/>
      <c r="E1027" s="60"/>
      <c r="F1027" s="60"/>
      <c r="G1027" s="60"/>
      <c r="H1027" s="60"/>
      <c r="I1027" s="60"/>
      <c r="J1027" s="60"/>
      <c r="K1027" s="60"/>
      <c r="L1027" s="60"/>
      <c r="M1027" s="60"/>
      <c r="N1027" s="60"/>
      <c r="O1027" s="60"/>
      <c r="P1027" s="60"/>
      <c r="Q1027" s="60"/>
      <c r="R1027" s="60"/>
      <c r="S1027" s="60"/>
      <c r="T1027" s="60"/>
      <c r="U1027" s="60"/>
      <c r="V1027" s="60"/>
      <c r="W1027" s="60"/>
      <c r="X1027" s="60"/>
      <c r="Y1027" s="60"/>
      <c r="Z1027" s="60"/>
    </row>
    <row r="1028" spans="1:26" ht="15.75" customHeight="1">
      <c r="A1028" s="60"/>
      <c r="B1028" s="60"/>
      <c r="C1028" s="60"/>
      <c r="D1028" s="60"/>
      <c r="E1028" s="60"/>
      <c r="F1028" s="60"/>
      <c r="G1028" s="60"/>
      <c r="H1028" s="60"/>
      <c r="I1028" s="60"/>
      <c r="J1028" s="60"/>
      <c r="K1028" s="60"/>
      <c r="L1028" s="60"/>
      <c r="M1028" s="60"/>
      <c r="N1028" s="60"/>
      <c r="O1028" s="60"/>
      <c r="P1028" s="60"/>
      <c r="Q1028" s="60"/>
      <c r="R1028" s="60"/>
      <c r="S1028" s="60"/>
      <c r="T1028" s="60"/>
      <c r="U1028" s="60"/>
      <c r="V1028" s="60"/>
      <c r="W1028" s="60"/>
      <c r="X1028" s="60"/>
      <c r="Y1028" s="60"/>
      <c r="Z1028" s="60"/>
    </row>
    <row r="1029" spans="1:26" ht="15.75" customHeight="1">
      <c r="A1029" s="60"/>
      <c r="B1029" s="60"/>
      <c r="C1029" s="60"/>
      <c r="D1029" s="60"/>
      <c r="E1029" s="60"/>
      <c r="F1029" s="60"/>
      <c r="G1029" s="60"/>
      <c r="H1029" s="60"/>
      <c r="I1029" s="60"/>
      <c r="J1029" s="60"/>
      <c r="K1029" s="60"/>
      <c r="L1029" s="60"/>
      <c r="M1029" s="60"/>
      <c r="N1029" s="60"/>
      <c r="O1029" s="60"/>
      <c r="P1029" s="60"/>
      <c r="Q1029" s="60"/>
      <c r="R1029" s="60"/>
      <c r="S1029" s="60"/>
      <c r="T1029" s="60"/>
      <c r="U1029" s="60"/>
      <c r="V1029" s="60"/>
      <c r="W1029" s="60"/>
      <c r="X1029" s="60"/>
      <c r="Y1029" s="60"/>
      <c r="Z1029" s="60"/>
    </row>
    <row r="1030" spans="1:26" ht="15.75" customHeight="1">
      <c r="A1030" s="60"/>
      <c r="B1030" s="60"/>
      <c r="C1030" s="60"/>
      <c r="D1030" s="60"/>
      <c r="E1030" s="60"/>
      <c r="F1030" s="60"/>
      <c r="G1030" s="60"/>
      <c r="H1030" s="60"/>
      <c r="I1030" s="60"/>
      <c r="J1030" s="60"/>
      <c r="K1030" s="60"/>
      <c r="L1030" s="60"/>
      <c r="M1030" s="60"/>
      <c r="N1030" s="60"/>
      <c r="O1030" s="60"/>
      <c r="P1030" s="60"/>
      <c r="Q1030" s="60"/>
      <c r="R1030" s="60"/>
      <c r="S1030" s="60"/>
      <c r="T1030" s="60"/>
      <c r="U1030" s="60"/>
      <c r="V1030" s="60"/>
      <c r="W1030" s="60"/>
      <c r="X1030" s="60"/>
      <c r="Y1030" s="60"/>
      <c r="Z1030" s="60"/>
    </row>
    <row r="1031" spans="1:26" ht="15.75" customHeight="1">
      <c r="A1031" s="60"/>
      <c r="B1031" s="60"/>
      <c r="C1031" s="60"/>
      <c r="D1031" s="60"/>
      <c r="E1031" s="60"/>
      <c r="F1031" s="60"/>
      <c r="G1031" s="60"/>
      <c r="H1031" s="60"/>
      <c r="I1031" s="60"/>
      <c r="J1031" s="60"/>
      <c r="K1031" s="60"/>
      <c r="L1031" s="60"/>
      <c r="M1031" s="60"/>
      <c r="N1031" s="60"/>
      <c r="O1031" s="60"/>
      <c r="P1031" s="60"/>
      <c r="Q1031" s="60"/>
      <c r="R1031" s="60"/>
      <c r="S1031" s="60"/>
      <c r="T1031" s="60"/>
      <c r="U1031" s="60"/>
      <c r="V1031" s="60"/>
      <c r="W1031" s="60"/>
      <c r="X1031" s="60"/>
      <c r="Y1031" s="60"/>
      <c r="Z1031" s="60"/>
    </row>
    <row r="1032" spans="1:26" ht="15.75" customHeight="1">
      <c r="A1032" s="60"/>
      <c r="B1032" s="60"/>
      <c r="C1032" s="60"/>
      <c r="D1032" s="60"/>
      <c r="E1032" s="60"/>
      <c r="F1032" s="60"/>
      <c r="G1032" s="60"/>
      <c r="H1032" s="60"/>
      <c r="I1032" s="60"/>
      <c r="J1032" s="60"/>
      <c r="K1032" s="60"/>
      <c r="L1032" s="60"/>
      <c r="M1032" s="60"/>
      <c r="N1032" s="60"/>
      <c r="O1032" s="60"/>
      <c r="P1032" s="60"/>
      <c r="Q1032" s="60"/>
      <c r="R1032" s="60"/>
      <c r="S1032" s="60"/>
      <c r="T1032" s="60"/>
      <c r="U1032" s="60"/>
      <c r="V1032" s="60"/>
      <c r="W1032" s="60"/>
      <c r="X1032" s="60"/>
      <c r="Y1032" s="60"/>
      <c r="Z1032" s="60"/>
    </row>
    <row r="1033" spans="1:26" ht="15.75" customHeight="1">
      <c r="A1033" s="60"/>
      <c r="B1033" s="60"/>
      <c r="C1033" s="60"/>
      <c r="D1033" s="60"/>
      <c r="E1033" s="60"/>
      <c r="F1033" s="60"/>
      <c r="G1033" s="60"/>
      <c r="H1033" s="60"/>
      <c r="I1033" s="60"/>
      <c r="J1033" s="60"/>
      <c r="K1033" s="60"/>
      <c r="L1033" s="60"/>
      <c r="M1033" s="60"/>
      <c r="N1033" s="60"/>
      <c r="O1033" s="60"/>
      <c r="P1033" s="60"/>
      <c r="Q1033" s="60"/>
      <c r="R1033" s="60"/>
      <c r="S1033" s="60"/>
      <c r="T1033" s="60"/>
      <c r="U1033" s="60"/>
      <c r="V1033" s="60"/>
      <c r="W1033" s="60"/>
      <c r="X1033" s="60"/>
      <c r="Y1033" s="60"/>
      <c r="Z1033" s="60"/>
    </row>
    <row r="1034" spans="1:26" ht="15.75" customHeight="1">
      <c r="A1034" s="60"/>
      <c r="B1034" s="60"/>
      <c r="C1034" s="60"/>
      <c r="D1034" s="60"/>
      <c r="E1034" s="60"/>
      <c r="F1034" s="60"/>
      <c r="G1034" s="60"/>
      <c r="H1034" s="60"/>
      <c r="I1034" s="60"/>
      <c r="J1034" s="60"/>
      <c r="K1034" s="60"/>
      <c r="L1034" s="60"/>
      <c r="M1034" s="60"/>
      <c r="N1034" s="60"/>
      <c r="O1034" s="60"/>
      <c r="P1034" s="60"/>
      <c r="Q1034" s="60"/>
      <c r="R1034" s="60"/>
      <c r="S1034" s="60"/>
      <c r="T1034" s="60"/>
      <c r="U1034" s="60"/>
      <c r="V1034" s="60"/>
      <c r="W1034" s="60"/>
      <c r="X1034" s="60"/>
      <c r="Y1034" s="60"/>
      <c r="Z1034" s="60"/>
    </row>
    <row r="1035" spans="1:26" ht="15.75" customHeight="1">
      <c r="A1035" s="60"/>
      <c r="B1035" s="60"/>
      <c r="C1035" s="60"/>
      <c r="D1035" s="60"/>
      <c r="E1035" s="60"/>
      <c r="F1035" s="60"/>
      <c r="G1035" s="60"/>
      <c r="H1035" s="60"/>
      <c r="I1035" s="60"/>
      <c r="J1035" s="60"/>
      <c r="K1035" s="60"/>
      <c r="L1035" s="60"/>
      <c r="M1035" s="60"/>
      <c r="N1035" s="60"/>
      <c r="O1035" s="60"/>
      <c r="P1035" s="60"/>
      <c r="Q1035" s="60"/>
      <c r="R1035" s="60"/>
      <c r="S1035" s="60"/>
      <c r="T1035" s="60"/>
      <c r="U1035" s="60"/>
      <c r="V1035" s="60"/>
      <c r="W1035" s="60"/>
      <c r="X1035" s="60"/>
      <c r="Y1035" s="60"/>
      <c r="Z1035" s="60"/>
    </row>
    <row r="1036" spans="1:26" ht="15.75" customHeight="1">
      <c r="A1036" s="60"/>
      <c r="B1036" s="60"/>
      <c r="C1036" s="60"/>
      <c r="D1036" s="60"/>
      <c r="E1036" s="60"/>
      <c r="F1036" s="60"/>
      <c r="G1036" s="60"/>
      <c r="H1036" s="60"/>
      <c r="I1036" s="60"/>
      <c r="J1036" s="60"/>
      <c r="K1036" s="60"/>
      <c r="L1036" s="60"/>
      <c r="M1036" s="60"/>
      <c r="N1036" s="60"/>
      <c r="O1036" s="60"/>
      <c r="P1036" s="60"/>
      <c r="Q1036" s="60"/>
      <c r="R1036" s="60"/>
      <c r="S1036" s="60"/>
      <c r="T1036" s="60"/>
      <c r="U1036" s="60"/>
      <c r="V1036" s="60"/>
      <c r="W1036" s="60"/>
      <c r="X1036" s="60"/>
      <c r="Y1036" s="60"/>
      <c r="Z1036" s="60"/>
    </row>
    <row r="1037" spans="1:26" ht="15.75" customHeight="1">
      <c r="A1037" s="60"/>
      <c r="B1037" s="60"/>
      <c r="C1037" s="60"/>
      <c r="D1037" s="60"/>
      <c r="E1037" s="60"/>
      <c r="F1037" s="60"/>
      <c r="G1037" s="60"/>
      <c r="H1037" s="60"/>
      <c r="I1037" s="60"/>
      <c r="J1037" s="60"/>
      <c r="K1037" s="60"/>
      <c r="L1037" s="60"/>
      <c r="M1037" s="60"/>
      <c r="N1037" s="60"/>
      <c r="O1037" s="60"/>
      <c r="P1037" s="60"/>
      <c r="Q1037" s="60"/>
      <c r="R1037" s="60"/>
      <c r="S1037" s="60"/>
      <c r="T1037" s="60"/>
      <c r="U1037" s="60"/>
      <c r="V1037" s="60"/>
      <c r="W1037" s="60"/>
      <c r="X1037" s="60"/>
      <c r="Y1037" s="60"/>
      <c r="Z1037" s="60"/>
    </row>
    <row r="1038" spans="1:26" ht="15.75" customHeight="1">
      <c r="A1038" s="60"/>
      <c r="B1038" s="60"/>
      <c r="C1038" s="60"/>
      <c r="D1038" s="60"/>
      <c r="E1038" s="60"/>
      <c r="F1038" s="60"/>
      <c r="G1038" s="60"/>
      <c r="H1038" s="60"/>
      <c r="I1038" s="60"/>
      <c r="J1038" s="60"/>
      <c r="K1038" s="60"/>
      <c r="L1038" s="60"/>
      <c r="M1038" s="60"/>
      <c r="N1038" s="60"/>
      <c r="O1038" s="60"/>
      <c r="P1038" s="60"/>
      <c r="Q1038" s="60"/>
      <c r="R1038" s="60"/>
      <c r="S1038" s="60"/>
      <c r="T1038" s="60"/>
      <c r="U1038" s="60"/>
      <c r="V1038" s="60"/>
      <c r="W1038" s="60"/>
      <c r="X1038" s="60"/>
      <c r="Y1038" s="60"/>
      <c r="Z1038" s="60"/>
    </row>
    <row r="1039" spans="1:26" ht="15.75" customHeight="1">
      <c r="A1039" s="60"/>
      <c r="B1039" s="60"/>
      <c r="C1039" s="60"/>
      <c r="D1039" s="60"/>
      <c r="E1039" s="60"/>
      <c r="F1039" s="60"/>
      <c r="G1039" s="60"/>
      <c r="H1039" s="60"/>
      <c r="I1039" s="60"/>
      <c r="J1039" s="60"/>
      <c r="K1039" s="60"/>
      <c r="L1039" s="60"/>
      <c r="M1039" s="60"/>
      <c r="N1039" s="60"/>
      <c r="O1039" s="60"/>
      <c r="P1039" s="60"/>
      <c r="Q1039" s="60"/>
      <c r="R1039" s="60"/>
      <c r="S1039" s="60"/>
      <c r="T1039" s="60"/>
      <c r="U1039" s="60"/>
      <c r="V1039" s="60"/>
      <c r="W1039" s="60"/>
      <c r="X1039" s="60"/>
      <c r="Y1039" s="60"/>
      <c r="Z1039" s="60"/>
    </row>
    <row r="1040" spans="1:26" ht="15.75" customHeight="1">
      <c r="A1040" s="60"/>
      <c r="B1040" s="60"/>
      <c r="C1040" s="60"/>
      <c r="D1040" s="60"/>
      <c r="E1040" s="60"/>
      <c r="F1040" s="60"/>
      <c r="G1040" s="60"/>
      <c r="H1040" s="60"/>
      <c r="I1040" s="60"/>
      <c r="J1040" s="60"/>
      <c r="K1040" s="60"/>
      <c r="L1040" s="60"/>
      <c r="M1040" s="60"/>
      <c r="N1040" s="60"/>
      <c r="O1040" s="60"/>
      <c r="P1040" s="60"/>
      <c r="Q1040" s="60"/>
      <c r="R1040" s="60"/>
      <c r="S1040" s="60"/>
      <c r="T1040" s="60"/>
      <c r="U1040" s="60"/>
      <c r="V1040" s="60"/>
      <c r="W1040" s="60"/>
      <c r="X1040" s="60"/>
      <c r="Y1040" s="60"/>
      <c r="Z1040" s="60"/>
    </row>
    <row r="1041" spans="1:26" ht="15.75" customHeight="1">
      <c r="A1041" s="60"/>
      <c r="B1041" s="60"/>
      <c r="C1041" s="60"/>
      <c r="D1041" s="60"/>
      <c r="E1041" s="60"/>
      <c r="F1041" s="60"/>
      <c r="G1041" s="60"/>
      <c r="H1041" s="60"/>
      <c r="I1041" s="60"/>
      <c r="J1041" s="60"/>
      <c r="K1041" s="60"/>
      <c r="L1041" s="60"/>
      <c r="M1041" s="60"/>
      <c r="N1041" s="60"/>
      <c r="O1041" s="60"/>
      <c r="P1041" s="60"/>
      <c r="Q1041" s="60"/>
      <c r="R1041" s="60"/>
      <c r="S1041" s="60"/>
      <c r="T1041" s="60"/>
      <c r="U1041" s="60"/>
      <c r="V1041" s="60"/>
      <c r="W1041" s="60"/>
      <c r="X1041" s="60"/>
      <c r="Y1041" s="60"/>
      <c r="Z1041" s="60"/>
    </row>
    <row r="1042" spans="1:26" ht="15.75" customHeight="1">
      <c r="A1042" s="60"/>
      <c r="B1042" s="60"/>
      <c r="C1042" s="60"/>
      <c r="D1042" s="60"/>
      <c r="E1042" s="60"/>
      <c r="F1042" s="60"/>
      <c r="G1042" s="60"/>
      <c r="H1042" s="60"/>
      <c r="I1042" s="60"/>
      <c r="J1042" s="60"/>
      <c r="K1042" s="60"/>
      <c r="L1042" s="60"/>
      <c r="M1042" s="60"/>
      <c r="N1042" s="60"/>
      <c r="O1042" s="60"/>
      <c r="P1042" s="60"/>
      <c r="Q1042" s="60"/>
      <c r="R1042" s="60"/>
      <c r="S1042" s="60"/>
      <c r="T1042" s="60"/>
      <c r="U1042" s="60"/>
      <c r="V1042" s="60"/>
      <c r="W1042" s="60"/>
      <c r="X1042" s="60"/>
      <c r="Y1042" s="60"/>
      <c r="Z1042" s="60"/>
    </row>
    <row r="1043" spans="1:26" ht="15.75" customHeight="1">
      <c r="A1043" s="60"/>
      <c r="B1043" s="60"/>
      <c r="C1043" s="60"/>
      <c r="D1043" s="60"/>
      <c r="E1043" s="60"/>
      <c r="F1043" s="60"/>
      <c r="G1043" s="60"/>
      <c r="H1043" s="60"/>
      <c r="I1043" s="60"/>
      <c r="J1043" s="60"/>
      <c r="K1043" s="60"/>
      <c r="L1043" s="60"/>
      <c r="M1043" s="60"/>
      <c r="N1043" s="60"/>
      <c r="O1043" s="60"/>
      <c r="P1043" s="60"/>
      <c r="Q1043" s="60"/>
      <c r="R1043" s="60"/>
      <c r="S1043" s="60"/>
      <c r="T1043" s="60"/>
      <c r="U1043" s="60"/>
      <c r="V1043" s="60"/>
      <c r="W1043" s="60"/>
      <c r="X1043" s="60"/>
      <c r="Y1043" s="60"/>
      <c r="Z1043" s="60"/>
    </row>
    <row r="1044" spans="1:26" ht="15.75" customHeight="1">
      <c r="A1044" s="60"/>
      <c r="B1044" s="60"/>
      <c r="C1044" s="60"/>
      <c r="D1044" s="60"/>
      <c r="E1044" s="60"/>
      <c r="F1044" s="60"/>
      <c r="G1044" s="60"/>
      <c r="H1044" s="60"/>
      <c r="I1044" s="60"/>
      <c r="J1044" s="60"/>
      <c r="K1044" s="60"/>
      <c r="L1044" s="60"/>
      <c r="M1044" s="60"/>
      <c r="N1044" s="60"/>
      <c r="O1044" s="60"/>
      <c r="P1044" s="60"/>
      <c r="Q1044" s="60"/>
      <c r="R1044" s="60"/>
      <c r="S1044" s="60"/>
      <c r="T1044" s="60"/>
      <c r="U1044" s="60"/>
      <c r="V1044" s="60"/>
      <c r="W1044" s="60"/>
      <c r="X1044" s="60"/>
      <c r="Y1044" s="60"/>
      <c r="Z1044" s="60"/>
    </row>
    <row r="1045" spans="1:26" ht="15.75" customHeight="1">
      <c r="A1045" s="60"/>
      <c r="B1045" s="60"/>
      <c r="C1045" s="60"/>
      <c r="D1045" s="60"/>
      <c r="E1045" s="60"/>
      <c r="F1045" s="60"/>
      <c r="G1045" s="60"/>
      <c r="H1045" s="60"/>
      <c r="I1045" s="60"/>
      <c r="J1045" s="60"/>
      <c r="K1045" s="60"/>
      <c r="L1045" s="60"/>
      <c r="M1045" s="60"/>
      <c r="N1045" s="60"/>
      <c r="O1045" s="60"/>
      <c r="P1045" s="60"/>
      <c r="Q1045" s="60"/>
      <c r="R1045" s="60"/>
      <c r="S1045" s="60"/>
      <c r="T1045" s="60"/>
      <c r="U1045" s="60"/>
      <c r="V1045" s="60"/>
      <c r="W1045" s="60"/>
      <c r="X1045" s="60"/>
      <c r="Y1045" s="60"/>
      <c r="Z1045" s="60"/>
    </row>
    <row r="1046" spans="1:26" ht="15.75" customHeight="1">
      <c r="A1046" s="60"/>
      <c r="B1046" s="60"/>
      <c r="C1046" s="60"/>
      <c r="D1046" s="60"/>
      <c r="E1046" s="60"/>
      <c r="F1046" s="60"/>
      <c r="G1046" s="60"/>
      <c r="H1046" s="60"/>
      <c r="I1046" s="60"/>
      <c r="J1046" s="60"/>
      <c r="K1046" s="60"/>
      <c r="L1046" s="60"/>
      <c r="M1046" s="60"/>
      <c r="N1046" s="60"/>
      <c r="O1046" s="60"/>
      <c r="P1046" s="60"/>
      <c r="Q1046" s="60"/>
      <c r="R1046" s="60"/>
      <c r="S1046" s="60"/>
      <c r="T1046" s="60"/>
      <c r="U1046" s="60"/>
      <c r="V1046" s="60"/>
      <c r="W1046" s="60"/>
      <c r="X1046" s="60"/>
      <c r="Y1046" s="60"/>
      <c r="Z1046" s="60"/>
    </row>
    <row r="1047" spans="1:26" ht="15.75" customHeight="1">
      <c r="A1047" s="60"/>
      <c r="B1047" s="60"/>
      <c r="C1047" s="60"/>
      <c r="D1047" s="60"/>
      <c r="E1047" s="60"/>
      <c r="F1047" s="60"/>
      <c r="G1047" s="60"/>
      <c r="H1047" s="60"/>
      <c r="I1047" s="60"/>
      <c r="J1047" s="60"/>
      <c r="K1047" s="60"/>
      <c r="L1047" s="60"/>
      <c r="M1047" s="60"/>
      <c r="N1047" s="60"/>
      <c r="O1047" s="60"/>
      <c r="P1047" s="60"/>
      <c r="Q1047" s="60"/>
      <c r="R1047" s="60"/>
      <c r="S1047" s="60"/>
      <c r="T1047" s="60"/>
      <c r="U1047" s="60"/>
      <c r="V1047" s="60"/>
      <c r="W1047" s="60"/>
      <c r="X1047" s="60"/>
      <c r="Y1047" s="60"/>
      <c r="Z1047" s="60"/>
    </row>
    <row r="1048" spans="1:26" ht="15.75" customHeight="1">
      <c r="A1048" s="60"/>
      <c r="B1048" s="60"/>
      <c r="C1048" s="60"/>
      <c r="D1048" s="60"/>
      <c r="E1048" s="60"/>
      <c r="F1048" s="60"/>
      <c r="G1048" s="60"/>
      <c r="H1048" s="60"/>
      <c r="I1048" s="60"/>
      <c r="J1048" s="60"/>
      <c r="K1048" s="60"/>
      <c r="L1048" s="60"/>
      <c r="M1048" s="60"/>
      <c r="N1048" s="60"/>
      <c r="O1048" s="60"/>
      <c r="P1048" s="60"/>
      <c r="Q1048" s="60"/>
      <c r="R1048" s="60"/>
      <c r="S1048" s="60"/>
      <c r="T1048" s="60"/>
      <c r="U1048" s="60"/>
      <c r="V1048" s="60"/>
      <c r="W1048" s="60"/>
      <c r="X1048" s="60"/>
      <c r="Y1048" s="60"/>
      <c r="Z1048" s="60"/>
    </row>
    <row r="1049" spans="1:26" ht="15.75" customHeight="1">
      <c r="A1049" s="60"/>
      <c r="B1049" s="60"/>
      <c r="C1049" s="60"/>
      <c r="D1049" s="60"/>
      <c r="E1049" s="60"/>
      <c r="F1049" s="60"/>
      <c r="G1049" s="60"/>
      <c r="H1049" s="60"/>
      <c r="I1049" s="60"/>
      <c r="J1049" s="60"/>
      <c r="K1049" s="60"/>
      <c r="L1049" s="60"/>
      <c r="M1049" s="60"/>
      <c r="N1049" s="60"/>
      <c r="O1049" s="60"/>
      <c r="P1049" s="60"/>
      <c r="Q1049" s="60"/>
      <c r="R1049" s="60"/>
      <c r="S1049" s="60"/>
      <c r="T1049" s="60"/>
      <c r="U1049" s="60"/>
      <c r="V1049" s="60"/>
      <c r="W1049" s="60"/>
      <c r="X1049" s="60"/>
      <c r="Y1049" s="60"/>
      <c r="Z1049" s="60"/>
    </row>
    <row r="1050" spans="1:26" ht="15.75" customHeight="1">
      <c r="A1050" s="60"/>
      <c r="B1050" s="60"/>
      <c r="C1050" s="60"/>
      <c r="D1050" s="60"/>
      <c r="E1050" s="60"/>
      <c r="F1050" s="60"/>
      <c r="G1050" s="60"/>
      <c r="H1050" s="60"/>
      <c r="I1050" s="60"/>
      <c r="J1050" s="60"/>
      <c r="K1050" s="60"/>
      <c r="L1050" s="60"/>
      <c r="M1050" s="60"/>
      <c r="N1050" s="60"/>
      <c r="O1050" s="60"/>
      <c r="P1050" s="60"/>
      <c r="Q1050" s="60"/>
      <c r="R1050" s="60"/>
      <c r="S1050" s="60"/>
      <c r="T1050" s="60"/>
      <c r="U1050" s="60"/>
      <c r="V1050" s="60"/>
      <c r="W1050" s="60"/>
      <c r="X1050" s="60"/>
      <c r="Y1050" s="60"/>
      <c r="Z1050" s="60"/>
    </row>
    <row r="1051" spans="1:26" ht="15.75" customHeight="1">
      <c r="A1051" s="60"/>
      <c r="B1051" s="60"/>
      <c r="C1051" s="60"/>
      <c r="D1051" s="60"/>
      <c r="E1051" s="60"/>
      <c r="F1051" s="60"/>
      <c r="G1051" s="60"/>
      <c r="H1051" s="60"/>
      <c r="I1051" s="60"/>
      <c r="J1051" s="60"/>
      <c r="K1051" s="60"/>
      <c r="L1051" s="60"/>
      <c r="M1051" s="60"/>
      <c r="N1051" s="60"/>
      <c r="O1051" s="60"/>
      <c r="P1051" s="60"/>
      <c r="Q1051" s="60"/>
      <c r="R1051" s="60"/>
      <c r="S1051" s="60"/>
      <c r="T1051" s="60"/>
      <c r="U1051" s="60"/>
      <c r="V1051" s="60"/>
      <c r="W1051" s="60"/>
      <c r="X1051" s="60"/>
      <c r="Y1051" s="60"/>
      <c r="Z1051" s="60"/>
    </row>
    <row r="1052" spans="1:26" ht="15.75" customHeight="1">
      <c r="A1052" s="60"/>
      <c r="B1052" s="60"/>
      <c r="C1052" s="60"/>
      <c r="D1052" s="60"/>
      <c r="E1052" s="60"/>
      <c r="F1052" s="60"/>
      <c r="G1052" s="60"/>
      <c r="H1052" s="60"/>
      <c r="I1052" s="60"/>
      <c r="J1052" s="60"/>
      <c r="K1052" s="60"/>
      <c r="L1052" s="60"/>
      <c r="M1052" s="60"/>
      <c r="N1052" s="60"/>
      <c r="O1052" s="60"/>
      <c r="P1052" s="60"/>
      <c r="Q1052" s="60"/>
      <c r="R1052" s="60"/>
      <c r="S1052" s="60"/>
      <c r="T1052" s="60"/>
      <c r="U1052" s="60"/>
      <c r="V1052" s="60"/>
      <c r="W1052" s="60"/>
      <c r="X1052" s="60"/>
      <c r="Y1052" s="60"/>
      <c r="Z1052" s="60"/>
    </row>
    <row r="1053" spans="1:26" ht="15.75" customHeight="1">
      <c r="A1053" s="60"/>
      <c r="B1053" s="60"/>
      <c r="C1053" s="60"/>
      <c r="D1053" s="60"/>
      <c r="E1053" s="60"/>
      <c r="F1053" s="60"/>
      <c r="G1053" s="60"/>
      <c r="H1053" s="60"/>
      <c r="I1053" s="60"/>
      <c r="J1053" s="60"/>
      <c r="K1053" s="60"/>
      <c r="L1053" s="60"/>
      <c r="M1053" s="60"/>
      <c r="N1053" s="60"/>
      <c r="O1053" s="60"/>
      <c r="P1053" s="60"/>
      <c r="Q1053" s="60"/>
      <c r="R1053" s="60"/>
      <c r="S1053" s="60"/>
      <c r="T1053" s="60"/>
      <c r="U1053" s="60"/>
      <c r="V1053" s="60"/>
      <c r="W1053" s="60"/>
      <c r="X1053" s="60"/>
      <c r="Y1053" s="60"/>
      <c r="Z1053" s="60"/>
    </row>
    <row r="1054" spans="1:26" ht="15.75" customHeight="1">
      <c r="A1054" s="60"/>
      <c r="B1054" s="60"/>
      <c r="C1054" s="60"/>
      <c r="D1054" s="60"/>
      <c r="E1054" s="60"/>
      <c r="F1054" s="60"/>
      <c r="G1054" s="60"/>
      <c r="H1054" s="60"/>
      <c r="I1054" s="60"/>
      <c r="J1054" s="60"/>
      <c r="K1054" s="60"/>
      <c r="L1054" s="60"/>
      <c r="M1054" s="60"/>
      <c r="N1054" s="60"/>
      <c r="O1054" s="60"/>
      <c r="P1054" s="60"/>
      <c r="Q1054" s="60"/>
      <c r="R1054" s="60"/>
      <c r="S1054" s="60"/>
      <c r="T1054" s="60"/>
      <c r="U1054" s="60"/>
      <c r="V1054" s="60"/>
      <c r="W1054" s="60"/>
      <c r="X1054" s="60"/>
      <c r="Y1054" s="60"/>
      <c r="Z1054" s="60"/>
    </row>
    <row r="1055" spans="1:26" ht="15.75" customHeight="1">
      <c r="A1055" s="60"/>
      <c r="B1055" s="60"/>
      <c r="C1055" s="60"/>
      <c r="D1055" s="60"/>
      <c r="E1055" s="60"/>
      <c r="F1055" s="60"/>
      <c r="G1055" s="60"/>
      <c r="H1055" s="60"/>
      <c r="I1055" s="60"/>
      <c r="J1055" s="60"/>
      <c r="K1055" s="60"/>
      <c r="L1055" s="60"/>
      <c r="M1055" s="60"/>
      <c r="N1055" s="60"/>
      <c r="O1055" s="60"/>
      <c r="P1055" s="60"/>
      <c r="Q1055" s="60"/>
      <c r="R1055" s="60"/>
      <c r="S1055" s="60"/>
      <c r="T1055" s="60"/>
      <c r="U1055" s="60"/>
      <c r="V1055" s="60"/>
      <c r="W1055" s="60"/>
      <c r="X1055" s="60"/>
      <c r="Y1055" s="60"/>
      <c r="Z1055" s="60"/>
    </row>
    <row r="1056" spans="1:26" ht="15.75" customHeight="1">
      <c r="A1056" s="60"/>
      <c r="B1056" s="60"/>
      <c r="C1056" s="60"/>
      <c r="D1056" s="60"/>
      <c r="E1056" s="60"/>
      <c r="F1056" s="60"/>
      <c r="G1056" s="60"/>
      <c r="H1056" s="60"/>
      <c r="I1056" s="60"/>
      <c r="J1056" s="60"/>
      <c r="K1056" s="60"/>
      <c r="L1056" s="60"/>
      <c r="M1056" s="60"/>
      <c r="N1056" s="60"/>
      <c r="O1056" s="60"/>
      <c r="P1056" s="60"/>
      <c r="Q1056" s="60"/>
      <c r="R1056" s="60"/>
      <c r="S1056" s="60"/>
      <c r="T1056" s="60"/>
      <c r="U1056" s="60"/>
      <c r="V1056" s="60"/>
      <c r="W1056" s="60"/>
      <c r="X1056" s="60"/>
      <c r="Y1056" s="60"/>
      <c r="Z1056" s="60"/>
    </row>
    <row r="1057" spans="1:26" ht="15.75" customHeight="1">
      <c r="A1057" s="60"/>
      <c r="B1057" s="60"/>
      <c r="C1057" s="60"/>
      <c r="D1057" s="60"/>
      <c r="E1057" s="60"/>
      <c r="F1057" s="60"/>
      <c r="G1057" s="60"/>
      <c r="H1057" s="60"/>
      <c r="I1057" s="60"/>
      <c r="J1057" s="60"/>
      <c r="K1057" s="60"/>
      <c r="L1057" s="60"/>
      <c r="M1057" s="60"/>
      <c r="N1057" s="60"/>
      <c r="O1057" s="60"/>
      <c r="P1057" s="60"/>
      <c r="Q1057" s="60"/>
      <c r="R1057" s="60"/>
      <c r="S1057" s="60"/>
      <c r="T1057" s="60"/>
      <c r="U1057" s="60"/>
      <c r="V1057" s="60"/>
      <c r="W1057" s="60"/>
      <c r="X1057" s="60"/>
      <c r="Y1057" s="60"/>
      <c r="Z1057" s="60"/>
    </row>
    <row r="1058" spans="1:26" ht="15.75" customHeight="1">
      <c r="A1058" s="60"/>
      <c r="B1058" s="60"/>
      <c r="C1058" s="60"/>
      <c r="D1058" s="60"/>
      <c r="E1058" s="60"/>
      <c r="F1058" s="60"/>
      <c r="G1058" s="60"/>
      <c r="H1058" s="60"/>
      <c r="I1058" s="60"/>
      <c r="J1058" s="60"/>
      <c r="K1058" s="60"/>
      <c r="L1058" s="60"/>
      <c r="M1058" s="60"/>
      <c r="N1058" s="60"/>
      <c r="O1058" s="60"/>
      <c r="P1058" s="60"/>
      <c r="Q1058" s="60"/>
      <c r="R1058" s="60"/>
      <c r="S1058" s="60"/>
      <c r="T1058" s="60"/>
      <c r="U1058" s="60"/>
      <c r="V1058" s="60"/>
      <c r="W1058" s="60"/>
      <c r="X1058" s="60"/>
      <c r="Y1058" s="60"/>
      <c r="Z1058" s="60"/>
    </row>
    <row r="1059" spans="1:26" ht="15.75" customHeight="1">
      <c r="A1059" s="60"/>
      <c r="B1059" s="60"/>
      <c r="C1059" s="60"/>
      <c r="D1059" s="60"/>
      <c r="E1059" s="60"/>
      <c r="F1059" s="60"/>
      <c r="G1059" s="60"/>
      <c r="H1059" s="60"/>
      <c r="I1059" s="60"/>
      <c r="J1059" s="60"/>
      <c r="K1059" s="60"/>
      <c r="L1059" s="60"/>
      <c r="M1059" s="60"/>
      <c r="N1059" s="60"/>
      <c r="O1059" s="60"/>
      <c r="P1059" s="60"/>
      <c r="Q1059" s="60"/>
      <c r="R1059" s="60"/>
      <c r="S1059" s="60"/>
      <c r="T1059" s="60"/>
      <c r="U1059" s="60"/>
      <c r="V1059" s="60"/>
      <c r="W1059" s="60"/>
      <c r="X1059" s="60"/>
      <c r="Y1059" s="60"/>
      <c r="Z1059" s="60"/>
    </row>
    <row r="1060" spans="1:26" ht="15.75" customHeight="1">
      <c r="A1060" s="60"/>
      <c r="B1060" s="60"/>
      <c r="C1060" s="60"/>
      <c r="D1060" s="60"/>
      <c r="E1060" s="60"/>
      <c r="F1060" s="60"/>
      <c r="G1060" s="60"/>
      <c r="H1060" s="60"/>
      <c r="I1060" s="60"/>
      <c r="J1060" s="60"/>
      <c r="K1060" s="60"/>
      <c r="L1060" s="60"/>
      <c r="M1060" s="60"/>
      <c r="N1060" s="60"/>
      <c r="O1060" s="60"/>
      <c r="P1060" s="60"/>
      <c r="Q1060" s="60"/>
      <c r="R1060" s="60"/>
      <c r="S1060" s="60"/>
      <c r="T1060" s="60"/>
      <c r="U1060" s="60"/>
      <c r="V1060" s="60"/>
      <c r="W1060" s="60"/>
      <c r="X1060" s="60"/>
      <c r="Y1060" s="60"/>
      <c r="Z1060" s="60"/>
    </row>
    <row r="1061" spans="1:26" ht="15.75" customHeight="1">
      <c r="A1061" s="60"/>
      <c r="B1061" s="60"/>
      <c r="C1061" s="60"/>
      <c r="D1061" s="60"/>
      <c r="E1061" s="60"/>
      <c r="F1061" s="60"/>
      <c r="G1061" s="60"/>
      <c r="H1061" s="60"/>
      <c r="I1061" s="60"/>
      <c r="J1061" s="60"/>
      <c r="K1061" s="60"/>
      <c r="L1061" s="60"/>
      <c r="M1061" s="60"/>
      <c r="N1061" s="60"/>
      <c r="O1061" s="60"/>
      <c r="P1061" s="60"/>
      <c r="Q1061" s="60"/>
      <c r="R1061" s="60"/>
      <c r="S1061" s="60"/>
      <c r="T1061" s="60"/>
      <c r="U1061" s="60"/>
      <c r="V1061" s="60"/>
      <c r="W1061" s="60"/>
      <c r="X1061" s="60"/>
      <c r="Y1061" s="60"/>
      <c r="Z1061" s="60"/>
    </row>
    <row r="1062" spans="1:26" ht="15.75" customHeight="1">
      <c r="A1062" s="60"/>
      <c r="B1062" s="60"/>
      <c r="C1062" s="60"/>
      <c r="D1062" s="60"/>
      <c r="E1062" s="60"/>
      <c r="F1062" s="60"/>
      <c r="G1062" s="60"/>
      <c r="H1062" s="60"/>
      <c r="I1062" s="60"/>
      <c r="J1062" s="60"/>
      <c r="K1062" s="60"/>
      <c r="L1062" s="60"/>
      <c r="M1062" s="60"/>
      <c r="N1062" s="60"/>
      <c r="O1062" s="60"/>
      <c r="P1062" s="60"/>
      <c r="Q1062" s="60"/>
      <c r="R1062" s="60"/>
      <c r="S1062" s="60"/>
      <c r="T1062" s="60"/>
      <c r="U1062" s="60"/>
      <c r="V1062" s="60"/>
      <c r="W1062" s="60"/>
      <c r="X1062" s="60"/>
      <c r="Y1062" s="60"/>
      <c r="Z1062" s="60"/>
    </row>
    <row r="1063" spans="1:26" ht="15.75" customHeight="1">
      <c r="A1063" s="60"/>
      <c r="B1063" s="60"/>
      <c r="C1063" s="60"/>
      <c r="D1063" s="60"/>
      <c r="E1063" s="60"/>
      <c r="F1063" s="60"/>
      <c r="G1063" s="60"/>
      <c r="H1063" s="60"/>
      <c r="I1063" s="60"/>
      <c r="J1063" s="60"/>
      <c r="K1063" s="60"/>
      <c r="L1063" s="60"/>
      <c r="M1063" s="60"/>
      <c r="N1063" s="60"/>
      <c r="O1063" s="60"/>
      <c r="P1063" s="60"/>
      <c r="Q1063" s="60"/>
      <c r="R1063" s="60"/>
      <c r="S1063" s="60"/>
      <c r="T1063" s="60"/>
      <c r="U1063" s="60"/>
      <c r="V1063" s="60"/>
      <c r="W1063" s="60"/>
      <c r="X1063" s="60"/>
      <c r="Y1063" s="60"/>
      <c r="Z1063" s="60"/>
    </row>
    <row r="1064" spans="1:26" ht="15.75" customHeight="1">
      <c r="A1064" s="60"/>
      <c r="B1064" s="60"/>
      <c r="C1064" s="60"/>
      <c r="D1064" s="60"/>
      <c r="E1064" s="60"/>
      <c r="F1064" s="60"/>
      <c r="G1064" s="60"/>
      <c r="H1064" s="60"/>
      <c r="I1064" s="60"/>
      <c r="J1064" s="60"/>
      <c r="K1064" s="60"/>
      <c r="L1064" s="60"/>
      <c r="M1064" s="60"/>
      <c r="N1064" s="60"/>
      <c r="O1064" s="60"/>
      <c r="P1064" s="60"/>
      <c r="Q1064" s="60"/>
      <c r="R1064" s="60"/>
      <c r="S1064" s="60"/>
      <c r="T1064" s="60"/>
      <c r="U1064" s="60"/>
      <c r="V1064" s="60"/>
      <c r="W1064" s="60"/>
      <c r="X1064" s="60"/>
      <c r="Y1064" s="60"/>
      <c r="Z1064" s="60"/>
    </row>
    <row r="1065" spans="1:26" ht="15.75" customHeight="1">
      <c r="A1065" s="60"/>
      <c r="B1065" s="60"/>
      <c r="C1065" s="60"/>
      <c r="D1065" s="60"/>
      <c r="E1065" s="60"/>
      <c r="F1065" s="60"/>
      <c r="G1065" s="60"/>
      <c r="H1065" s="60"/>
      <c r="I1065" s="60"/>
      <c r="J1065" s="60"/>
      <c r="K1065" s="60"/>
      <c r="L1065" s="60"/>
      <c r="M1065" s="60"/>
      <c r="N1065" s="60"/>
      <c r="O1065" s="60"/>
      <c r="P1065" s="60"/>
      <c r="Q1065" s="60"/>
      <c r="R1065" s="60"/>
      <c r="S1065" s="60"/>
      <c r="T1065" s="60"/>
      <c r="U1065" s="60"/>
      <c r="V1065" s="60"/>
      <c r="W1065" s="60"/>
      <c r="X1065" s="60"/>
      <c r="Y1065" s="60"/>
      <c r="Z1065" s="60"/>
    </row>
    <row r="1066" spans="1:26" ht="15.75" customHeight="1">
      <c r="A1066" s="60"/>
      <c r="B1066" s="60"/>
      <c r="C1066" s="60"/>
      <c r="D1066" s="60"/>
      <c r="E1066" s="60"/>
      <c r="F1066" s="60"/>
      <c r="G1066" s="60"/>
      <c r="H1066" s="60"/>
      <c r="I1066" s="60"/>
      <c r="J1066" s="60"/>
      <c r="K1066" s="60"/>
      <c r="L1066" s="60"/>
      <c r="M1066" s="60"/>
      <c r="N1066" s="60"/>
      <c r="O1066" s="60"/>
      <c r="P1066" s="60"/>
      <c r="Q1066" s="60"/>
      <c r="R1066" s="60"/>
      <c r="S1066" s="60"/>
      <c r="T1066" s="60"/>
      <c r="U1066" s="60"/>
      <c r="V1066" s="60"/>
      <c r="W1066" s="60"/>
      <c r="X1066" s="60"/>
      <c r="Y1066" s="60"/>
      <c r="Z1066" s="60"/>
    </row>
    <row r="1067" spans="1:26" ht="15.75" customHeight="1">
      <c r="A1067" s="60"/>
      <c r="B1067" s="60"/>
      <c r="C1067" s="60"/>
      <c r="D1067" s="60"/>
      <c r="E1067" s="60"/>
      <c r="F1067" s="60"/>
      <c r="G1067" s="60"/>
      <c r="H1067" s="60"/>
      <c r="I1067" s="60"/>
      <c r="J1067" s="60"/>
      <c r="K1067" s="60"/>
      <c r="L1067" s="60"/>
      <c r="M1067" s="60"/>
      <c r="N1067" s="60"/>
      <c r="O1067" s="60"/>
      <c r="P1067" s="60"/>
      <c r="Q1067" s="60"/>
      <c r="R1067" s="60"/>
      <c r="S1067" s="60"/>
      <c r="T1067" s="60"/>
      <c r="U1067" s="60"/>
      <c r="V1067" s="60"/>
      <c r="W1067" s="60"/>
      <c r="X1067" s="60"/>
      <c r="Y1067" s="60"/>
      <c r="Z1067" s="60"/>
    </row>
    <row r="1068" spans="1:26" ht="15.75" customHeight="1">
      <c r="A1068" s="60"/>
      <c r="B1068" s="60"/>
      <c r="C1068" s="60"/>
      <c r="D1068" s="60"/>
      <c r="E1068" s="60"/>
      <c r="F1068" s="60"/>
      <c r="G1068" s="60"/>
      <c r="H1068" s="60"/>
      <c r="I1068" s="60"/>
      <c r="J1068" s="60"/>
      <c r="K1068" s="60"/>
      <c r="L1068" s="60"/>
      <c r="M1068" s="60"/>
      <c r="N1068" s="60"/>
      <c r="O1068" s="60"/>
      <c r="P1068" s="60"/>
      <c r="Q1068" s="60"/>
      <c r="R1068" s="60"/>
      <c r="S1068" s="60"/>
      <c r="T1068" s="60"/>
      <c r="U1068" s="60"/>
      <c r="V1068" s="60"/>
      <c r="W1068" s="60"/>
      <c r="X1068" s="60"/>
      <c r="Y1068" s="60"/>
      <c r="Z1068" s="60"/>
    </row>
    <row r="1069" spans="1:26" ht="15.75" customHeight="1">
      <c r="A1069" s="60"/>
      <c r="B1069" s="60"/>
      <c r="C1069" s="60"/>
      <c r="D1069" s="60"/>
      <c r="E1069" s="60"/>
      <c r="F1069" s="60"/>
      <c r="G1069" s="60"/>
      <c r="H1069" s="60"/>
      <c r="I1069" s="60"/>
      <c r="J1069" s="60"/>
      <c r="K1069" s="60"/>
      <c r="L1069" s="60"/>
      <c r="M1069" s="60"/>
      <c r="N1069" s="60"/>
      <c r="O1069" s="60"/>
      <c r="P1069" s="60"/>
      <c r="Q1069" s="60"/>
      <c r="R1069" s="60"/>
      <c r="S1069" s="60"/>
      <c r="T1069" s="60"/>
      <c r="U1069" s="60"/>
      <c r="V1069" s="60"/>
      <c r="W1069" s="60"/>
      <c r="X1069" s="60"/>
      <c r="Y1069" s="60"/>
      <c r="Z1069" s="60"/>
    </row>
    <row r="1070" spans="1:26" ht="15.75" customHeight="1">
      <c r="A1070" s="60"/>
      <c r="B1070" s="60"/>
      <c r="C1070" s="60"/>
      <c r="D1070" s="60"/>
      <c r="E1070" s="60"/>
      <c r="F1070" s="60"/>
      <c r="G1070" s="60"/>
      <c r="H1070" s="60"/>
      <c r="I1070" s="60"/>
      <c r="J1070" s="60"/>
      <c r="K1070" s="60"/>
      <c r="L1070" s="60"/>
      <c r="M1070" s="60"/>
      <c r="N1070" s="60"/>
      <c r="O1070" s="60"/>
      <c r="P1070" s="60"/>
      <c r="Q1070" s="60"/>
      <c r="R1070" s="60"/>
      <c r="S1070" s="60"/>
      <c r="T1070" s="60"/>
      <c r="U1070" s="60"/>
      <c r="V1070" s="60"/>
      <c r="W1070" s="60"/>
      <c r="X1070" s="60"/>
      <c r="Y1070" s="60"/>
      <c r="Z1070" s="60"/>
    </row>
    <row r="1071" spans="1:26" ht="15.75" customHeight="1">
      <c r="A1071" s="60"/>
      <c r="B1071" s="60"/>
      <c r="C1071" s="60"/>
      <c r="D1071" s="60"/>
      <c r="E1071" s="60"/>
      <c r="F1071" s="60"/>
      <c r="G1071" s="60"/>
      <c r="H1071" s="60"/>
      <c r="I1071" s="60"/>
      <c r="J1071" s="60"/>
      <c r="K1071" s="60"/>
      <c r="L1071" s="60"/>
      <c r="M1071" s="60"/>
      <c r="N1071" s="60"/>
      <c r="O1071" s="60"/>
      <c r="P1071" s="60"/>
      <c r="Q1071" s="60"/>
      <c r="R1071" s="60"/>
      <c r="S1071" s="60"/>
      <c r="T1071" s="60"/>
      <c r="U1071" s="60"/>
      <c r="V1071" s="60"/>
      <c r="W1071" s="60"/>
      <c r="X1071" s="60"/>
      <c r="Y1071" s="60"/>
      <c r="Z1071" s="60"/>
    </row>
    <row r="1072" spans="1:26" ht="15.75" customHeight="1">
      <c r="A1072" s="60"/>
      <c r="B1072" s="60"/>
      <c r="C1072" s="60"/>
      <c r="D1072" s="60"/>
      <c r="E1072" s="60"/>
      <c r="F1072" s="60"/>
      <c r="G1072" s="60"/>
      <c r="H1072" s="60"/>
      <c r="I1072" s="60"/>
      <c r="J1072" s="60"/>
      <c r="K1072" s="60"/>
      <c r="L1072" s="60"/>
      <c r="M1072" s="60"/>
      <c r="N1072" s="60"/>
      <c r="O1072" s="60"/>
      <c r="P1072" s="60"/>
      <c r="Q1072" s="60"/>
      <c r="R1072" s="60"/>
      <c r="S1072" s="60"/>
      <c r="T1072" s="60"/>
      <c r="U1072" s="60"/>
      <c r="V1072" s="60"/>
      <c r="W1072" s="60"/>
      <c r="X1072" s="60"/>
      <c r="Y1072" s="60"/>
      <c r="Z1072" s="60"/>
    </row>
    <row r="1073" spans="1:26" ht="15.75" customHeight="1">
      <c r="A1073" s="60"/>
      <c r="B1073" s="60"/>
      <c r="C1073" s="60"/>
      <c r="D1073" s="60"/>
      <c r="E1073" s="60"/>
      <c r="F1073" s="60"/>
      <c r="G1073" s="60"/>
      <c r="H1073" s="60"/>
      <c r="I1073" s="60"/>
      <c r="J1073" s="60"/>
      <c r="K1073" s="60"/>
      <c r="L1073" s="60"/>
      <c r="M1073" s="60"/>
      <c r="N1073" s="60"/>
      <c r="O1073" s="60"/>
      <c r="P1073" s="60"/>
      <c r="Q1073" s="60"/>
      <c r="R1073" s="60"/>
      <c r="S1073" s="60"/>
      <c r="T1073" s="60"/>
      <c r="U1073" s="60"/>
      <c r="V1073" s="60"/>
      <c r="W1073" s="60"/>
      <c r="X1073" s="60"/>
      <c r="Y1073" s="60"/>
      <c r="Z1073" s="60"/>
    </row>
    <row r="1074" spans="1:26" ht="15.75" customHeight="1">
      <c r="A1074" s="60"/>
      <c r="B1074" s="60"/>
      <c r="C1074" s="60"/>
      <c r="D1074" s="60"/>
      <c r="E1074" s="60"/>
      <c r="F1074" s="60"/>
      <c r="G1074" s="60"/>
      <c r="H1074" s="60"/>
      <c r="I1074" s="60"/>
      <c r="J1074" s="60"/>
      <c r="K1074" s="60"/>
      <c r="L1074" s="60"/>
      <c r="M1074" s="60"/>
      <c r="N1074" s="60"/>
      <c r="O1074" s="60"/>
      <c r="P1074" s="60"/>
      <c r="Q1074" s="60"/>
      <c r="R1074" s="60"/>
      <c r="S1074" s="60"/>
      <c r="T1074" s="60"/>
      <c r="U1074" s="60"/>
      <c r="V1074" s="60"/>
      <c r="W1074" s="60"/>
      <c r="X1074" s="60"/>
      <c r="Y1074" s="60"/>
      <c r="Z1074" s="60"/>
    </row>
    <row r="1075" spans="1:26" ht="15.75" customHeight="1">
      <c r="A1075" s="60"/>
      <c r="B1075" s="60"/>
      <c r="C1075" s="60"/>
      <c r="D1075" s="60"/>
      <c r="E1075" s="60"/>
      <c r="F1075" s="60"/>
      <c r="G1075" s="60"/>
      <c r="H1075" s="60"/>
      <c r="I1075" s="60"/>
      <c r="J1075" s="60"/>
      <c r="K1075" s="60"/>
      <c r="L1075" s="60"/>
      <c r="M1075" s="60"/>
      <c r="N1075" s="60"/>
      <c r="O1075" s="60"/>
      <c r="P1075" s="60"/>
      <c r="Q1075" s="60"/>
      <c r="R1075" s="60"/>
      <c r="S1075" s="60"/>
      <c r="T1075" s="60"/>
      <c r="U1075" s="60"/>
      <c r="V1075" s="60"/>
      <c r="W1075" s="60"/>
      <c r="X1075" s="60"/>
      <c r="Y1075" s="60"/>
      <c r="Z1075" s="60"/>
    </row>
    <row r="1076" spans="1:26" ht="15.75" customHeight="1">
      <c r="A1076" s="60"/>
      <c r="B1076" s="60"/>
      <c r="C1076" s="60"/>
      <c r="D1076" s="60"/>
      <c r="E1076" s="60"/>
      <c r="F1076" s="60"/>
      <c r="G1076" s="60"/>
      <c r="H1076" s="60"/>
      <c r="I1076" s="60"/>
      <c r="J1076" s="60"/>
      <c r="K1076" s="60"/>
      <c r="L1076" s="60"/>
      <c r="M1076" s="60"/>
      <c r="N1076" s="60"/>
      <c r="O1076" s="60"/>
      <c r="P1076" s="60"/>
      <c r="Q1076" s="60"/>
      <c r="R1076" s="60"/>
      <c r="S1076" s="60"/>
      <c r="T1076" s="60"/>
      <c r="U1076" s="60"/>
      <c r="V1076" s="60"/>
      <c r="W1076" s="60"/>
      <c r="X1076" s="60"/>
      <c r="Y1076" s="60"/>
      <c r="Z1076" s="60"/>
    </row>
    <row r="1077" spans="1:26" ht="15.75" customHeight="1">
      <c r="A1077" s="60"/>
      <c r="B1077" s="60"/>
      <c r="C1077" s="60"/>
      <c r="D1077" s="60"/>
      <c r="E1077" s="60"/>
      <c r="F1077" s="60"/>
      <c r="G1077" s="60"/>
      <c r="H1077" s="60"/>
      <c r="I1077" s="60"/>
      <c r="J1077" s="60"/>
      <c r="K1077" s="60"/>
      <c r="L1077" s="60"/>
      <c r="M1077" s="60"/>
      <c r="N1077" s="60"/>
      <c r="O1077" s="60"/>
      <c r="P1077" s="60"/>
      <c r="Q1077" s="60"/>
      <c r="R1077" s="60"/>
      <c r="S1077" s="60"/>
      <c r="T1077" s="60"/>
      <c r="U1077" s="60"/>
      <c r="V1077" s="60"/>
      <c r="W1077" s="60"/>
      <c r="X1077" s="60"/>
      <c r="Y1077" s="60"/>
      <c r="Z1077" s="60"/>
    </row>
  </sheetData>
  <mergeCells count="12">
    <mergeCell ref="K8:K9"/>
    <mergeCell ref="L8:L9"/>
    <mergeCell ref="E3:G3"/>
    <mergeCell ref="I6:J6"/>
    <mergeCell ref="E8:E9"/>
    <mergeCell ref="F8:G8"/>
    <mergeCell ref="H8:J8"/>
    <mergeCell ref="H106:I106"/>
    <mergeCell ref="E116:L116"/>
    <mergeCell ref="E117:L117"/>
    <mergeCell ref="E118:L118"/>
    <mergeCell ref="H120:J120"/>
  </mergeCells>
  <pageMargins left="0.7" right="0.7" top="0.75" bottom="0.75" header="0" footer="0"/>
  <pageSetup orientation="landscape"/>
  <headerFooter>
    <oddFooter>&amp;CFor more info on government services go to newzealand.govt.nz © Copyright 2008 Inland Revenue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AEC0-A37B-4FC0-B5CB-9442BBC31A42}">
  <dimension ref="A1"/>
  <sheetViews>
    <sheetView workbookViewId="0">
      <selection activeCell="A2" sqref="A2"/>
    </sheetView>
  </sheetViews>
  <sheetFormatPr defaultRowHeight="15"/>
  <sheetData>
    <row r="1" spans="1:1">
      <c r="A1">
        <v>1472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VL</vt:lpstr>
      <vt:lpstr>VL2</vt:lpstr>
      <vt:lpstr>VL3</vt:lpstr>
      <vt:lpstr>VL4</vt:lpstr>
      <vt:lpstr>VL5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kki32</dc:creator>
  <cp:lastModifiedBy>Kitisopakul, KanyakornPloy</cp:lastModifiedBy>
  <dcterms:created xsi:type="dcterms:W3CDTF">2022-10-14T23:48:19Z</dcterms:created>
  <dcterms:modified xsi:type="dcterms:W3CDTF">2023-05-28T03:35:10Z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2023-05-28T03:12:01Z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ec0b5cdd-a7dc-4029-affe-e987a360cc80</vt:lpwstr>
  </property>
  <property fmtid="{D5CDD505-2E9C-101B-9397-08002B2CF9AE}" pid="8" name="MSIP_Label_9e1e58c1-766d-4ff4-9619-b604fc37898b_ContentBits">
    <vt:lpwstr>0</vt:lpwstr>
  </property>
</Properties>
</file>