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GitHub\ACSLab\등기부OCR\"/>
    </mc:Choice>
  </mc:AlternateContent>
  <xr:revisionPtr revIDLastSave="0" documentId="13_ncr:1_{63C7874D-AFDA-4EA7-B9A2-2532DAB47749}" xr6:coauthVersionLast="45" xr6:coauthVersionMax="45" xr10:uidLastSave="{00000000-0000-0000-0000-000000000000}"/>
  <bookViews>
    <workbookView xWindow="8160" yWindow="1440" windowWidth="20640" windowHeight="13950" xr2:uid="{00000000-000D-0000-FFFF-FFFF00000000}"/>
  </bookViews>
  <sheets>
    <sheet name="원" sheetId="1" r:id="rId1"/>
    <sheet name="정단정" sheetId="2" r:id="rId2"/>
    <sheet name="안내장주소" sheetId="3" r:id="rId3"/>
    <sheet name="Sheet5" sheetId="4" r:id="rId4"/>
    <sheet name="Sheet4" sheetId="5" r:id="rId5"/>
  </sheets>
  <definedNames>
    <definedName name="_xlnm._FilterDatabase" localSheetId="2" hidden="1">안내장주소!$A$2:$J$2</definedName>
    <definedName name="_xlnm._FilterDatabase" localSheetId="0" hidden="1">원!$A$2:$G$519</definedName>
    <definedName name="_xlnm._FilterDatabase" localSheetId="1" hidden="1">정단정!$A$2:$M$519</definedName>
    <definedName name="_xlnm.Print_Area" localSheetId="2">안내장주소!$A$3:$A$4</definedName>
    <definedName name="_xlnm.Print_Area" localSheetId="1">정단정!$B$1:$M$520</definedName>
    <definedName name="_xlnm.Print_Titles" localSheetId="1">정단정!$1:$2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4" l="1"/>
  <c r="C17" i="4"/>
  <c r="E1" i="3"/>
  <c r="B1" i="3"/>
  <c r="G1" i="3" s="1"/>
  <c r="D516" i="2"/>
  <c r="D517" i="2" s="1"/>
  <c r="D518" i="2" s="1"/>
  <c r="D519" i="2" s="1"/>
  <c r="M2" i="2"/>
  <c r="L2" i="2"/>
  <c r="K2" i="2"/>
  <c r="J2" i="2"/>
  <c r="I2" i="2"/>
  <c r="H2" i="2"/>
  <c r="G2" i="2"/>
  <c r="C517" i="1"/>
  <c r="C518" i="1" s="1"/>
  <c r="C519" i="1" s="1"/>
  <c r="C516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4" i="1"/>
</calcChain>
</file>

<file path=xl/sharedStrings.xml><?xml version="1.0" encoding="utf-8"?>
<sst xmlns="http://schemas.openxmlformats.org/spreadsheetml/2006/main" count="5701" uniqueCount="2374">
  <si>
    <t xml:space="preserve">(진주시 상대주공아파트 2동 204호 소유주님)
고성군 고성읍 수남리77    </t>
  </si>
  <si>
    <t xml:space="preserve">(진주시 상대주공아파트 6동 205호 소유주님)
진주시 상대동 309-13   </t>
  </si>
  <si>
    <t>(진주시 상대주공아파트 10동 202호 소유주님)
진주시 이반송성면 가산길 81-4</t>
  </si>
  <si>
    <t>(진주시 상대주공아파트 10동 208호 소유주님)
하동군 금남면 대도길 117-22</t>
  </si>
  <si>
    <t xml:space="preserve">(진주시 상대주공아파트 9동 206호 소유주님)
합천군 삼가면 하판리 547   </t>
  </si>
  <si>
    <t xml:space="preserve">(진주시 상대주공아파트 6동 408호 소유주님)
진주시 금산면 청천길24번길9   </t>
  </si>
  <si>
    <t>(진주시 상대주공아파트 10동 506호 소유주님)
창원시 의창구 서상동 591-4</t>
  </si>
  <si>
    <t xml:space="preserve">(진주시 상대주공아파트 9동 508호 소유주님)
경북 영천시 봉동1길 57(봉동)  </t>
  </si>
  <si>
    <t xml:space="preserve">(진주시 상대주공아파트 8동 403호 소유주님)
진양군 금곡면 인담리 874    </t>
  </si>
  <si>
    <t xml:space="preserve">(진주시 상대주공아파트 9동 302호 소유주님)
진주시 금곡면 두문리 608-6   </t>
  </si>
  <si>
    <t xml:space="preserve">(진주시 상대주공아파트 5동 101호 소유주님)
사천시 사포면 구평리 348     </t>
  </si>
  <si>
    <t xml:space="preserve">(진주시 상대주공아파트 3동 510호 소유주님)
창원시 신월동 67-5      </t>
  </si>
  <si>
    <t xml:space="preserve">(진주시 상대주공아파트 1동 509호 소유주님)
진주시 하대동 75-24    </t>
  </si>
  <si>
    <t xml:space="preserve">(진주시 상대주공아파트 9동 205호 소유주님)
진주시 대곡면 진의로964번길28  </t>
  </si>
  <si>
    <t xml:space="preserve">(진주시 상대주공아파트 2동 104호 소유주님)
경남 하동군 청암면 사동길46    </t>
  </si>
  <si>
    <t xml:space="preserve">(진주시 상대주공아파트 2동 404호 소유주님)
진주시 남성동 281-18    </t>
  </si>
  <si>
    <t xml:space="preserve">(진주시 상대주공아파트 2동 206호 소유주님)
진주시 하대동 336-25   </t>
  </si>
  <si>
    <t xml:space="preserve">(진주시 상대주공아파트 7동 205호 소유주님)
진주시 금곡면 월아산로 708  </t>
  </si>
  <si>
    <t>(진주시 상대주공아파트 5동 301호 소유주님)
진주시 솔밭로80번길 3(상평동)</t>
  </si>
  <si>
    <t>경기도 성남시 분당구 구미로144번길 8 902동401호
(구미동, 무지개마을)</t>
  </si>
  <si>
    <t>충청남도 아산시 어의정로 92-7, 106동2502호
(용화동,용화엘크루아파트)</t>
  </si>
  <si>
    <t>진주시 문산읍 월아산로1048번길 15, 102동704호
(진주문산파란채아파트)</t>
  </si>
  <si>
    <t>창원시 마산합포구 중앙북1길 19, 102동602호
(중앙동4가, 신우희가로베스트)</t>
  </si>
  <si>
    <t>진주시 초북로 77,310동 1202호
(초전동,진주초장 엠코타운 더 이스턴파크)</t>
  </si>
  <si>
    <t>창원시 마산회원구 내서읍 호원로 361-3,115동2003호
(코오롱하늘채1차아파트)</t>
  </si>
  <si>
    <t>창원 마산합포구 중앙북1길 19, 102동602호
(중앙동3가,신우희가로베스트)</t>
  </si>
  <si>
    <t xml:space="preserve">(진주시 상대주공아파트 2동 403호 소유주님)
서울특별시 관악구 인헌12가길 36, 501호(봉천동)   </t>
  </si>
  <si>
    <t>(진주시 상대주공아파트 12동 408호 소유주님)
진주시 신안동 705-1 신안3차주공아파트 306-1102</t>
  </si>
  <si>
    <t xml:space="preserve">(진주시 상대주공아파트 7동 305호 소유주님)
진주시 상대로101, 7동305호(상대주공)   </t>
  </si>
  <si>
    <t>경기도 김포시 김포한강3도237번길 91, 102동405호
(고창마을 대원칸타빌)</t>
  </si>
  <si>
    <t>부산광역시 부산진구 성지로74번길 34-6, 반송4동 반송0반송호(초읍동,한신빌라)</t>
  </si>
  <si>
    <t>경기도 김포시 김포한강3도237번길 9반송, 반송02동405호(고창마을 대원칸타빌)</t>
  </si>
  <si>
    <t>8점-초전동에 손자 본다고 
저녁에 집에 감, 참석은 못하고 
저녁에 연락 바람</t>
  </si>
  <si>
    <t>10점-5시 이후로 전화 요망
관심많고 현재 잘 모른다.
신부장님 연락처 전송 함</t>
  </si>
  <si>
    <t>진주시 금산면 중장로154번길 49, 109동 602호(진주금산두산위브)</t>
  </si>
  <si>
    <t>부산광역시 해운대구 해운대해변로117, 101동1001호(우동,대우마리나)</t>
  </si>
  <si>
    <t>진주시 가호로44번길 7, 103동 1003호(호탄동, 대동디지털황토아파트)</t>
  </si>
  <si>
    <t>창원시 진해구 충장로345번길 50,105동208호(경화동,경화주공아파트)</t>
  </si>
  <si>
    <t xml:space="preserve"> 경기도 파주시 가람로 70, 408동 2101호(와동동,가람마을4단지)</t>
  </si>
  <si>
    <t>진주시 충의로 67, 501동 403호(충무공동,혁신도시엘에이치아파트5단지)</t>
  </si>
  <si>
    <t>전라북도 완주군 상관면 신리 99, 101동 201호(신세대지큐빌아파트)</t>
  </si>
  <si>
    <t>부산 북구 금곡대로 166, 108동1701호(화명동,화명롯데캐슬카이저)</t>
  </si>
  <si>
    <t>울산광역시 남구 도산로119번길 20, 104동 1204호(달동,현동아파트)</t>
  </si>
  <si>
    <t>부산 금정구 중앙대로 1799, 1209호(구서동,구서동유림노르웨이아침)</t>
  </si>
  <si>
    <t>진주시 초장로14번길 29, 204동1703호(초전동,진주초전푸르지오2단지)</t>
  </si>
  <si>
    <t>창원시 마산합포구 중앙동3길 22, 107동401호(월포동,경동메르빌아파트)</t>
  </si>
  <si>
    <t>진주시 문산읍 월아산로1048번길 15, 102동704호(진주문산파란채아파트)</t>
  </si>
  <si>
    <t>충청남도 아산시 어의정로 92-7, 106동2502호(용화동,용화엘크루아파트)</t>
  </si>
  <si>
    <t>김포시 김포한강3도237번길 91, 102동405호(고창마을 대원칸타빌)</t>
  </si>
  <si>
    <t>부산광역시 수영구 광안해변로 311, 627호(민락동,서희스타힐스센텀프리모)</t>
  </si>
  <si>
    <t>부산 영도구 일산봉로 58, 101동1103호(청학동,한일유앤아이아파트)</t>
  </si>
  <si>
    <t>부산영도구 일산봉로 58, 101동 1103호(청학동,한일유앤아이아파트)</t>
  </si>
  <si>
    <t>부산광역시 부산진구 백양관문로 7, 215동 102호(개금동,주공아파트)</t>
  </si>
  <si>
    <t>창원시 의창구 대봉로 27, 305동 1101호(봉림동,엘에이치 피닉스포레)</t>
  </si>
  <si>
    <t>진주문산읍 월아산로1048번길 15,103동302호(진주문산파란채아파트)</t>
  </si>
  <si>
    <t>(진주시 상대주공아파트 12동 502호 소유주님)
진주시 사봉면 마성리 259</t>
  </si>
  <si>
    <t>창원시 진해구 충장로345번길 50, 105동 208호(겨화동,경화주공아파트)</t>
  </si>
  <si>
    <t>(진주시 상대주공아파트 10동 308호 소유주님)
진주시 이현동 233-9</t>
  </si>
  <si>
    <t>(진주시 상대주공아파트 11동 101호 소유주님)
진주시 망경동 141-11</t>
  </si>
  <si>
    <t>부산 부산진구 성지로74번길 34-6, 124동 101호(초읍동,한신빌라)</t>
  </si>
  <si>
    <t>부산광역시 부산진구 성지로74번길 34-6, 14동 101호(초읍동,한신빌라)</t>
  </si>
  <si>
    <t>진주시 진주대로 1317, 102동 2003호(이현동,이현하이클래스웰가)</t>
  </si>
  <si>
    <t>부산광역시 부산진구 신천대로 246, 102동708호(부암동,메리움아파트)</t>
  </si>
  <si>
    <t>경북 구미시 인동35길 33, 105동 302호(인의동,구미인의푸르지오)</t>
  </si>
  <si>
    <t>(진주시 상대주공아파트 10동 301호 소유주님)
진주시 대곡면 월아리 302</t>
  </si>
  <si>
    <t>(진주시 상대주공아파트 11동 110호 소유주님)
진주시 상대동 308-53</t>
  </si>
  <si>
    <t xml:space="preserve">(진주시 상대주공아파트 9동 205호 소유주님)
진주시 하대로 22-5 </t>
  </si>
  <si>
    <t xml:space="preserve">(진주시 상대주공아파트 7동 202호 소유주님)
고성군 영오면 성곡2길 49 </t>
  </si>
  <si>
    <t>울산광역시 남구 대암로 51, 401동 1709호(신정동,신저현대홈타운)</t>
  </si>
  <si>
    <t>창원시 마산합포구 월영마을로 52, 506동 703호(월영동,현대아파트)</t>
  </si>
  <si>
    <t>창원시 진해구 충장로345번길 50, 105동208호(경화동,경화주공아파트)</t>
  </si>
  <si>
    <t>진주사들로 126,401동1801호(충무공동,혁신도시엘에이치아파트4단지)</t>
  </si>
  <si>
    <t xml:space="preserve">마산회원구 양덕동888-1우성@109-803                  </t>
  </si>
  <si>
    <t>(진주시 상대주공아파트 12동 204호 소유주님)
김해시 봉황동 24-1</t>
  </si>
  <si>
    <t>(진주시 상대주공아파트 11동 305호 소유주님)
진주시 하대동 139-34</t>
  </si>
  <si>
    <t xml:space="preserve">(진주시 상대주공아파트 7동 201호 소유주님)
진주시 상대동 306-4  </t>
  </si>
  <si>
    <t>충청남도 당진시 원당로 51-10, 109동 405호(원당동,한라비발디아파트)</t>
  </si>
  <si>
    <t>경기도 성남시 분당구 구미로144번길 8 902동401호(구미동, 무지개마을)</t>
  </si>
  <si>
    <t>창원 마산합포구 중앙북1길 19, 102동602호(중앙동3가,신우희가로베스트)</t>
  </si>
  <si>
    <t>서울서대문구 독립문공원길 17, 108동 301호(현저동,독립문극동아파트)</t>
  </si>
  <si>
    <t>진주문산읍 월아산로 1117번길 5, 109동 803호(진주문산코아루아파트)</t>
  </si>
  <si>
    <t>부산사상구 사상로342번길 21, 102동 602호(덕포동,벽산늘푸른아파트)</t>
  </si>
  <si>
    <t>부산광역시 사상구 주례로139번길 8, 102동1101호(주례동,벽산아파트)</t>
  </si>
  <si>
    <t>진주시 금산면 금산순환로80번길 16, 103동1602호(금산이편한세상)</t>
  </si>
  <si>
    <t>부산광역시 해운대구 세실로 7, 108동 1904호(좌동,해운대상록아파트)</t>
  </si>
  <si>
    <t>진주시 초장로14번길 27, 102동1102호(초전동,진주초전푸루지오1단지)</t>
  </si>
  <si>
    <t>창원시 마산합포구 산호북1길 15, 1001동1712호(산호동,삼성타운)</t>
  </si>
  <si>
    <t>울산광역시 울주군 청량면 삼정로 92, 107동1501호(쌍용하나빌리지)</t>
  </si>
  <si>
    <t>진주시 대신로475번길 16-5,107동702호(초전동,청구아파트)</t>
  </si>
  <si>
    <t>창원시 마산합포구 중앙북1길 19, 102동602호(중앙동4가, 신우희가로베스트)</t>
  </si>
  <si>
    <t>진주시 문산읍 월아산로1117번길 5, 106동 1502호 (진주문산코아루아파트)</t>
  </si>
  <si>
    <t>창원시 마산회원구 내서읍 호원로 361-3,115동2003호(코오롱하늘채1차아파트)</t>
  </si>
  <si>
    <t>(진주시 상대주공아파트 10동 509호 소유주님)
창원시 의창구 도계동 324-10</t>
  </si>
  <si>
    <t>진주시 초북로 77,310동 1202호(초전동,진주초장 엠코타운 더 이스턴
파크)</t>
  </si>
  <si>
    <t>진주시 문산읍 월아산로 1117번길 5, 
109동 803호(진주문산코아루아파트)</t>
  </si>
  <si>
    <t>(진주시 상대주공아파트 복합상가 소유주님)
경남 산청군 신안면 중촌리 226-1</t>
  </si>
  <si>
    <t>(진주시 상대주공아파트 11동 308호 소유주님)
진주시 공단로91번길 33(상평동)</t>
  </si>
  <si>
    <t xml:space="preserve">(진주시 상대주공아파트 복합상가 소유주님)
진주 선학산길22, 비동 716호   </t>
  </si>
  <si>
    <t xml:space="preserve">
울산광역시 남구 도산로119번길 20, 104동 1204호
(달동,현동아파트)</t>
  </si>
  <si>
    <t>(진주시 상대주공아파트 11동 109호 소유주님)
진주시 명석면 우수리 79-5</t>
  </si>
  <si>
    <t xml:space="preserve">강미례-마산회원구 양덕동888-1우성@109-803                  </t>
  </si>
  <si>
    <t>41.52㎡</t>
  </si>
  <si>
    <t xml:space="preserve">(진주시 상대주공아파트 1동 106호 소유주님)
부산 사하구 승학로71번길 60.   104동503호
(당리동,부영벽산블루밍)        </t>
  </si>
  <si>
    <t xml:space="preserve">(진주시 상대주공아파트 5동 505호 소유주님)
부산사상구 사상로342번길 21, 102동 602호
(덕포동,벽산늘푸른아파트)       </t>
  </si>
  <si>
    <t xml:space="preserve">(진주시 상대주공아파트 1동 102호 소유주님)
울산광역시 남구 대암로51.      401동 1709호
(신정동,신정현대홈타운)     </t>
  </si>
  <si>
    <t xml:space="preserve">(진주시 상대주공아파트 8동 308호 소유주님)
창원시 마산회원구 내서읍 호원로 361-3,115동2003호
(코오롱하늘채1차아파트)    </t>
  </si>
  <si>
    <t xml:space="preserve">(진주시 상대주공아파트 7동 502호 소유주님)
창원시 마산합포구 산호북1길 15, 101동1712호
(산호동,삼성타운)         </t>
  </si>
  <si>
    <t>토지(24399.2㎡)</t>
  </si>
  <si>
    <t>사천시 정동면 진삼로 1386,101동 502호(사천3차한보타운)</t>
  </si>
  <si>
    <t>진주시 새평거로 111, 306동1502호(평거동,평거휴먼시아3단지)</t>
  </si>
  <si>
    <t>창원시 마산합포구 월영마을로 52, 506동703호(월영동,현대아파트)</t>
  </si>
  <si>
    <t>진주시 망경로 234-5, 102동 1405호(망경동,한보아파트)</t>
  </si>
  <si>
    <t xml:space="preserve">(진주시 상대주공아파트 3동 205호 소유주님)
양산시 중부동 696-1 대동황토방A' 108-604     </t>
  </si>
  <si>
    <t xml:space="preserve">(진주시 상대주공아파트 5동 504호 소유주님)
진주시 돗골로 120, 나동 305호
(상대동,상대대림맨션)   </t>
  </si>
  <si>
    <t xml:space="preserve">(진주시 상대주공아파트 3동 506호 소유주님)
진주시 가호로 79, 104동 503호(호탄동,대경빌라트)  </t>
  </si>
  <si>
    <t xml:space="preserve">(진주시 상대주공아파트 8동 407호 소유주님)
사천시 정동면 고읍리 546-1 
사천청구타운 103-907  </t>
  </si>
  <si>
    <t>(진주시 상대주공아파트 10동 511호 소유주님)
진주시 금산면 중장로154번길 49, 109동 602호
(진주금산두산위브)</t>
  </si>
  <si>
    <t>(진주시 상대주공아파트 10동 212호 소유주님)
부산광역시 부산진구 백양관문로 7, 215동 102호
개금동,주공아파트)</t>
  </si>
  <si>
    <t>(진주시 상대주공아파트 10동 510호 소유주님)
창원시 마산합포구 산호북1길 15, 101동1712호
(산호동,삼성타운)</t>
  </si>
  <si>
    <t xml:space="preserve">(진주시 상대주공아파트 8동 405호 소유주님)
울산광역시 남구 대암로 51, 401동 1709호
(신정동,신저현대홈타운)  </t>
  </si>
  <si>
    <t>(진주시 상대주공아파트 10동 201호 소유주님)
진주시 초장로14번길 29, 204동1703호
(초전동,진주초전푸르지오2단지)</t>
  </si>
  <si>
    <t>(진주시 상대주공아파트 10동 503호 소유주님)
진주시 진주대로 1317, 102동 2003호
(이현동,이현하이클래스웰가)</t>
  </si>
  <si>
    <t>(진주시 상대주공아파트 10동 407호 소유주님)
부산광역시 부산진구 신천대로 246, 102동708호
(부암동,메리움아파트)</t>
  </si>
  <si>
    <t>(진주시 상대주공아파트 10동 305호 소유주님)
부산 부산진구 성지로74번길 34-6, 124동 101호
(초읍동,한신빌라)</t>
  </si>
  <si>
    <t>(진주시 상대주공아파트 11동 108호 소유주님)
진주시 초장동 14번길 29.  208동 1301호 
(초전프루지오 2단지)</t>
  </si>
  <si>
    <t xml:space="preserve">경남 거창군 거창읍 거열로5길16-4                                                 </t>
  </si>
  <si>
    <t>(진주시 상대주공아파트 12동 504호 소유주님)
진주시 충의로 67, 501동 403호
(충무공동,혁신도시엘에이치아파트5단지)</t>
  </si>
  <si>
    <t>(진주시 상대주공아파트 12동 301호 소유주님) 
경기도 파주시 가람로 70, 408동 2101호
(와동동,가람마을4단지)</t>
  </si>
  <si>
    <t>(진주시 상대주공아파트 12동 102호 소유주님)
해운대구 센템중앙로 145,108동4603호
(재송동,더샾센텀파크1차@)</t>
  </si>
  <si>
    <t>(진주시 상대주공아파트 12동 501호 소유주님)
창원시성산구 원이대로 449, 124동 805호
(반송림동,노블파크아파트)</t>
  </si>
  <si>
    <t>(진주시 상대주공아파트 12동 503호 소유주님)
경북 구미시 봉곡로8길 5-10, 101호(봉곡동)</t>
  </si>
  <si>
    <t xml:space="preserve">(진주시 상대주공아파트 10동 112호 소유주님)
경기도 광주시 곤지암읍 만삼로257번길 42-11 </t>
  </si>
  <si>
    <t xml:space="preserve">(진주시 상대주공아파트 10동 102호 소유주님)
진주시 숙호산로 8, 1301허(이현동,우신파크맨션) </t>
  </si>
  <si>
    <t>(진주시 상대주공아파트 10동 411호 소유주님)
창원 성산구 외동반송림로219, 102-106(현대@)</t>
  </si>
  <si>
    <t xml:space="preserve">(진주시 상대주공아파트 9동 303호 소유주님)
창원시 의창구 사림로16번길 49-7(사림동)    </t>
  </si>
  <si>
    <t xml:space="preserve">(진주시 상대주공아파트 6동 102호 소유주님)
창원시 성산구 반송림동 3-1 현대@ 109-608  </t>
  </si>
  <si>
    <t xml:space="preserve">(진주시 상대주공아파트 5동 310호 소유주님)
진주시 상대로101, 5동310호(상대주공)     </t>
  </si>
  <si>
    <t>(진주시 상대주공아파트 10동 409호 소유주님)
부산북구 화명신도시로145,101-1206(대우이안)</t>
  </si>
  <si>
    <t xml:space="preserve">(진주시 상대주공아파트 5동 304호 소유주님)
서을 은평구 연서로3가길 2(역천동,1층)      </t>
  </si>
  <si>
    <t xml:space="preserve">(진주시 상대주공아파트 10동 312호 소유주님)
진주시 상대로 101. 3동 203호 (상대주공) </t>
  </si>
  <si>
    <t>(진주시 상대주공아파트 12동 108호 소유주님)
창원 성산구 원이대로774, 509-1106(성원@)</t>
  </si>
  <si>
    <t xml:space="preserve">(진주시 상대주공아파트 8동 307호 소유주님)
진주시 하대동 113-3 올림피아골든맨션 나-301   </t>
  </si>
  <si>
    <t xml:space="preserve">(진주시 상대주공아파트 7동 402호 소유주님)
진주시 하대동 75-17 하대한보아파트 101-405   </t>
  </si>
  <si>
    <t xml:space="preserve">(진주시 상대주공아파트 7동 107호 소유주님)
진주시 호탄동 579-14 삼성아파트 101-205   </t>
  </si>
  <si>
    <t xml:space="preserve">(진주시 상대주공아파트 6동 107호 소유주님)
진주시 하대동 75-17 하대한보아파트 102-407  </t>
  </si>
  <si>
    <t>건물</t>
  </si>
  <si>
    <t>(진주시 상대주공아파트 11동 311호 소유주님)
진주시 문산읍 월아산로1048번길 15, 102동704호
(진주문산파란채아파트)</t>
  </si>
  <si>
    <t xml:space="preserve">(진주시 상대주공아파트 5동 104호 소유주님)
진주시 금산면 금산로 123, 106동 1205호
(금산흥한골든빌)         </t>
  </si>
  <si>
    <t xml:space="preserve">(진주시 상대주공아파트 8동 404호 소유주님)
부산광역시 해운대구 세실로 7, 108동 1904호
(좌동,해운대상록아파트)    </t>
  </si>
  <si>
    <t xml:space="preserve">(진주시 상대주공아파트 3동 209호 소유주님)
진주시 새평거로 78,407동501호
(평거동,평거휴먼시아4단지)           </t>
  </si>
  <si>
    <t>(진주시 상대주공아파트 10동 505호 소유주님)
충청남도 아산시 어의정로 92-7, 106동2502호
(용화동,용화엘크루아파트)</t>
  </si>
  <si>
    <t xml:space="preserve">(진주시 상대주공아파트 9동 308호 소유주님)
진주시 초북로 77,310동 1202호
(초전동,진주초장 엠코타운 더 이스턴파크)  </t>
  </si>
  <si>
    <t xml:space="preserve">(진주시 상대주공아파트 8동 204호 소유주님)
부산 영도구 일산봉로 58, 101동1103호
(청학동,한일유앤아이아파트)       </t>
  </si>
  <si>
    <t xml:space="preserve">(진주시 상대주공아파트 8동 104호 소유주님)
진주시 하대로 142, 105동 1001호
(하대동,현대아파트)           </t>
  </si>
  <si>
    <t xml:space="preserve">(진주시 상대주공아파트 7동 503호 소유주님)
부산광역시 사상구 주례로130번길 102동508호
(주례동,벽산아파트)      </t>
  </si>
  <si>
    <t xml:space="preserve">(진주시 상대주공아파트 9동 401호 소유주님)
부산광역시 수영구 광안해변로 311, 627호
(민락동,서희스타힐스센텀프리모)  </t>
  </si>
  <si>
    <t xml:space="preserve">(진주시 상대주공아파트 8동 506호 소유주님)
부산광역시 해운대구 해운대해변로117, 101동1001호
(우동,대우마리나)    </t>
  </si>
  <si>
    <t xml:space="preserve">(진주시 상대주공아파트 7동 304호 소유주님)
진주시 금산면 중장로154번길 49, 109동 602호
(진주금산두산위브)      </t>
  </si>
  <si>
    <t xml:space="preserve">(진주시 상대주공아파트 7동 208호 소유주님)
김포시 김포한강3도237번길 91, 102동405호
(고창마을 대원칸타빌)      </t>
  </si>
  <si>
    <t xml:space="preserve">(진주시 상대주공아파트 5동 508호 소유주님)
서울서대문구 독립문공원길 17, 108동 301호
(현저동,독립문극동아파트)     </t>
  </si>
  <si>
    <t xml:space="preserve">(진주시 상대주공아파트 5동 501호 소유주님)
창원시 마산합포구 산호북1길 15, 1001동1712호
(산호동,삼성타운)     </t>
  </si>
  <si>
    <t>(진주시 상대주공아파트 10동 304호 소유주님)
창원시 마산합포구 중앙북1길 19, 102동602호
(중앙동4가, 신우희가로베스트)</t>
  </si>
  <si>
    <t xml:space="preserve">(진주시 상대주공아파트 5동405호 소유주님)
진주시 대신로475번길 16-5, 107동702호
(초전동,청구아파트)         </t>
  </si>
  <si>
    <t>진주시신안들말길17, 106동701호(신안동, 신안1차주공아파트)</t>
  </si>
  <si>
    <t>부산광역시 금정구 부곡로 87, 404호(부곡동, 부곡일천베스파)</t>
  </si>
  <si>
    <t>진주시 진주대로829번길 21, 101동1303호(주약동,삼환나우빌)</t>
  </si>
  <si>
    <t>진주시 금산면 금산순환로80번길 16, 104동603호(금산이편한세상)</t>
  </si>
  <si>
    <t>진주시 충의로 67,501동403호(충무공동,도시엘에이치아파트5단지)</t>
  </si>
  <si>
    <t>진주시 금산면 금산로 123, 106동 1205호(금산흥한골든빌)</t>
  </si>
  <si>
    <t>진주시 내동면 순환로 425-61,106동2303호(남강휴먼빌아파트)</t>
  </si>
  <si>
    <t>창원시 마산합포구 산호북1길 15, 101동1712허(산호동,삼성타운)</t>
  </si>
  <si>
    <t>진주시 금산면 중장로154번길 49, 109동602호(진주금산두산위브)</t>
  </si>
  <si>
    <t>진주시 대신로475번길 16-5, 107동702호(초전동,청구아파트)</t>
  </si>
  <si>
    <t>부산 사하구 승학로71번길 60,104동503호(당리동,부영벽산블루밍)</t>
  </si>
  <si>
    <t xml:space="preserve">(진주시 상대주공아파트 9동 102호 소유주님)
진주시 하대동 585-2 
도동대림아파트 1동 1408호   </t>
  </si>
  <si>
    <t xml:space="preserve">(진주시 상대주공아파트 8동 508호 소유주님)
창원시 성산구 반송림동 3-1 
현대아파트 110-1303   </t>
  </si>
  <si>
    <t>(진주시 상대주공아파트 12동 303호 소유주님)
진주시 하대로 142, 104동 1510호(하대동,현대아파트)</t>
  </si>
  <si>
    <t>(진주시 상대주공아파트 12동 107호 소유주님)
진주시 공단로 30, 104동 802호
(상평동,상평동일스위트)</t>
  </si>
  <si>
    <t xml:space="preserve">(진주시 상대주공아파트 3동 207호 소유주님)
부산광역시 사상구 주례로139번길 8, 102동1101호
(주례동,벽산아파트)           </t>
  </si>
  <si>
    <t xml:space="preserve">(진주시 상대주공아파트 2동 407호 소유주님)
진주시 금산면 금산순환로80번길 16, 103동1602호
(금산이편한세상)            </t>
  </si>
  <si>
    <t xml:space="preserve">(진주시 상대주공아파트 1동 502호 소유주님)
진주시 진주대로829번길 21.   101동1303호
(주약동,삼환나우빌)            </t>
  </si>
  <si>
    <t>진주시 하대동 101 현대아파트 107-1104</t>
  </si>
  <si>
    <t>사천시 선구동 300 한전아파트 5동 304호</t>
  </si>
  <si>
    <t xml:space="preserve">(진주시 상대주공아파트 9동 106호 소유주님)
김해시 진영읍 좌곤리 377 
동창원아이씨하우스토리 102-102  </t>
  </si>
  <si>
    <t xml:space="preserve">(진주시 상대주공아파트 8동 108호 소유주님)
경북 구미시 검성로 87, 202동306호
(황상동,주공아파트)     </t>
  </si>
  <si>
    <t xml:space="preserve">(진주시 상대주공아파트 6동 207호 소유주님)
부산 동구 수정로17번길 3, 202호
(수정동,노블하우스)       </t>
  </si>
  <si>
    <t>(진주시 상대주공아파트 10동 310호 소유주님)
경기도 평택시 팽성읍 동서촌로 161-9, 5동 401호
(공군아파트)</t>
  </si>
  <si>
    <t xml:space="preserve">(진주시 상대주공아파트 9동 204호 소유주님)
진주시 초전남로 46, 201동 405호
(초전동,현대아파트)    </t>
  </si>
  <si>
    <t xml:space="preserve">(진주시 상대주공아파트 7동 501호 소유주님)
경남 함안군 칠원면 예곡리 409 
수정그린아파트 507         </t>
  </si>
  <si>
    <t>(진주시 상대주공아파트 12동 104호 소유주님)
진주시 말티고개로108번길 13, 가동 105호
(하대동,하대연립주택)</t>
  </si>
  <si>
    <t xml:space="preserve">(진주시 상대주공아파트 5동 408호 소유주님)
진주시 도동천로 120, 101동105호
(상대동,상대한보타운)   </t>
  </si>
  <si>
    <t xml:space="preserve">(진주시 상대주공아파트 7동 404호 소유주님)
창원시 마산합포구 월영동로 7, 615호
(해운동,킴즈타운)     </t>
  </si>
  <si>
    <t>(진주시 상대주공아파트 10동 110호 소유주님)
진주시 금산면 중천로 74, 104동 1701호
(금산느티나무아파트)</t>
  </si>
  <si>
    <t xml:space="preserve">진주시 진주대로 901, 103동1601호(강남동,동성가든타워)                              </t>
  </si>
  <si>
    <t>(진주시 상대주공아파트 7동 403호 소유주님)
김해시 함박로119번길 6, 204동 1101호
(외동,덕산베스트타운)</t>
  </si>
  <si>
    <t>(진주시 상대주공아파트 11동 107호 소유주님)
창원시 성산구 대암로22, 102동1002호
(남양동,우성아파트)</t>
  </si>
  <si>
    <t>(진주시 상대주공아파트 11동 404호 소유주님)
진주시 새평거로 75, 410동1301호
(평거동,평거휴먼시아4단지)</t>
  </si>
  <si>
    <t>(진주시 상대주공아파트 10동 205호 소유주님)
김해시 가락로332번길 13, 102동 804호
(구산동,한라비발디)</t>
  </si>
  <si>
    <t>(진주시 상대주공아파트 12동 404호 소유주님)
밀양삼문2길, 101-1607(세광맨션)</t>
  </si>
  <si>
    <t>(진주시 상대주공아파트 12동 206호 소유주님)
진주시 진양호로125번길9-1(평거동)</t>
  </si>
  <si>
    <t>(진주시 상대주공아파트 11동 502호 소유주님)
진주시 창렬로29번길 6-3(인사동)</t>
  </si>
  <si>
    <t>(진주시 상대주공아파트 11동 310호 소유주님)
진주시 대신로340번길 18-1(하대동)</t>
  </si>
  <si>
    <t>(진주시 상대주공아파트 11동 212호 소유주님)
전라남도 담양군 고서면 동산촌길 84-1</t>
  </si>
  <si>
    <t>(진주시 상대주공아파트 11동 211호 소유주님)
진주시 도동로172번길 17-4 (하대동)</t>
  </si>
  <si>
    <t>(진주시 상대주공아파트 11동 106호 소유주님)
진주시 돗골로118번길 20-1(상대동)</t>
  </si>
  <si>
    <t xml:space="preserve">(진주시 상대주공아파트 8동 208호 소유주님)
진주시 초전남로53번길 30-1(초전동)  </t>
  </si>
  <si>
    <t xml:space="preserve">(진주시 상대주공아파트 8동 207호 소유주님)
남해군 남면 남면로1960번길 79-17 </t>
  </si>
  <si>
    <t>(진주시 상대주공아파트 10동 311호 소유주님)
진주시 진양호로313번길 10(신안동)</t>
  </si>
  <si>
    <t xml:space="preserve">(진주시 상대주공아파트 8동 408호 소유주님)
진주시 남강로1367번길 13(상대동)   </t>
  </si>
  <si>
    <t xml:space="preserve">(진주시 상대주공아파트 8동 202호 소유주님)
진주시 모덕로150번길 5-1(상대동) </t>
  </si>
  <si>
    <t xml:space="preserve">(진주시 상대주공아파트 8동 102호 소유주님)
진주시 천수로163번길 2-7 (망경동)  </t>
  </si>
  <si>
    <t xml:space="preserve">(진주시 상대주공아파트 7동 505호 소유주님)
진주시 대신로255번길 15-7(상대동)  </t>
  </si>
  <si>
    <t xml:space="preserve">(진주시 상대주공아파트 7동 408호 소유주님)
진주시 하대로57번길 5 (하대동)  </t>
  </si>
  <si>
    <t>(진주시 상대주공아파트 복합상가 소유주님)
진주시 초전동 1426 일동아파트 1013호</t>
  </si>
  <si>
    <t>(진주시 상대주공아파트 복합상가 소유주님)
진주시 하대동101 현대아파트105동701호</t>
  </si>
  <si>
    <t>(진주시 상대주공아파트 12동 405호 소유주님)
진주시 망경로255번길 3-2(망경동)</t>
  </si>
  <si>
    <t>(진주시 상대주공아파트 복합상가 소유주님)
진주시 상대로 101, 2동 307호 (상대주공)</t>
  </si>
  <si>
    <t xml:space="preserve">(진주시 상대주공아파트 3동 203호 소유주님)
진주시 상대로 101. 101동 203호 (상대주공)
                                                            </t>
  </si>
  <si>
    <t xml:space="preserve">(진주시 상대주공아파트 9동 407호 소유주님)
진주시 하대동 101 현대아파트 104-910   </t>
  </si>
  <si>
    <t xml:space="preserve">(진주시 상대주공아파트 12동 404호 소유주님)
밀양삼문동103-2 건우빌리지 가-202  </t>
  </si>
  <si>
    <t>(진주시 상대주공아파트 11동 204호 소유주님)
진주시 상대로 101, 11동204호(상대주공)</t>
  </si>
  <si>
    <t>(진주시 상대주공아파트 11동 512호 소유주님)
진주시 상평동 219-91 촉석아파트 다동201호</t>
  </si>
  <si>
    <t>(진주시 상대주공아파트 복합상가 소유주님)
진주시 새평거로 112, 103동503호(앨크루아파트)</t>
  </si>
  <si>
    <t>(진주시 상대주공아파트 11동 401호 소유주님)
진주시 상대로 101, 11동401호(상대주공)</t>
  </si>
  <si>
    <t>(진주시 상대주공아파트 11동 104호 소유주님)
진주시 상대로 101, 11동104호(상대주공)</t>
  </si>
  <si>
    <t>(진주시 상대주공아파트 10동 502호 소유주님)
진주 도동천로120, 101-105(상대한보타운)</t>
  </si>
  <si>
    <t>(진주시 상대주공아파트 12동 407호 소유주님)
진주시 하대동 141-3 한보힐타워 1404</t>
  </si>
  <si>
    <t>(진주시 상대주공아파트 11동 508호 소유주님)
부산광역시 연제구 연수로117번길 5(연산동)</t>
  </si>
  <si>
    <t>진주시 하대로 22-5 (하대동) - 도선옥       진주시 대곡면 진의로964번길28 - 김철환</t>
  </si>
  <si>
    <t>(진주시 상대주공아파트 10동 207호 소유주님)
진주시 상대로101, 10동 207호 (상대주공)</t>
  </si>
  <si>
    <t xml:space="preserve">(진주시 상대주공아파트 9동 404호 소유주님)
창원시상남동 45-1 성원아파트 502-202  </t>
  </si>
  <si>
    <t>(진주시 상대주공아파트 12동 505호 소유주님)
창원시 의창구 남산로115번길 61(서상동)</t>
  </si>
  <si>
    <t>(진주시 상대주공아파트 11동 312호 소유주님)
거제시 옥포동 1284-3 덕산아파트2-403</t>
  </si>
  <si>
    <t>(진주시 상대주공아파트 11동 103호 소유주님)
진주시 상대로 101, 11동103호(상대주공)</t>
  </si>
  <si>
    <t>(진주시 상대주공아파트 11동 511호 소유주님)
진주시 상대로 101, 11동511호(상대주공)</t>
  </si>
  <si>
    <t>(진주시 상대주공아파트 11동 111호 소유주님)
진주시 상대로 101, 11동111호(상대주공)</t>
  </si>
  <si>
    <t>(진주시 상대주공아파트 10동 508호 소유주님)
진주시 상대로 101, 10동508호(상대주공)</t>
  </si>
  <si>
    <t xml:space="preserve">(진주시 상대주공아파트 9동 305호 소유주님)
진주시 상대로101, 9동305호(상대주공)   </t>
  </si>
  <si>
    <t xml:space="preserve">(진주시 상대주공아파트 9동 107호 소유주님)
진주시 이현동 8-1 주공아파트 210-201 </t>
  </si>
  <si>
    <t>이지숙-밀양삼문동103-2 건우빌리지 가-202  최윤희- 밀양삼문2길, 101-1607(세광맨션)</t>
  </si>
  <si>
    <t>(진주시 상대주공아파트 10동 203호 소유주님)
진주시 상대로101, 10동 203호(상대주공)</t>
  </si>
  <si>
    <t xml:space="preserve">(진주시 상대주공아파트 10동 103호 소유주님)
진주시 상대로101,   (상대주공점포1호) </t>
  </si>
  <si>
    <t xml:space="preserve">(진주시 상대주공아파트 9동 104호 소유주님)
진주시 상대로101, 9동104호(상대주공) </t>
  </si>
  <si>
    <t xml:space="preserve">(진주시 상대주공아파트 8동 401호 소유주님)
진주시 상대로101, 8동401호(상대주공)    </t>
  </si>
  <si>
    <t>104</t>
  </si>
  <si>
    <t>101</t>
  </si>
  <si>
    <t>109</t>
  </si>
  <si>
    <t>202</t>
  </si>
  <si>
    <t>209</t>
  </si>
  <si>
    <t>201</t>
  </si>
  <si>
    <t>203</t>
  </si>
  <si>
    <t>204</t>
  </si>
  <si>
    <t>102</t>
  </si>
  <si>
    <t>207</t>
  </si>
  <si>
    <t>106</t>
  </si>
  <si>
    <t>205</t>
  </si>
  <si>
    <t>108</t>
  </si>
  <si>
    <t>208</t>
  </si>
  <si>
    <t>206</t>
  </si>
  <si>
    <t>103</t>
  </si>
  <si>
    <t>105</t>
  </si>
  <si>
    <t>107</t>
  </si>
  <si>
    <t>1동</t>
  </si>
  <si>
    <t>110</t>
  </si>
  <si>
    <t>408</t>
  </si>
  <si>
    <t>502</t>
  </si>
  <si>
    <t>507</t>
  </si>
  <si>
    <t>508</t>
  </si>
  <si>
    <t>406</t>
  </si>
  <si>
    <t>306</t>
  </si>
  <si>
    <t>409</t>
  </si>
  <si>
    <t>407</t>
  </si>
  <si>
    <t>501</t>
  </si>
  <si>
    <t>304</t>
  </si>
  <si>
    <t>310</t>
  </si>
  <si>
    <t>505</t>
  </si>
  <si>
    <t>210</t>
  </si>
  <si>
    <t>305</t>
  </si>
  <si>
    <t>307</t>
  </si>
  <si>
    <t>302</t>
  </si>
  <si>
    <t>401</t>
  </si>
  <si>
    <t>405</t>
  </si>
  <si>
    <t>403</t>
  </si>
  <si>
    <t>410</t>
  </si>
  <si>
    <t>503</t>
  </si>
  <si>
    <t>509</t>
  </si>
  <si>
    <t>506</t>
  </si>
  <si>
    <t>504</t>
  </si>
  <si>
    <t>301</t>
  </si>
  <si>
    <t>303</t>
  </si>
  <si>
    <t>308</t>
  </si>
  <si>
    <t>309</t>
  </si>
  <si>
    <t>402</t>
  </si>
  <si>
    <t>404</t>
  </si>
  <si>
    <t>111</t>
  </si>
  <si>
    <t>11동</t>
  </si>
  <si>
    <t>510</t>
  </si>
  <si>
    <t>8동</t>
  </si>
  <si>
    <t>문영기</t>
  </si>
  <si>
    <t>신수언</t>
  </si>
  <si>
    <t>3동</t>
  </si>
  <si>
    <t>백부열</t>
  </si>
  <si>
    <t>112</t>
  </si>
  <si>
    <t>211</t>
  </si>
  <si>
    <t>이정애</t>
  </si>
  <si>
    <t>2동</t>
  </si>
  <si>
    <t>5동</t>
  </si>
  <si>
    <t>윤소희</t>
  </si>
  <si>
    <t>소유자</t>
  </si>
  <si>
    <t>호수</t>
  </si>
  <si>
    <t>동</t>
  </si>
  <si>
    <t>311</t>
  </si>
  <si>
    <t>512</t>
  </si>
  <si>
    <t>오영균</t>
  </si>
  <si>
    <t>NO</t>
  </si>
  <si>
    <t>312</t>
  </si>
  <si>
    <t>9동</t>
  </si>
  <si>
    <t>212</t>
  </si>
  <si>
    <t>12동</t>
  </si>
  <si>
    <t>10동</t>
  </si>
  <si>
    <t>411</t>
  </si>
  <si>
    <t>412</t>
  </si>
  <si>
    <t>최영도</t>
  </si>
  <si>
    <t>6동</t>
  </si>
  <si>
    <t>7동</t>
  </si>
  <si>
    <t>511</t>
  </si>
  <si>
    <t>손영우</t>
  </si>
  <si>
    <t>도진용</t>
  </si>
  <si>
    <t>김필곤</t>
  </si>
  <si>
    <t>한정인</t>
  </si>
  <si>
    <t>부산</t>
  </si>
  <si>
    <t>최윤희</t>
  </si>
  <si>
    <t>강한근</t>
  </si>
  <si>
    <t>조순옥</t>
  </si>
  <si>
    <t>통화중</t>
  </si>
  <si>
    <t>최내경</t>
  </si>
  <si>
    <t>이귀연</t>
  </si>
  <si>
    <t>부재중</t>
  </si>
  <si>
    <t>김재준</t>
  </si>
  <si>
    <t>안된다</t>
  </si>
  <si>
    <t>이지숙</t>
  </si>
  <si>
    <t>타지역</t>
  </si>
  <si>
    <t>김충희</t>
  </si>
  <si>
    <t>박미애</t>
  </si>
  <si>
    <t>유용식</t>
  </si>
  <si>
    <t>정영욱</t>
  </si>
  <si>
    <t>이화진</t>
  </si>
  <si>
    <t>이사감</t>
  </si>
  <si>
    <t>김성태</t>
  </si>
  <si>
    <t>최연호</t>
  </si>
  <si>
    <t>김주현</t>
  </si>
  <si>
    <t>박남재</t>
  </si>
  <si>
    <t>이혜선</t>
  </si>
  <si>
    <t>채한태</t>
  </si>
  <si>
    <t>김장명</t>
  </si>
  <si>
    <t>정혜원</t>
  </si>
  <si>
    <t>윤청선</t>
  </si>
  <si>
    <t>한기수</t>
  </si>
  <si>
    <t>이희동</t>
  </si>
  <si>
    <t>정득조</t>
  </si>
  <si>
    <t>이숙정</t>
  </si>
  <si>
    <t>김경연</t>
  </si>
  <si>
    <t>도선옥</t>
  </si>
  <si>
    <t>손은자</t>
  </si>
  <si>
    <t>김갑돈</t>
  </si>
  <si>
    <t>김광옥</t>
  </si>
  <si>
    <t>문갑선</t>
  </si>
  <si>
    <t>권하진</t>
  </si>
  <si>
    <t>김정미</t>
  </si>
  <si>
    <t>공정자</t>
  </si>
  <si>
    <t>이순창</t>
  </si>
  <si>
    <t>조정순</t>
  </si>
  <si>
    <t>임종심</t>
  </si>
  <si>
    <t>유정순</t>
  </si>
  <si>
    <t>최은영</t>
  </si>
  <si>
    <t>정대승</t>
  </si>
  <si>
    <t>문상운</t>
  </si>
  <si>
    <t>강용규</t>
  </si>
  <si>
    <t>이예진</t>
  </si>
  <si>
    <t>박금규</t>
  </si>
  <si>
    <t>김우빈</t>
  </si>
  <si>
    <t>강분열</t>
  </si>
  <si>
    <t>유금이</t>
  </si>
  <si>
    <t>정만식</t>
  </si>
  <si>
    <t>김철환</t>
  </si>
  <si>
    <t>김주영</t>
  </si>
  <si>
    <t>김태곤</t>
  </si>
  <si>
    <t>이연옥</t>
  </si>
  <si>
    <t>김은아</t>
  </si>
  <si>
    <t>최영종</t>
  </si>
  <si>
    <t>강경우</t>
  </si>
  <si>
    <t>강민주</t>
  </si>
  <si>
    <t>임종국</t>
  </si>
  <si>
    <t>이영수</t>
  </si>
  <si>
    <t>김현민</t>
  </si>
  <si>
    <t>김영경</t>
  </si>
  <si>
    <t>이승재</t>
  </si>
  <si>
    <t>정성도</t>
  </si>
  <si>
    <t>최점자</t>
  </si>
  <si>
    <t>김미미</t>
  </si>
  <si>
    <t>이막임</t>
  </si>
  <si>
    <t>우현순</t>
  </si>
  <si>
    <t>윤수철</t>
  </si>
  <si>
    <t>채경렬</t>
  </si>
  <si>
    <t>김민혁</t>
  </si>
  <si>
    <t>김병훈</t>
  </si>
  <si>
    <t>김장근</t>
  </si>
  <si>
    <t>흥미숙</t>
  </si>
  <si>
    <t>김영일</t>
  </si>
  <si>
    <t>이성임</t>
  </si>
  <si>
    <t>정수진</t>
  </si>
  <si>
    <t>채기원</t>
  </si>
  <si>
    <t>정필임</t>
  </si>
  <si>
    <t>황성욱</t>
  </si>
  <si>
    <t>김한규</t>
  </si>
  <si>
    <t>송순덕</t>
  </si>
  <si>
    <t>김진선</t>
  </si>
  <si>
    <t>주은석</t>
  </si>
  <si>
    <t>구향연</t>
  </si>
  <si>
    <t>강흥미</t>
  </si>
  <si>
    <t>윤숙현</t>
  </si>
  <si>
    <t>이현조</t>
  </si>
  <si>
    <t>하순점</t>
  </si>
  <si>
    <t>백성자</t>
  </si>
  <si>
    <t>류현순</t>
  </si>
  <si>
    <t>이숙녀</t>
  </si>
  <si>
    <t>정여원</t>
  </si>
  <si>
    <t>김은주</t>
  </si>
  <si>
    <t>김용희</t>
  </si>
  <si>
    <t>석태희</t>
  </si>
  <si>
    <t>탁은정</t>
  </si>
  <si>
    <t>김정기</t>
  </si>
  <si>
    <t>정민지</t>
  </si>
  <si>
    <t>류재중</t>
  </si>
  <si>
    <t>김수진</t>
  </si>
  <si>
    <t>박숙자</t>
  </si>
  <si>
    <t>이은영</t>
  </si>
  <si>
    <t>정국화</t>
  </si>
  <si>
    <t>박진우</t>
  </si>
  <si>
    <t>조영미</t>
  </si>
  <si>
    <t>염철호</t>
  </si>
  <si>
    <t>한상덕</t>
  </si>
  <si>
    <t>이광호</t>
  </si>
  <si>
    <t>안갑균</t>
  </si>
  <si>
    <t>천미영</t>
  </si>
  <si>
    <t>김정자</t>
  </si>
  <si>
    <t>유혜정</t>
  </si>
  <si>
    <t>전용만</t>
  </si>
  <si>
    <t>류창국</t>
  </si>
  <si>
    <t>김숙자</t>
  </si>
  <si>
    <t>문미연</t>
  </si>
  <si>
    <t>김성국</t>
  </si>
  <si>
    <t>김명진</t>
  </si>
  <si>
    <t>김동현</t>
  </si>
  <si>
    <t>장태원</t>
  </si>
  <si>
    <t>김미경</t>
  </si>
  <si>
    <t>유은정</t>
  </si>
  <si>
    <t>주영철</t>
  </si>
  <si>
    <t>박현철</t>
  </si>
  <si>
    <t>이희자</t>
  </si>
  <si>
    <t>서윤정</t>
  </si>
  <si>
    <t>이호준</t>
  </si>
  <si>
    <t>최성태</t>
  </si>
  <si>
    <t>김봉선</t>
  </si>
  <si>
    <t>박승재</t>
  </si>
  <si>
    <t>최세민</t>
  </si>
  <si>
    <t>정정임</t>
  </si>
  <si>
    <t>이영란</t>
  </si>
  <si>
    <t>정용원</t>
  </si>
  <si>
    <t>정홍순</t>
  </si>
  <si>
    <t>노선자</t>
  </si>
  <si>
    <t>장세호</t>
  </si>
  <si>
    <t>박영미</t>
  </si>
  <si>
    <t>김정순</t>
  </si>
  <si>
    <t>심명순</t>
  </si>
  <si>
    <t>설현미</t>
  </si>
  <si>
    <t>심도시</t>
  </si>
  <si>
    <t>박인</t>
  </si>
  <si>
    <t>이유순</t>
  </si>
  <si>
    <t>박혜숙</t>
  </si>
  <si>
    <t>권신자</t>
  </si>
  <si>
    <t>임두선</t>
  </si>
  <si>
    <t>심철효</t>
  </si>
  <si>
    <t>주미정</t>
  </si>
  <si>
    <t>화숙자</t>
  </si>
  <si>
    <t>정연옥</t>
  </si>
  <si>
    <t>강미선</t>
  </si>
  <si>
    <t>심태준</t>
  </si>
  <si>
    <t>김선자</t>
  </si>
  <si>
    <t>조천섭</t>
  </si>
  <si>
    <t>참석</t>
  </si>
  <si>
    <t>정다정</t>
  </si>
  <si>
    <t>이삼식</t>
  </si>
  <si>
    <t>이나라</t>
  </si>
  <si>
    <t>반송</t>
  </si>
  <si>
    <t>수정본</t>
  </si>
  <si>
    <t>김현진</t>
  </si>
  <si>
    <t>이상진</t>
  </si>
  <si>
    <t>신재환</t>
  </si>
  <si>
    <t>이미숙</t>
  </si>
  <si>
    <t>정종선</t>
  </si>
  <si>
    <t>정상현</t>
  </si>
  <si>
    <t>손길환</t>
  </si>
  <si>
    <t>김보선</t>
  </si>
  <si>
    <t>정봉이</t>
  </si>
  <si>
    <t>이호정</t>
  </si>
  <si>
    <t>유정애</t>
  </si>
  <si>
    <t>황순호</t>
  </si>
  <si>
    <t>최순권</t>
  </si>
  <si>
    <t>담당자</t>
  </si>
  <si>
    <t>감사</t>
  </si>
  <si>
    <t xml:space="preserve"> </t>
  </si>
  <si>
    <t>한장도</t>
  </si>
  <si>
    <t>김정애</t>
  </si>
  <si>
    <t>최미옥</t>
  </si>
  <si>
    <t>황진희</t>
  </si>
  <si>
    <t>조우철</t>
  </si>
  <si>
    <t>신상임</t>
  </si>
  <si>
    <t>A팀</t>
  </si>
  <si>
    <t>박두현</t>
  </si>
  <si>
    <t>수</t>
  </si>
  <si>
    <t>그외</t>
  </si>
  <si>
    <t>동의서</t>
  </si>
  <si>
    <t>진렬식</t>
  </si>
  <si>
    <t>진주</t>
  </si>
  <si>
    <t>정현주</t>
  </si>
  <si>
    <t>화웅기</t>
  </si>
  <si>
    <t>지역</t>
  </si>
  <si>
    <t>di</t>
  </si>
  <si>
    <t>하현진</t>
  </si>
  <si>
    <t>국장</t>
  </si>
  <si>
    <t>관망세</t>
  </si>
  <si>
    <t>수취인</t>
  </si>
  <si>
    <t>회사원 곤란-다음참석</t>
  </si>
  <si>
    <t>대구광역시 북구 경대로7길 41,310호(대현동)</t>
  </si>
  <si>
    <t>정철식 76             강영주 79</t>
  </si>
  <si>
    <t>문기환 88            조아라 88</t>
  </si>
  <si>
    <t>조옥현 64            김명숙 69</t>
  </si>
  <si>
    <t>부산진구 연지동 247-5 동보빌라 102호</t>
  </si>
  <si>
    <t>진주시 남강로1413번길 17-5 (하대동)</t>
  </si>
  <si>
    <t>창원시 의창구 명서로 111번길 6-1 (명서동)</t>
  </si>
  <si>
    <t>진주시 호탄동 대경 빌라트 101동 303호</t>
  </si>
  <si>
    <t>진주시 하대동 134-2 건일아파트 1동209호</t>
  </si>
  <si>
    <t>충청남동 보령시 보령남로 14-17 (명천동)</t>
  </si>
  <si>
    <t xml:space="preserve">주소 진주시 모덕로 271(하대동)     </t>
  </si>
  <si>
    <t>010-5661-8420
010-3561-8420</t>
  </si>
  <si>
    <t>진주시 하대동 141-3 한보힐타워 804호</t>
  </si>
  <si>
    <t>진주시 진주대로930번길 12-3 (칠암동)</t>
  </si>
  <si>
    <t>진북면 지산2길 31,1동304호(성원아파트)</t>
  </si>
  <si>
    <t xml:space="preserve">(진주시 상대주공아파트 1동 410호 소유주님)
진주시 남강로1413번길 10-1 (하대동)  </t>
  </si>
  <si>
    <t xml:space="preserve">(진주시 상대주공아파트 5동 206호 소유주님)
사천시 죽림동 581-43 남양빌라 2-101  </t>
  </si>
  <si>
    <t xml:space="preserve">(진주시 상대주공아파트 7동 204호 소유주님)
진주시 상대로101, 7동204호(상대주공) </t>
  </si>
  <si>
    <t xml:space="preserve">(진주시 상대주공아파트 5동 209호 소유주님)
진주시 하대동 610-2 일신아파트 2동 402호 </t>
  </si>
  <si>
    <t>(진주시 상대주공아파트 12동 304호 소유주님)
진주시 상대로 101, 12동304호(상대주공)</t>
  </si>
  <si>
    <t>(진주시 상대주공아파트 7동 508호 소유주님)
충청남동 보령시 보령남로 14-17 (명천동)</t>
  </si>
  <si>
    <t xml:space="preserve">(진주시 상대주공아파트 5동 208호 소유주님)
진주시 상대로101, 5동208호(상대주공)  </t>
  </si>
  <si>
    <t>(진주시 상대주공아파트 6동 101호 소유주님)
진북면 지산2길 31,1동304호(성원아파트)</t>
  </si>
  <si>
    <t xml:space="preserve">(진주시 상대주공아파트 7동 101호 소유주님)
진주시 상대로101, 7동101호(상대주공)   </t>
  </si>
  <si>
    <t>(진주시 상대주공아파트 1동 204호 소유주님)
진주시 상대로 125, 109동410호(하대주공)</t>
  </si>
  <si>
    <t xml:space="preserve">(진주시 상대주공아파트 6동 406호 소유주님)
진주시 상대로101, 6동406호(상대주공)   </t>
  </si>
  <si>
    <t>5점-안진에서 찾아왔고ㅡ 8천
더 주면 하겠다. 안되도 무방
(안진은 8천 더 줄 수 있다 했다)</t>
  </si>
  <si>
    <t xml:space="preserve">(진주시 상대주공아파트 7동 103호 소유주님)
거창군 거창읍 거열로4길 7-10,202호   </t>
  </si>
  <si>
    <t xml:space="preserve">(진주시 상대주공아파트 6동 502호 소유주님)
진주시 상대로101, 10동105호(상대주공)  </t>
  </si>
  <si>
    <t xml:space="preserve">(진주시 상대주공아파트 2동 405호 소유주님)
진주시 천수로112번길 5-2(주약동)    </t>
  </si>
  <si>
    <t xml:space="preserve">(진주시 상대주공아파트 2동 308호 소유주님)
창원시 마산회원구 무학로 608(회원동)   </t>
  </si>
  <si>
    <t xml:space="preserve">진주시 진주대로 901, 강남동 동성가든타운 103동1601호                   </t>
  </si>
  <si>
    <t xml:space="preserve">(진주시 상대주공아파트 5동 109호 소유주님)
진주시 상대로101, 5동109호(상대주공)  </t>
  </si>
  <si>
    <t xml:space="preserve">(진주시 상대주공아파트 3동 306호 소유주님)
진주시 상대로101, 3동306호(상대주공)  </t>
  </si>
  <si>
    <t>(진주시 상대주공아파트 12동 402호 소유주님)
진주시 남강로1413번길 17-5 (하대동)</t>
  </si>
  <si>
    <t xml:space="preserve">(진주시 상대주공아파트 3동 105호 소유주님)
부산광역시 연제구 연수로117번길5(연산동)  </t>
  </si>
  <si>
    <t xml:space="preserve">(진주시 상대주공아파트 3동 410호 소유주님)
진주시 지수면 금곡리 1174         </t>
  </si>
  <si>
    <t xml:space="preserve">(진주시 상대주공아파트 3동 309호 소유주님)
진주시 지수면 압사리 1086-2       </t>
  </si>
  <si>
    <t xml:space="preserve">(진주시 상대주공아파트 6동 404호 소유주님)
진주시 상대로101, 10동302호(상대주공)   </t>
  </si>
  <si>
    <t xml:space="preserve">(진주시 상대주공아파트 5동 203호 소유주님)
진주시 하대동 111 도운아파트 가-511  </t>
  </si>
  <si>
    <t xml:space="preserve">(진주시 상대주공아파트 2동 506호 소유주님)
거제시 장평2로2길 31, 401호(장평동)    </t>
  </si>
  <si>
    <t>(진주시 상대주공아파트 11동 210호 소유주님)
부산진구 연지동 247-5 동보빌라 102호</t>
  </si>
  <si>
    <t xml:space="preserve">(진주시 상대주공아파트 1동 510호 소유주님)
부산 동래구 명장로 135-5(안락동)    </t>
  </si>
  <si>
    <t xml:space="preserve">(진주시 상대주공아파트 1동 409호 소유주님)
진주시하대동 104-1 성창아파트 111    </t>
  </si>
  <si>
    <t xml:space="preserve">(진주시 상대주공아파트 2동 401호 소유주님)
진주시 상대로101, 2동 401호  </t>
  </si>
  <si>
    <t xml:space="preserve">(진주시 상대주공아파트 2동 102호 소유주님)
진주시 하대동 321-36, 203호    </t>
  </si>
  <si>
    <t xml:space="preserve">(진주시 상대주공아파트 6동 106호 소유주님)
진주시 남강로1367번길 13(상대동)   </t>
  </si>
  <si>
    <t>(진주시 상대주공아파트 6동 506호 소유주님)
진주시 하대동 141-3 한보힐타워 804호</t>
  </si>
  <si>
    <t>(진주시 상대주공아파트 5동 509호 소유주님)
진주시 진주대로930번길 12-3 (칠암동)</t>
  </si>
  <si>
    <t xml:space="preserve">(진주시 상대주공아파트 1동 407호 소유주님)
진주시 상대로101, 1동 407호  </t>
  </si>
  <si>
    <t>(진주시 상대주공아파트 6동 306호 소유주님)
진주시 남강로696번길 6-3(장대동)</t>
  </si>
  <si>
    <t xml:space="preserve">(진주시 상대주공아파트 5동 507호 소유주님)
진주시 집현면 한치골길44번길 25-3   </t>
  </si>
  <si>
    <t xml:space="preserve">(진주시 상대주공아파트 6동 105호 소유주님)
경남 하동군 하동읍 비파리 369-1   </t>
  </si>
  <si>
    <t>(진주시 상대주공아파트 6동 301호 소유주님)
진주시 상대로101, 6동301호(상대주공)</t>
  </si>
  <si>
    <t xml:space="preserve">(진주시 상대주공아파트 1동 207호 소유주님)
진주시 상대로101, 1동 207호  </t>
  </si>
  <si>
    <t xml:space="preserve">(진주시 상대주공아파트 1동 208호 소유주님)
경남 거창군 거창읍 거열로5길16-4  </t>
  </si>
  <si>
    <t xml:space="preserve">(진주시 상대주공아파트 1동 110호 소유주님)
진주시 상대로101, 1동 110호  </t>
  </si>
  <si>
    <t>(진주시 상대주공아파트 5동 204호 소유주님)
진주시 하대동 299-2 대경아파트 508호</t>
  </si>
  <si>
    <t>(진주시 상대주공아파트 3동 401호 소유주님)
부산광역시 동래구 동래로 21-8(온천동)</t>
  </si>
  <si>
    <t xml:space="preserve">(진주시 상대주공아파트 6동 202호 소유주님)
진주시 도동로 223(하대동)     </t>
  </si>
  <si>
    <t xml:space="preserve">(진주시 상대주공아파트 5동 202호 소유주님)
경남 합천군 삼가면 동리2길 12   </t>
  </si>
  <si>
    <t xml:space="preserve">(진주시 상대주공아파트 1동 405호 소유주님)
진주시 상대로101, 1동 405호  </t>
  </si>
  <si>
    <t xml:space="preserve">(진주시 상대주공아파트 5동 306호 소유주님)
진주시 금산면 월아산로 1902    </t>
  </si>
  <si>
    <t xml:space="preserve">(진주시 상대주공아파트 1동 108호 소유주님)
진주시 상대로101, 1동 108호  </t>
  </si>
  <si>
    <t xml:space="preserve">(진주시 상대주공아파트 3동 509호 소유주님)
진주시 금곡면 구암두문로 1013   </t>
  </si>
  <si>
    <t xml:space="preserve">(진주시 상대주공아파트 2동 503호 소유주님)
경남 산청군 금서면 왕등재로78     </t>
  </si>
  <si>
    <t xml:space="preserve">(진주시 상대주공아파트 1동 505호 소유주님)
경남 합천군 합천읍 남정2길 13-1  </t>
  </si>
  <si>
    <t xml:space="preserve">(진주시 상대주공아파트 2동 302호 소유주님)
진주시 금곡면 정자리1208-1    </t>
  </si>
  <si>
    <t>(진주시 상대주공아파트 9동 103호 소유주님)
진주시 상대로101, 9동103호(상대주공)</t>
  </si>
  <si>
    <t>(진주시 상대주공아파트 6동 402호 소유주님)
진주시 상대로101, 6동505호(상대주공)</t>
  </si>
  <si>
    <t xml:space="preserve">(진주시 상대주공아파트 5동 407호 소유주님)
부산광역시 연제구 연수로 117(연산동) </t>
  </si>
  <si>
    <t xml:space="preserve">(진주시 상대주공아파트 1동 309호 소유주님)
진주시 상대로101, 1동 309호  </t>
  </si>
  <si>
    <t xml:space="preserve">(진주시 상대주공아파트 2동 508호 소유주님)
진주시 집현면 정수리 306      </t>
  </si>
  <si>
    <t xml:space="preserve">(진주시 상대주공아파트 5동 303호 소유주님)
경남 의령군 화정면 화양리 695      </t>
  </si>
  <si>
    <t xml:space="preserve">(진주시 상대주공아파트 1동 305호 소유주님)
사천시 구실1길 43-17(이홀동)    </t>
  </si>
  <si>
    <t xml:space="preserve">(진주시 상대주공아파트 5동404호 소유주님)
진주시 솔밭로83번길 17 (상평동)   </t>
  </si>
  <si>
    <t xml:space="preserve">(진주시 상대주공아파트 1동 107호 소유주님)
경남 고성군 영헌면 고봉면 544-16  </t>
  </si>
  <si>
    <t>(진주시 상대주공아파트 3동 303호 소유주님)
진주시 상대로101, 3동303호(상대주공)</t>
  </si>
  <si>
    <t xml:space="preserve">(진주시 상대주공아파트 1동 104호 소유주님)
 진주시 상대로 101. 1동 104호   </t>
  </si>
  <si>
    <t>매매(등기부등본열람)</t>
  </si>
  <si>
    <t>노인이라 대화안됨</t>
  </si>
  <si>
    <t>이성기, 최연숙</t>
  </si>
  <si>
    <t xml:space="preserve">박철우,이옥연 </t>
  </si>
  <si>
    <t>정철문, 이은주</t>
  </si>
  <si>
    <t>성신영, 박희숙</t>
  </si>
  <si>
    <t>김명진, 오소정</t>
  </si>
  <si>
    <t>김규희, 백희영</t>
  </si>
  <si>
    <t>강수복, 이춘희</t>
  </si>
  <si>
    <t>정홍근  
김해진</t>
  </si>
  <si>
    <t xml:space="preserve">(진주시 상대주공아파트 2동 307호 소유주님)
함안군 가야읍 가야15길 26, 102동1203호(남경타운)   </t>
  </si>
  <si>
    <t>(진주시 상대주공아파트 6동 407호 소유주님)
진주시 하대로 142, 101동1006호(하대동,현대아파트)</t>
  </si>
  <si>
    <t xml:space="preserve">(진주시 상대주공아파트 2동 108호 소유주님)
진주시 신안동 705-1 신안3차주공아파트 312-902    </t>
  </si>
  <si>
    <t>(진주시 상대주공아파트 10동 104호 소유주님)
진주시 하대로 142, 104동 1101호(하대동,현대아파트)</t>
  </si>
  <si>
    <t>진주시 가좌동 660 가좌주공아파트 101동 212호</t>
  </si>
  <si>
    <t>진주시 상대로 101, 9동 307호(하대동,상대아파트)</t>
  </si>
  <si>
    <t>진주시 상대로 101, 12동403호(하대동,상대아파트)</t>
  </si>
  <si>
    <t>부산광역시 사상구 진사로36번나길 14-7 (줄몌동)</t>
  </si>
  <si>
    <t>창원시의창구 명서동 27 두산위브아파트 103-1004</t>
  </si>
  <si>
    <t>진주시 상대로 101, 10동508호(하대동,주공아파트)</t>
  </si>
  <si>
    <t>진주시 상대로 101, 1동207호(하대동,상대아파트)</t>
  </si>
  <si>
    <t>부산북구 화명신도시로145,101-1206(대우이안)</t>
  </si>
  <si>
    <t>진주시 하대동 585-2 도동대림아파트 1동 1408호</t>
  </si>
  <si>
    <t>진주시 숙호산로 8, 1301허(이현동,우신파크맨션)</t>
  </si>
  <si>
    <t>진주시 모덜로64번길 나동 203호(상대동,새진주아파트)</t>
  </si>
  <si>
    <t>진주시 상대로101, 1동101호(하대동,상대아파트)</t>
  </si>
  <si>
    <t>진주시 상대로 101, 1동 310호(하대동,상대@)</t>
  </si>
  <si>
    <t>진주시 상대로 101, 10동105호(하대동,상대아파트)</t>
  </si>
  <si>
    <t>경남 함안군 칠원면 예곡리 409 수정그린아파트 507</t>
  </si>
  <si>
    <t>경북 구미시 봉곡로8길 5-10, 101호(봉곡동)</t>
  </si>
  <si>
    <t>진주 상대로 107, 7동101호(하대동,주공아파트)</t>
  </si>
  <si>
    <t>경기도 용인시 처인구 포곡읍 전대로 86, 202호</t>
  </si>
  <si>
    <t>진주시 상대로 101, 3동110호(하대동,상대아파트)</t>
  </si>
  <si>
    <t>진주시 호탄동 579-14 삼성아파트 101-205</t>
  </si>
  <si>
    <t>진주시 강남동 190-1 현대빌딩 6층 대표자 -김종환</t>
  </si>
  <si>
    <t>진주시 상대로 125,109동410호(하대동,주공아파트)</t>
  </si>
  <si>
    <t>진주시 상대로 101, 12동105호(하대동,주공아파트)</t>
  </si>
  <si>
    <t>창원시 팔용동 124-2 대동중앙아파트 103-607</t>
  </si>
  <si>
    <t>창원 성산구 원이대로774, 509-1106(성원@)</t>
  </si>
  <si>
    <t>진주시 상대로 101, 1동203호(하대동,주공아파트)</t>
  </si>
  <si>
    <t>진주시 상대로 101, 9동 306호(하대동,주공아파트)</t>
  </si>
  <si>
    <t>진주시 상대로 101, 1동501호(하대동, 상대아파트)</t>
  </si>
  <si>
    <t>진주시 상대로 101, 1동407호(하대동,주공아파트)</t>
  </si>
  <si>
    <t>진주시 상대로 101, 1동506호(하대동,주공아파트)</t>
  </si>
  <si>
    <t>진주시 상대로 101,5동106호(하대동,상대아파트)</t>
  </si>
  <si>
    <t>진주시 상대로 101, 3동307호(하대동,상대아파트)</t>
  </si>
  <si>
    <t>부산광역시 서구 보수대로289번길 24-1 서대신동3가)</t>
  </si>
  <si>
    <t>부산광역시 부산진구 가야대로482번길 54(개금동)</t>
  </si>
  <si>
    <t>진주시 상대로 101, 6동 406호(하대동,상대아파트)</t>
  </si>
  <si>
    <t>진주시 신안동 705-1 신안3차주공아파트 312-902</t>
  </si>
  <si>
    <t>진주시 상대로 101,8동 401호(하대동,상대아파트)</t>
  </si>
  <si>
    <t>경남 함양군 함양읍 교산중앙길 17, 701호(청아파트)</t>
  </si>
  <si>
    <t>진주시 하대동 75-17 하대한보아파트 101-405</t>
  </si>
  <si>
    <t>진주시 하대동 304-14  상대로 97. 11동 405</t>
  </si>
  <si>
    <t>산청군 신안면 하정리 726-3 대동아파트 101-106</t>
  </si>
  <si>
    <t>경기도 파주시 금촌동 1019 서원마을 702-1305</t>
  </si>
  <si>
    <t>진주시 상대로101,  1동101호 (하대동,상대주공)</t>
  </si>
  <si>
    <t>진주시 상대로101,  1동103호 (하대동,상대주공)</t>
  </si>
  <si>
    <t>진주시 상대로101,  1동104호 (하대동,상대주공)</t>
  </si>
  <si>
    <t>진주시 하대동 113-3 올림피아골든맨션 나-301</t>
  </si>
  <si>
    <t>진주시 상대로 101, 2동202호(하대동, 상대아파트)</t>
  </si>
  <si>
    <t>진주 도동천로120, 106-1606(상대한보타운)</t>
  </si>
  <si>
    <t>진주시 하대동 75-17 하대한보아파트 102-603</t>
  </si>
  <si>
    <t>진주시 상대로 101, 7동 405호(하대동,주공아파트)</t>
  </si>
  <si>
    <t>진주시 하대옹 75-17 하대한보아파트 101-405</t>
  </si>
  <si>
    <t>진주시 창렬로 129, 2동 510호(상봉동,상봉아파트)</t>
  </si>
  <si>
    <t>진주시 상대로 101, 5동501호(하대동,상대아파트)</t>
  </si>
  <si>
    <t>진주시 상대로 101, 5동 208호(하대동,상대아파트)</t>
  </si>
  <si>
    <t>서울특별시 관악구 인헌12가길 36, 501호(봉천동)</t>
  </si>
  <si>
    <t>진주시 새평거로 112, 103동503호(앨크루아파트)</t>
  </si>
  <si>
    <t>진주시 상대로 101, 6동505호(하대동,상대아파트)</t>
  </si>
  <si>
    <t>진주시 상대로 101, 10동302호(하대동,상대아파트)</t>
  </si>
  <si>
    <t>양산시 중부동 696-1 대동황토방A' 108-604</t>
  </si>
  <si>
    <t>진주시 선학산길 97-1   흥한아파트 가동 507호</t>
  </si>
  <si>
    <t>군포시 산본동 45-1 삼성미도아파트 101-1407</t>
  </si>
  <si>
    <t>마산시 월영동 593-2 화인아트빌라 106-809</t>
  </si>
  <si>
    <t>진주시 하대동 75-17 하대한보아파트 102-407</t>
  </si>
  <si>
    <t>진주시 상대로 101, 3동307호(하대동,상대주공)</t>
  </si>
  <si>
    <t>진주시 상대로101,  1동203호 (하대동,상대주공)</t>
  </si>
  <si>
    <t>진주시 상대로 101, 1동506호(하대동,상대주공)</t>
  </si>
  <si>
    <t>진주시 상대로 101, 3동405호(하대동,상대주공)</t>
  </si>
  <si>
    <t>진주시 상대로101,  1동206호 (하대동,상대주공)</t>
  </si>
  <si>
    <t>진주시 상대로 101, 주공아파트 점포 1호 소유주님</t>
  </si>
  <si>
    <t>진주시 상대로 101, 1동402호(하대동,상대주공)</t>
  </si>
  <si>
    <t>진주시 상대로 101, 3동503호(하대동,상대주공)</t>
  </si>
  <si>
    <t>진주시 상대로 101, 2동505호(하대동,상대주공)</t>
  </si>
  <si>
    <t>진주시 상대로 101, 1동310호(하대동,상대주공)</t>
  </si>
  <si>
    <t>진주시 상대로101,  1동110호 (하대동,상대주공)</t>
  </si>
  <si>
    <t>진주시 상대로 101, 1동308호(하대동,상대주공)</t>
  </si>
  <si>
    <t>진주시 상대로 101, 1동309호(하대동,상대주공)</t>
  </si>
  <si>
    <t>진주시 상대로 101, 3동203호(하대동,상대주공)</t>
  </si>
  <si>
    <t>진주시 상대로 101, 1동501호(하대동,상대주공)</t>
  </si>
  <si>
    <t>진주시 상대로 101, 3동504호(하대동,상대주공)</t>
  </si>
  <si>
    <t>진주시 상대로101,  1동108호 (하대동,상대주공)</t>
  </si>
  <si>
    <t>진주시 상대로 101, 1동210호(하대동,상대주공)</t>
  </si>
  <si>
    <t>진주시 상대로 101, 2동208호(하대동,상대주공)</t>
  </si>
  <si>
    <t>진주시 상대로 101, 3동407호(하대동,상대주공)</t>
  </si>
  <si>
    <t>진주시 상대로 101, 2동107호(하대동,상대주공)</t>
  </si>
  <si>
    <t>진주시 상대로 101, 2동401호(하대동,상대주공)</t>
  </si>
  <si>
    <t>진주시 상대로 101, 3동304호(하대동,상대주공)</t>
  </si>
  <si>
    <t>진주시 상대로 101, 1동407호(하대동,상대주공)</t>
  </si>
  <si>
    <t>진주시 상대로 101, 1동207호(하대동,상대주공)</t>
  </si>
  <si>
    <t>진주시 상대로 101, 2동202호(하대동,상대주공)</t>
  </si>
  <si>
    <t>진주시 상대로 101, 3동305호(하대동,상대주공)</t>
  </si>
  <si>
    <t>진주시 상대로 101, 1동306호(하대동,상대주공)</t>
  </si>
  <si>
    <t>진주시 상대로101,  1동205호 (하대동,상대주공)</t>
  </si>
  <si>
    <t>진주시 상대로 101, 3동303호(하대동,상대주공)</t>
  </si>
  <si>
    <t>진주시 상대로 101, 3동306호(하대동,상대주공)</t>
  </si>
  <si>
    <t>진주시 상대로 101, 12동207호(하대동,상대주공)</t>
  </si>
  <si>
    <t>진주시 상대로 101, 10동105호(하대동,상대주공)</t>
  </si>
  <si>
    <t>진주시 상대로 101, 7동305호(하대동,상대주공)</t>
  </si>
  <si>
    <t>진주시 상대로 101, 7동405호(하대동,상대주공)</t>
  </si>
  <si>
    <t>진주시 상대로 101, 9동104호(하대동,상대주공)</t>
  </si>
  <si>
    <t>진주시 상대로 101, 12동204호(하대동,상대주공)</t>
  </si>
  <si>
    <t>진주시 상대로 101, 9동306호(하대동,상대주공)</t>
  </si>
  <si>
    <t>진주시 상대로 101, 7동105호(하대동,상대주공)</t>
  </si>
  <si>
    <t>진주시 상대로 101, 10동109호(하대동,상대주공)</t>
  </si>
  <si>
    <t>진주시 상대로 101, 9동103호(하대동,상대주공)</t>
  </si>
  <si>
    <t>진주시 상대로 101, 6동501호(하대동,상대주공)</t>
  </si>
  <si>
    <t>진주시 상대로 101, 10동203호(하대동,상대주공)</t>
  </si>
  <si>
    <t>진주시 상대로 101, 5동310호(하대동,상대주공)</t>
  </si>
  <si>
    <t>진주시 상대로 101, 9동207호(하대동,상대주공)</t>
  </si>
  <si>
    <t>진주시 상대로 101, 9동503호(하대동,상대주공)</t>
  </si>
  <si>
    <t>진주시 상대로 101, 9동305호(하대동,상대주공)</t>
  </si>
  <si>
    <t>진주시 상대로 101, 7동206호(하대동,상대주공)</t>
  </si>
  <si>
    <t>진주시 상대로 101, 8동401호(하대동,상대주공)</t>
  </si>
  <si>
    <t>진주시 상대로 101, 6동406호(하대동,상대주공)</t>
  </si>
  <si>
    <t>진주시 상대로 101, 9동203호(하대동,상대주공)</t>
  </si>
  <si>
    <t>진주시 상대로 101, 7동101호(하대동,상대주공)</t>
  </si>
  <si>
    <t>진주시 상대로 101, 8동106호(하대동,상대주공)</t>
  </si>
  <si>
    <t>진주시 상대로 101, 12동403호(하대동,상대주공)</t>
  </si>
  <si>
    <t>진주시 상대로 101, 7동204호(하대동,상대주공)</t>
  </si>
  <si>
    <t>진주시 상대로 101, 8동107호(하대동,상대주공)</t>
  </si>
  <si>
    <t>진주시 상대로 101, 5동109호(하대동,상대주공)</t>
  </si>
  <si>
    <t>진주시 상대로 101, 5동107호(하대동,상대주공)</t>
  </si>
  <si>
    <t>진주시 상대로 101, 3동507호(하대동,상대주공)</t>
  </si>
  <si>
    <t>진주시 상대로 101, 3동508호(하대동,상대주공)</t>
  </si>
  <si>
    <t>진주시 상대로 101, 5동208호(하대동,상대주공)</t>
  </si>
  <si>
    <t>진주시 상대로 101, 5동501호(하대동,상대주공)</t>
  </si>
  <si>
    <t>진주시 상대로 101, 10동302호(하대동,상대주공)</t>
  </si>
  <si>
    <t>진주시 상대로 101, 6동301호(하대동,상대주공)</t>
  </si>
  <si>
    <t>진주시 상대로 101, 11동511호(하대동,상대주공)</t>
  </si>
  <si>
    <t>진주시 모덕로64번길 나동 203호(상대동,새진주아파트)</t>
  </si>
  <si>
    <t>진주시 상대로 101, 11동102호(하대동,상대주공)</t>
  </si>
  <si>
    <t>진주시 상대로 101, 11동401호(하대동,상대주공)</t>
  </si>
  <si>
    <t>진주시 상대로 101, 12동305호(하대동,상대주공)</t>
  </si>
  <si>
    <t>진주시 상대로 101, 2동307호(하대동,상대주공)</t>
  </si>
  <si>
    <t>진주시 상대로 101, 5동506호(하대동,상대주공)</t>
  </si>
  <si>
    <t xml:space="preserve">진주시 상대로 101, 7동 405호(하대동,상대주공) </t>
  </si>
  <si>
    <t>진주시 상대로 101, 11동104호(하대동,상대주공)</t>
  </si>
  <si>
    <t>진주시 상대로 101, 11동204호(하대동,상대주공)</t>
  </si>
  <si>
    <t>창원시 성산구 반송림동 3-1 현대아파트 110-1303</t>
  </si>
  <si>
    <t>창원 성산구 외동1림로219, 102-106(현대@)</t>
  </si>
  <si>
    <t>창원시 성산구 1림동 3-1 현대아파트 110-1303</t>
  </si>
  <si>
    <t>창원 성산구 1림동 18 트리비앙@ 214-1702</t>
  </si>
  <si>
    <t>10점-평가금액, 가음주중으로 내방
필요서류문자요망</t>
  </si>
  <si>
    <t>진주시 상대로 101, 10동508호(하대동,상대주공)</t>
  </si>
  <si>
    <t>진주시 상대로 101, 12동304호(하대동,상대주공)</t>
  </si>
  <si>
    <t>2. 190102~
노-(190105 설명회 참석전화)</t>
  </si>
  <si>
    <t>10점-저녁늦게 집에옴 관심많다, 
1월5일 참석하겠다.</t>
  </si>
  <si>
    <t>창원 성산구 반송림동 18 트리비앙@ 214-1702</t>
  </si>
  <si>
    <t>진주시 상대로 101, 12동307호(하대동,상대주공)</t>
  </si>
  <si>
    <t>진주시 상대로 101, 10동207호(하대동,상대주공)</t>
  </si>
  <si>
    <t>창원시 성산구 1림동 4-1 현대아파트 207-1305</t>
  </si>
  <si>
    <t>진주시 상대로 101, 11동111호(하대동,상대주공)</t>
  </si>
  <si>
    <t>진주시 하대동 반송34-2 건일아파트 반송동209호</t>
  </si>
  <si>
    <t>6점-바빠서 불참, 
다음에 꼭 참석부탁 드린다고 함</t>
  </si>
  <si>
    <t>진주시 상대로 101, 12동302호(하대동,상대주공)</t>
  </si>
  <si>
    <t>창원시 성산구 반송림동 3-1 현대@ 109-608</t>
  </si>
  <si>
    <t>진주시 상대로 101, 12동105호(하대동,상대주공)</t>
  </si>
  <si>
    <t>진주시 상대로 101, 11동103호(하대동,상대주공)</t>
  </si>
  <si>
    <t>8점-직장인 참석은 못한다. 저녁에
전화 상담 요망</t>
  </si>
  <si>
    <t>진주시 도동로223번길 17-2 (하대동)/344-6</t>
  </si>
  <si>
    <t>서울특별시 노원구 상계동 주공(A)1115동 117호</t>
  </si>
  <si>
    <t>남해군 서면 정포리 840-1</t>
  </si>
  <si>
    <t>진주시 문산읍 삼곡리 588-69</t>
  </si>
  <si>
    <t>진주시 금곡면 두문리 608-6</t>
  </si>
  <si>
    <t>진주시 돗롤로106번길 4(상평동)</t>
  </si>
  <si>
    <t>010-3859-1428(배우자)</t>
  </si>
  <si>
    <t>010-6555-9878(배우자)</t>
  </si>
  <si>
    <t>남해군 남면 남면로 775-30</t>
  </si>
  <si>
    <t>경북 영천시 봉동1길 57(봉동)</t>
  </si>
  <si>
    <t>이주원 78    정혜원 83</t>
  </si>
  <si>
    <t>010-3869-7945(아들)</t>
  </si>
  <si>
    <t>산청군 신안면 중촌리 226-1</t>
  </si>
  <si>
    <t>진주시 금산면 상의길 54-5</t>
  </si>
  <si>
    <t>진주시 남강로 152 (평거동)</t>
  </si>
  <si>
    <t>010-9669-1581(김재훈)</t>
  </si>
  <si>
    <t>진주시 하대로57번길 5 (하대동)</t>
  </si>
  <si>
    <t>진주시 공단로91번길 33(상평동)</t>
  </si>
  <si>
    <t>사천시 사천읍 사천대로 1906</t>
  </si>
  <si>
    <t>하동군 금남면 대도길 117-22</t>
  </si>
  <si>
    <t>창원시 의창구 서상동 591-4</t>
  </si>
  <si>
    <t>유소영 0102322-9248</t>
  </si>
  <si>
    <t>고성군 동해면 용정리 244-2</t>
  </si>
  <si>
    <t>010-4128-3900(택시)</t>
  </si>
  <si>
    <t>서울 광진구 능동 314-10</t>
  </si>
  <si>
    <t>진주시 모덕로282번길 9(하대동)</t>
  </si>
  <si>
    <t>010-8334-2393
송정숙</t>
  </si>
  <si>
    <t>010-3997-3826(변향숙)</t>
  </si>
  <si>
    <t>진주시 성북동 비봉로53번길 15</t>
  </si>
  <si>
    <t>진주시 명석면 우수리 79-5</t>
  </si>
  <si>
    <t>창원시 의창구 도계동 324-10</t>
  </si>
  <si>
    <t>경남 합천군 대병면 성리 786</t>
  </si>
  <si>
    <t>010-5539-6711(아들)</t>
  </si>
  <si>
    <t>진주시 금산면 금산로90번길 6</t>
  </si>
  <si>
    <t>3점-울산 외출중 12월 말 진주</t>
  </si>
  <si>
    <t>진주시 도동로 223(하대동)</t>
  </si>
  <si>
    <t>진주시 지수면 압사리 1086-2</t>
  </si>
  <si>
    <t>진양군 금곡면 정자리1208-1</t>
  </si>
  <si>
    <t>12.17일-위원장 연락처 알려줌</t>
  </si>
  <si>
    <t>5점-궁금한 점 많다, 바쁘다.</t>
  </si>
  <si>
    <t>010-5236-5488(아버지)</t>
  </si>
  <si>
    <t>010-9958-9618(강명화)</t>
  </si>
  <si>
    <t>조옥현 64    김명숙 69</t>
  </si>
  <si>
    <t>김규희 59   
백희영 60</t>
  </si>
  <si>
    <t>진주시 이반송성면 가산길 81-4</t>
  </si>
  <si>
    <t>10점-15일 안으로 전화 후 방문</t>
  </si>
  <si>
    <t>알고있다. 안된걸 왜 자구 전화하냐</t>
  </si>
  <si>
    <t>10점-내방. 인감증명서 의문</t>
  </si>
  <si>
    <t>경남 하동군 횡천면 횡천리 271</t>
  </si>
  <si>
    <t>진주시 하대동 129-3 3층</t>
  </si>
  <si>
    <t>진주시 금산면 청천길25번길 6-3</t>
  </si>
  <si>
    <t xml:space="preserve">경남 하동군 횡천면 횡천리 271 </t>
  </si>
  <si>
    <t>문기환 88      
조아라 88</t>
  </si>
  <si>
    <t>경남 산청군 금서면 왕등재로78</t>
  </si>
  <si>
    <t>경남 하동군 청암면 사동길46</t>
  </si>
  <si>
    <t>류천수 48   
힌말수 54</t>
  </si>
  <si>
    <t xml:space="preserve">10점-많이되면 할 것이다. </t>
  </si>
  <si>
    <t>10점-아들인듯-꼭 참석하겠다.</t>
  </si>
  <si>
    <t>정홍근 70   
김해진 69</t>
  </si>
  <si>
    <t>4점-바쁘다. 제대로 말도 못함</t>
  </si>
  <si>
    <t>진주시 이1성면 가산길 81-4</t>
  </si>
  <si>
    <t>이지숙 75   
최윤희 73</t>
  </si>
  <si>
    <t>진주시 금산면 청천길25번길 7</t>
  </si>
  <si>
    <t>조희철 63   
이춘희 67</t>
  </si>
  <si>
    <t>하동군 악양면 봉대리362-7</t>
  </si>
  <si>
    <t>190103-매매됨-등기부열람</t>
  </si>
  <si>
    <t>시간보고 시간되시면참석한다고하심</t>
  </si>
  <si>
    <t>일하느라 바빠서다음에참석하시겠다고함</t>
  </si>
  <si>
    <t>일단알겠다 전화통화오래못한다하심</t>
  </si>
  <si>
    <t>010-9136-8558(얫날전화)</t>
  </si>
  <si>
    <t>회사원이라못옴 다음에 참석한다하심</t>
  </si>
  <si>
    <t>진주시 도동천로 145-6번지</t>
  </si>
  <si>
    <t>5점-일한다, 수고한다고 하심</t>
  </si>
  <si>
    <t>멀리 와있어서 바빠서 참석불가</t>
  </si>
  <si>
    <t>단정-위원장님이 전화 한다고 하심.</t>
  </si>
  <si>
    <t>알고 있으시다고 전화끊어버림.</t>
  </si>
  <si>
    <t>번호가 다름 소유자분 아니라하심.</t>
  </si>
  <si>
    <t>필요없으시다고 전화하지말라하심</t>
  </si>
  <si>
    <t>1.부재중 2일중이라통화불가능함</t>
  </si>
  <si>
    <t>진주시 상평동199-4진주@102호</t>
  </si>
  <si>
    <t>진주시 금곡면 구암두문로 1013</t>
  </si>
  <si>
    <t>진주시 진양호로 55(판문동)</t>
  </si>
  <si>
    <t>경남 산청군 신등면 양전리 34</t>
  </si>
  <si>
    <t>경남 의령군 화정면 화양리 695</t>
  </si>
  <si>
    <t>진주시 금산면 청천길24번길9</t>
  </si>
  <si>
    <t>진주시 대신로 245(상대동)</t>
  </si>
  <si>
    <t>진주시 금산면 월아산로 1918</t>
  </si>
  <si>
    <t>진주시 솔밭로80번길 3(상평동)</t>
  </si>
  <si>
    <t>진주시 호탄길14번길 9(호탄동)</t>
  </si>
  <si>
    <t>진주시 금곡면 월아산로 708</t>
  </si>
  <si>
    <t>사천시 곤면면 송림리 191-9</t>
  </si>
  <si>
    <t>경남 합천군 삼가면 동리2길 12</t>
  </si>
  <si>
    <t>진주시 금산면 월아산로 1902</t>
  </si>
  <si>
    <t>의령군 유곡면 청정로17길 68-2</t>
  </si>
  <si>
    <t>진주시 초전남로 5 (초전동)</t>
  </si>
  <si>
    <t>사천시 구실1길 43-17(이홀동)</t>
  </si>
  <si>
    <t>경북 청도군 매전면 이사리2길 40</t>
  </si>
  <si>
    <t>진주시 지수면 금곡리 1174</t>
  </si>
  <si>
    <t>유정순 51/하현진</t>
  </si>
  <si>
    <t>김지은 85/하현진</t>
  </si>
  <si>
    <t>거창/합천/의령</t>
  </si>
  <si>
    <t>사무실에전화옴 남자</t>
  </si>
  <si>
    <t>사천/고성/남해</t>
  </si>
  <si>
    <t>회계동의서 들어왔음</t>
  </si>
  <si>
    <t>울산/거제/통영/경북</t>
  </si>
  <si>
    <t>산청/하동/함양</t>
  </si>
  <si>
    <t>노인들 입주 국장</t>
  </si>
  <si>
    <t>수취인불명 국장</t>
  </si>
  <si>
    <t>인감 미첨부 권명희</t>
  </si>
  <si>
    <t>80%이상동의시 참여</t>
  </si>
  <si>
    <t>국장,약정서 미비</t>
  </si>
  <si>
    <t>약정서미비 국장</t>
  </si>
  <si>
    <t>약정서 미비(권명희)</t>
  </si>
  <si>
    <t>국장. 약정서 미비</t>
  </si>
  <si>
    <t>국장,약정서미비</t>
  </si>
  <si>
    <t>19년01월28일</t>
  </si>
  <si>
    <t>이사감 국장,반송</t>
  </si>
  <si>
    <t>수취인불명,반송</t>
  </si>
  <si>
    <t>80/완료시연락</t>
  </si>
  <si>
    <t>(진주시 상대주공아파트 3동 404 소유주님)
부산광역시 부산진구 성지로74번길 34-6, 14동 101호
(초읍동,한신빌라)</t>
  </si>
  <si>
    <t xml:space="preserve">(진주시 상대주공아파트 6동 302호 소유주님)
창원의창구 금강로379번길16-9 2동312호
(소계동,럭키소계@)       </t>
  </si>
  <si>
    <t xml:space="preserve">(진주시 상대주공아파트 1동 304호 소유주님)
진주시신안들말길17, 106동701호
(신안동, 신안1차주공아파트)       </t>
  </si>
  <si>
    <t xml:space="preserve">(진주시 상대주공아파트 5동 105호 소유주님)
진주시 상대로 119번길 20, 1동313호
(하대동,건일아파트)       </t>
  </si>
  <si>
    <t xml:space="preserve">(진주시 상대주공아파트 5동 502호 소유주님)
창원시 성산구 동산로 115, 117동716호
(상남동,대동아파트)     </t>
  </si>
  <si>
    <t xml:space="preserve">(진주시 상대주공아파트 1동 503호 소유주님)
부산광역시 금정구 부곡로 87.   404호
(부곡동, 부곡일천베스파)     </t>
  </si>
  <si>
    <t xml:space="preserve">(진주시 상대주공아파트 8동 201호 소유주님)
경기도 광명시 모세로 27, 841동103호
(철산동,주공아파트)      </t>
  </si>
  <si>
    <t xml:space="preserve">(진주시 상대주공아파트 3동 102호 소유주님)
대구광역시 북구 경대로7길 41,310호(대현동)   </t>
  </si>
  <si>
    <t>이지숙-밀양삼문동103-2 건우빌리지 가-202  
최윤희- 밀양삼문2길, 101-1607(세광맨션)</t>
  </si>
  <si>
    <t>진주시 하대로 22-5 (하대동) - 도선옥       
진주시 대곡면 진의로964번길28 - 김철환</t>
  </si>
  <si>
    <t>(진주시 상대주공아파트 2동 203호 소유주님)
경기도 파주시 금촌동 1019 서원마을 702-1305</t>
  </si>
  <si>
    <t xml:space="preserve">(진주시 상대주공아파트 3동 301호 소유주님)
군포시 산본동 45-1 삼성미도아파트 101-1407  </t>
  </si>
  <si>
    <t xml:space="preserve">(진주시 상대주공아파트 3동 204호 소유주님)
진주시 천수로 152번길 14-13(망경동)        </t>
  </si>
  <si>
    <t>(진주시 상대주공아파트 6동 204호 소유주님)
경남 함안군 가야읍 말산리 33-3 남경타운 101-706</t>
  </si>
  <si>
    <t xml:space="preserve">(진주시 상대주공아파트 3동 502호 소유주님)
울산광역시 남구 두왕로22번길 19-56(상개동)   </t>
  </si>
  <si>
    <t xml:space="preserve">조영곤 75   </t>
  </si>
  <si>
    <t>동이공업
주식회사</t>
  </si>
  <si>
    <t>함양군 백천리 125</t>
  </si>
  <si>
    <t>752-1243</t>
  </si>
  <si>
    <t xml:space="preserve">거제시 문동 1길 42.  센터럴푸르지오  102동 201호 </t>
  </si>
  <si>
    <t>진주시 하대로 142, 101동1006호(하대동,현대아파트)</t>
  </si>
  <si>
    <t xml:space="preserve">진주시 금산면 금산로 123, 103동812호(금산흥한골든빌) </t>
  </si>
  <si>
    <t>진주 초장로14번길 27,102동1102호(초전푸르지오1단지)</t>
  </si>
  <si>
    <t>진주시 하대로 40번길 4 , 1동408호(도동대림아파트)</t>
  </si>
  <si>
    <t>진주시 상대로 125,  109동410호(하대동,주공아파트)</t>
  </si>
  <si>
    <t>진주시 하대로 142, 1004동 1101호(하대동,현대아파트)</t>
  </si>
  <si>
    <t xml:space="preserve">진주시 도동로184. 남강빌딩 4층  
상대주공 발전위원회 </t>
  </si>
  <si>
    <t xml:space="preserve">창원시 성산구 반송림동 4-1 현대아파트 207-1305 </t>
  </si>
  <si>
    <t>경기도 파주시 금촌동 반송0반송9 서원마을 702-반송305</t>
  </si>
  <si>
    <t>산청군 신안면 하정리 726-3 대동아파트 반송0반송-반송06</t>
  </si>
  <si>
    <t>경남 함안군 가야읍 말산리 33-3 남경타운 반송0반송-706</t>
  </si>
  <si>
    <t>진주시 상대로 반송0반송, 6동30반송호(하대동,상대아파트)</t>
  </si>
  <si>
    <t>진주시 상대로 반송0반송, 6동505호(하대동,상대아파트)</t>
  </si>
  <si>
    <t>진주시 신안동 705-반송 신안3차주공아파트 306-반송반송02</t>
  </si>
  <si>
    <t>진주시 새평거로 반송반송2, 반송03동503호(앨크루아파트)</t>
  </si>
  <si>
    <t>진주시 망경로 234-5 103동1804호
(망경동,한보아파트)</t>
  </si>
  <si>
    <t>10점-모든권한은 아버지
010-5236-5488 전화 후 방문</t>
  </si>
  <si>
    <t>10점-다음주중에 전화 후 방문
동의하는데 아저씨가 인감에 민감</t>
  </si>
  <si>
    <t>10점-현)부친명의에서 아들로 변경
예정, 아들변경 후 연락요망</t>
  </si>
  <si>
    <t>진주시 남강로1399, 102동1103호(하대동,하대한보아파트)</t>
  </si>
  <si>
    <t>진주시 소호로 39 , 114동402호(충무공동, 한림풀에버)</t>
  </si>
  <si>
    <t>진주시 신안동 705-1 신안3차주공아파트 306-1102</t>
  </si>
  <si>
    <t>진주시 금산면 중장로 154번길 금산두산위브 111동701호</t>
  </si>
  <si>
    <t>진주 선학산길22, 비동 716호          (동서훼밀리)</t>
  </si>
  <si>
    <t>창원시 성산구 대암로22, 102동1002호(남양동,우성아파트)</t>
  </si>
  <si>
    <t>울산광역시 남구 야음동 789-9 야음동부아파트 104-603</t>
  </si>
  <si>
    <t>진주 진주대로1208번길 20, 1동1802호(상봉한주타운)</t>
  </si>
  <si>
    <t>위원장                   18.12.04 변경</t>
  </si>
  <si>
    <t xml:space="preserve">진주시 모덕로64번길 9-1 (상대동) - 개명 전 윤영철 </t>
  </si>
  <si>
    <t>진주시 모덕로181번길 7,104동405호(상대동,현대아파트)</t>
  </si>
  <si>
    <t>진주시 먕경로 234-5 103동1804호(망경동,한보아파트)</t>
  </si>
  <si>
    <t>10점-직장인 안진 에서 받아주겠다
노-받아올 서류 문자 발송</t>
  </si>
  <si>
    <t>5점-나이가 많아 움직이지는 못하고
남들이 하면 따라 하겠다</t>
  </si>
  <si>
    <t>10점-서류에 의문이 많다. 잘알려줘라
꼭 참석하겠다. 참석</t>
  </si>
  <si>
    <t>10점-아들 조창우 37세.마산 거주
1월5일 꼭 참석하겠다</t>
  </si>
  <si>
    <t>창원시 진해구 석동 551-1 진해석동푸르지오 106-706</t>
  </si>
  <si>
    <t>경북 구미시 검성로 87, 202동306호(황상동,주공아파트)</t>
  </si>
  <si>
    <t>진주시 상대로 119번길 20, 1동313호(하대동,건일아파트)</t>
  </si>
  <si>
    <t>김해 율하1로 64, 403동801호(율상마을 푸르지오4단지)</t>
  </si>
  <si>
    <t>진주시 하대로 142, 105동 1001호(하대동,현대아파트)</t>
  </si>
  <si>
    <t>진주시 강남로 45, 105동 102호(주약동,금호석류마을)</t>
  </si>
  <si>
    <t>경기도 광명시 모세로 27, 841동103호(철산동,주공아파트)</t>
  </si>
  <si>
    <t>진주시 금산면 덕의길 15, 108동 1103호(진주푸르지오)</t>
  </si>
  <si>
    <t>김해시 내동 1115-2 경원마을 현대아파트 308-1104</t>
  </si>
  <si>
    <t>진주시 상대로 101, 1동 307호 (하대동, 상대아파트)</t>
  </si>
  <si>
    <t>진주문산읍 월아산로1048번길15, 103-705(문산파란채@)</t>
  </si>
  <si>
    <t>진주시 초전남로 46, 201동306호(초전동,현대아파트)</t>
  </si>
  <si>
    <t>진주시 초전남로 46, 201동 405호(초전동,현대아파트)</t>
  </si>
  <si>
    <t>김해시 진영읍 좌곤리 377 동창원아이씨하우스토리 102-102</t>
  </si>
  <si>
    <t>진주시 하대로 142, 104동 1510호(하대동,현대아파트)</t>
  </si>
  <si>
    <t>창원시 마산합포구 무학로 659, 506호(회원동,문화아파트)</t>
  </si>
  <si>
    <t>진주시 하대로106번길 14, 가동306호(하대동,삼전3차맨션)</t>
  </si>
  <si>
    <t>진주시 모덕로181번길 7, 104동405호(상대동,현대아파트)</t>
  </si>
  <si>
    <t>부산 동구 수정로17번길 3, 202호(수정동,노블하우스)</t>
  </si>
  <si>
    <t>진주시 하대동 701번길 13-1,204호(하대동,목련빌)</t>
  </si>
  <si>
    <t>진주시 도동천로 120, 101동105호(상대동,상대한보타운)</t>
  </si>
  <si>
    <t>사천시 정동면 고읍리 546-1 사천청구타운 103-907</t>
  </si>
  <si>
    <t>진주시 금산면 금산로123, 118동 1201호(금산흥한골든빌)</t>
  </si>
  <si>
    <t>김해시 지내동 360 지내2차양지마을동원아파트 203-1505</t>
  </si>
  <si>
    <t>진주시 가호로 79, 104동 503호(호탄동,대경빌라트)</t>
  </si>
  <si>
    <t>진주시 하대로 142, 103동705호(하대동,현대아파트)</t>
  </si>
  <si>
    <t>진주시 공단로 30, 104동 802호(상평동,상평동일스위트)</t>
  </si>
  <si>
    <t>창원시 마산합포구 월영동로 7, 615호(해운동,킴즈타운)</t>
  </si>
  <si>
    <t>진주시 상대로 101, 12동 204호(하대동,주공아파트)</t>
  </si>
  <si>
    <t>진주시 상대로 101 , 3동 508호(하대동,상대아파트)</t>
  </si>
  <si>
    <t>진주시 솔밭로92번길 5, 라동 605호(상평동,촉석아파트)</t>
  </si>
  <si>
    <t>진주시 돗골로 120, 나동 305호(상대동,상대대림맨션)</t>
  </si>
  <si>
    <t>진주시 금산면 금산로 123, 103동812호(금산흥한골든빌)</t>
  </si>
  <si>
    <t>진주시 상대로 101 , 3동 306호 (하대동,상대아파트)</t>
  </si>
  <si>
    <t>진주시 새평거로 78,407동501호(평거동,평거휴먼시아4단지)</t>
  </si>
  <si>
    <t>진주시 돗골로 165, 101동304호(상대동,동명아파트)</t>
  </si>
  <si>
    <t>경기도 평택시 팽성읍 동서촌로 161-9, 5동 401호(공군아파트)</t>
  </si>
  <si>
    <t>창원시 성산구 동산로 115, 117동716호(상남동,대동아파트)</t>
  </si>
  <si>
    <t>해운대구 해운대로 732,101동301호(중동,해운대 경남아더스빌)</t>
  </si>
  <si>
    <t>진주시 석갑로53번길 10, 102동405호(평거동,들말대경아파트)</t>
  </si>
  <si>
    <t>진주시 상평동 219-91 촉석아파트 다-107      6동304호</t>
  </si>
  <si>
    <t>(진주시 상대주공아파트 9동 502호 소유주님)
통영시 서호동 104</t>
  </si>
  <si>
    <t>진주시 초복로 88, 208동202호(초전동,초전 해모로 루비채2단지)</t>
  </si>
  <si>
    <t>울산광역시 남구 대암로51,401동1709호(신정동,신정현대홈타운)</t>
  </si>
  <si>
    <t>해운대구 센템중앙로 145,108동4603호(재송동,더샾센텀파크1차@)</t>
  </si>
  <si>
    <t>진주상대  주공아파트  세대별  현황조서(소유자명단+상담전화번호 포함)</t>
  </si>
  <si>
    <t>진주시 금산면 중천로 74, 104동 1701호(금산느티나무아파트)</t>
  </si>
  <si>
    <t>(진주시 상대주공아파트 11동 411호 소유주님)
함양군 백천리 125</t>
  </si>
  <si>
    <t xml:space="preserve">진주시 평거동 건영아모리움 102-504               </t>
  </si>
  <si>
    <t>광주시 서구 상무중앙로114, 지하1층 비109호(치평동,랜드오피스텔)</t>
  </si>
  <si>
    <t>(진주시 상대주공아파트 3동 106호 소유주님)
진주시 상봉동 969</t>
  </si>
  <si>
    <t>부산광역시 북구 덕천로52번길 20, 1407호(덕천동한라아파트)</t>
  </si>
  <si>
    <t>김해시 가락로332번길 13, 102동 804호(구산동,한라비발디)</t>
  </si>
  <si>
    <t>부산광역시 사상구 주례로130번길 102동508호(주례동,벽산아파트)</t>
  </si>
  <si>
    <t>창원시성산구 원이대로 449, 124동 805호(1림동,노블파크아파트)</t>
  </si>
  <si>
    <t>진주시 하대로 반송42, 반송0반송동반송006호(하대동,현대아파트)</t>
  </si>
  <si>
    <t>창원시 성산구 대암로22, 반송02동반송002호(남양동,우성아파트)</t>
  </si>
  <si>
    <t>창원시의창구 삼동로 121, 101동311호(대원동,대원파크빌아파트)</t>
  </si>
  <si>
    <t>진주시 새평거로 75, 410동1301호(평거동,평거휴먼시아4단지)</t>
  </si>
  <si>
    <t>진주 선학산길22, 비동 7반송6호          (동서훼밀리)</t>
  </si>
  <si>
    <t>창원의창구 금강로379번길16-9 2동312호(소계동,럭키소계@)</t>
  </si>
  <si>
    <t>경남 함안군 가야읍 가야15길 26, 102동1203호(남경타운)</t>
  </si>
  <si>
    <t>창원시 마산합포구 산호북1길 15, 101동1712호(산호동,삼성타운)</t>
  </si>
  <si>
    <t>경남 하동군 하동읍 중앙로 103, 103동1404호(송보파인빌)</t>
  </si>
  <si>
    <t>김해시 함박로119번길 6, 204동 1101호(외동,덕산베스트타운)</t>
  </si>
  <si>
    <t>진주시 말티고개로108번길 13, 가동 105호(하대동,하대연립주택)</t>
  </si>
  <si>
    <t>진주시 모덕로 270번길12, 가동301호 (하대동, 올림피아골든맨션)</t>
  </si>
  <si>
    <t>10점-본인은 트래킹중
사모님 010-5255-1920 방문할 것</t>
  </si>
  <si>
    <t>10점 -손주본다고 참석은 어렵지만
4일 오후라도 인감 들고 오겠다.</t>
  </si>
  <si>
    <t>5점-참석은 어렵다.
동의 하면 되는거 아니냐?
동의서를 잘 모르는 듯</t>
  </si>
  <si>
    <t>진주시 진주대로829번길 21, 101동1303호
(주약동,삼환나우빌)</t>
  </si>
  <si>
    <t>진주시 충의로 67,501동403호
(충무공동,도시엘에이치아파트5단지)</t>
  </si>
  <si>
    <t>진주시신안들말길17, 106동701호
(신안동, 신안1차주공아파트)</t>
  </si>
  <si>
    <t>1.  201812월 중
발대식 이후 인사, 
동의서 참여 전화내용</t>
  </si>
  <si>
    <t>부산광역시 사상구 진사로36번나길 14-7 (줄몌동)/하대동106-2</t>
  </si>
  <si>
    <t>1.부재중2.부재중</t>
  </si>
  <si>
    <t>문자요망/문자드림</t>
  </si>
  <si>
    <t>참석하신다고 하심</t>
  </si>
  <si>
    <t>일때문에 참여불가능</t>
  </si>
  <si>
    <t>박혜숙 61/정준기</t>
  </si>
  <si>
    <t>진주시 상봉동601</t>
  </si>
  <si>
    <t xml:space="preserve"> 조옥현,김명숙</t>
  </si>
  <si>
    <t>김옥자 52 
유용식</t>
  </si>
  <si>
    <t>윤갑수 60
최향미</t>
  </si>
  <si>
    <t>김호기 58
박원옥</t>
  </si>
  <si>
    <t>이성기 52 
최연숙</t>
  </si>
  <si>
    <t xml:space="preserve">유소영. 
김도영 </t>
  </si>
  <si>
    <t>재건축에 관심없다</t>
  </si>
  <si>
    <t>김보경 60 
이경은</t>
  </si>
  <si>
    <t>김병필 사무국장</t>
  </si>
  <si>
    <t>1억요구-대화안됨</t>
  </si>
  <si>
    <t>표현상 47 
하현자</t>
  </si>
  <si>
    <t>8점-호응도 높음</t>
  </si>
  <si>
    <t>부재중-당분간착신안됨</t>
  </si>
  <si>
    <t>3점-아무계획없다</t>
  </si>
  <si>
    <t>부재중 듣고싶지 않다</t>
  </si>
  <si>
    <t>동의서 
완료유무</t>
  </si>
  <si>
    <t>당분간 통화 안됨</t>
  </si>
  <si>
    <t>서류갖춰서연락주기로</t>
  </si>
  <si>
    <t>7점-바빠서못옴</t>
  </si>
  <si>
    <t>4점-시간없어서 못옴</t>
  </si>
  <si>
    <t>0점-바로 끊음</t>
  </si>
  <si>
    <t>당분간 착신 안됨</t>
  </si>
  <si>
    <t>참석안되다고 하심.</t>
  </si>
  <si>
    <t>10점-대리참석하겠다</t>
  </si>
  <si>
    <t xml:space="preserve">그시간에는 참석못함 </t>
  </si>
  <si>
    <t>18년도에 매매됨</t>
  </si>
  <si>
    <t>1.반송 
주소불명</t>
  </si>
  <si>
    <t>그냥 끊어버리심.</t>
  </si>
  <si>
    <t>시간나면들린다고 하심</t>
  </si>
  <si>
    <t>바빠서 참석 불가</t>
  </si>
  <si>
    <t>알겠다고 하심.</t>
  </si>
  <si>
    <t>창원방문요망. 토욜 근무
용역팀 방문한다고 했음</t>
  </si>
  <si>
    <t>10점-학교에서 한다더니 아니냐?
꼭 참석하겠다</t>
  </si>
  <si>
    <t>1점-지역주택조합 불신
설명이 미흡, 재건축선호</t>
  </si>
  <si>
    <t>진주시 상대로 101, 하대주공아파트 점포 1호</t>
  </si>
  <si>
    <t xml:space="preserve">주소 진주시 모덕로 271(하대동)       </t>
  </si>
  <si>
    <t>진주시 하대동 반송4반송-3 한보힐타워 804호</t>
  </si>
  <si>
    <t>부산광역시 동래구 동래로 2반송-8(온천동)</t>
  </si>
  <si>
    <t>창원시 성산구 1림동 3-1 현대@ 109-608</t>
  </si>
  <si>
    <t>창원시 1림동 8 럭키1림아파트 9동 601호</t>
  </si>
  <si>
    <t>진주시 진주대로930번길 반송2-3 (칠암동)</t>
  </si>
  <si>
    <t>창원시 반송림동 8 럭키반송림아파트 9동 601호</t>
  </si>
  <si>
    <t>진북면 지산2길 3반송,반송동304호(성원아파트)</t>
  </si>
  <si>
    <t>부산진구 연지동 247-5 동보빌라 반송02호</t>
  </si>
  <si>
    <t>진주시 하대동 72 주공아파트 9동 반송03호</t>
  </si>
  <si>
    <t>충청남동 보령시 보령남로 반송4-반송7 (명천동)</t>
  </si>
  <si>
    <t>진주시 하대동 72 주공아파트 반송2동 304호</t>
  </si>
  <si>
    <t>진주시 남강로반송4반송3번길 반송7-5 (하대동)</t>
  </si>
  <si>
    <t>진주시 하대동 610-2 일신아파트 2동 402호</t>
  </si>
  <si>
    <t>진주시 하대동 72 주공아파트 5동 506호</t>
  </si>
  <si>
    <t>진주시 상평동 219-91 촉석아파트 라-205</t>
  </si>
  <si>
    <t>진해시 풍호동 83-3 우성아파트 105-505</t>
  </si>
  <si>
    <t>부산광역시 연제구 연수로117번길5(연산동)</t>
  </si>
  <si>
    <t>진주시 천수로 152번길 14-13(망경동)</t>
  </si>
  <si>
    <t>010-9750-3216</t>
  </si>
  <si>
    <t>010-6269-3063</t>
  </si>
  <si>
    <t>010-7322-6846</t>
  </si>
  <si>
    <t>010-7191-4397</t>
  </si>
  <si>
    <t>010-3587-5322</t>
  </si>
  <si>
    <t>010-2593-1324</t>
  </si>
  <si>
    <t>강수복 60 이춘희 62</t>
  </si>
  <si>
    <t>010-2840-3311</t>
  </si>
  <si>
    <t>산청군 산청읍 차탄리 634</t>
  </si>
  <si>
    <t>010-8550-4381</t>
  </si>
  <si>
    <t>김명진 88   오소정 88</t>
  </si>
  <si>
    <t>010-3938-2812</t>
  </si>
  <si>
    <t>010-3878-7394</t>
  </si>
  <si>
    <t>010-7701-3197</t>
  </si>
  <si>
    <t>010-4878-5248</t>
  </si>
  <si>
    <t>010-8266-7644</t>
  </si>
  <si>
    <t>010-7734-1277</t>
  </si>
  <si>
    <t>이성림 72   이효상 72</t>
  </si>
  <si>
    <t>010-9400-4903</t>
  </si>
  <si>
    <t>성신영 77   박희숙 80</t>
  </si>
  <si>
    <t>석진광 74   박미기 76</t>
  </si>
  <si>
    <t>진주시 인사동 120-9</t>
  </si>
  <si>
    <t>010-3886-6792</t>
  </si>
  <si>
    <t>진주시 상대동 309-13</t>
  </si>
  <si>
    <t>010-8536-1501</t>
  </si>
  <si>
    <t>055)753-9461</t>
  </si>
  <si>
    <t>010-2862-0509</t>
  </si>
  <si>
    <t>010-8727-1192</t>
  </si>
  <si>
    <t>0109314-3141</t>
  </si>
  <si>
    <t>010-3842-1522</t>
  </si>
  <si>
    <t>010-8220-2927</t>
  </si>
  <si>
    <t>010-8519-8244</t>
  </si>
  <si>
    <t>010-3572-6831</t>
  </si>
  <si>
    <t>하동군 악양면 정서리242</t>
  </si>
  <si>
    <t>010-8522-1242</t>
  </si>
  <si>
    <t>010-5128-2345</t>
  </si>
  <si>
    <t>010-3560-0015</t>
  </si>
  <si>
    <t>010-3011-6474</t>
  </si>
  <si>
    <t>고성군 고성읍 수남리77</t>
  </si>
  <si>
    <t>010-4592-2355</t>
  </si>
  <si>
    <t>010-8482-8278</t>
  </si>
  <si>
    <t>010-3476-5832</t>
  </si>
  <si>
    <t>010-2560-8045</t>
  </si>
  <si>
    <t>진주시 하대동 336-25</t>
  </si>
  <si>
    <t>010-3835-1967</t>
  </si>
  <si>
    <t>010-7509-1512</t>
  </si>
  <si>
    <t>진주시 상평동 254-3</t>
  </si>
  <si>
    <t>010-4540-8830</t>
  </si>
  <si>
    <t>010-6616-3346</t>
  </si>
  <si>
    <t>010-5017-8415</t>
  </si>
  <si>
    <t>010-8536-4500</t>
  </si>
  <si>
    <t>진주시 상대동 382-5</t>
  </si>
  <si>
    <t>010-6227-5458</t>
  </si>
  <si>
    <t>010-3871-8175</t>
  </si>
  <si>
    <t>010-2208-2620</t>
  </si>
  <si>
    <t>010-2860-7379</t>
  </si>
  <si>
    <t>010-4546-8749</t>
  </si>
  <si>
    <t>010-2972-2837</t>
  </si>
  <si>
    <t>055-290-0840</t>
  </si>
  <si>
    <t>010-3855-0465</t>
  </si>
  <si>
    <t>010-4575-7894</t>
  </si>
  <si>
    <t>진주시 남성동 281-18</t>
  </si>
  <si>
    <t>010-2377-6276</t>
  </si>
  <si>
    <t>010-2812-9644</t>
  </si>
  <si>
    <t>김해시 봉황동 24-1</t>
  </si>
  <si>
    <t>055-752-1243</t>
  </si>
  <si>
    <t>010-3877-1636</t>
  </si>
  <si>
    <t>사천시 서금동 110-8</t>
  </si>
  <si>
    <t>010-4128-3900</t>
  </si>
  <si>
    <t>010-5488-0180</t>
  </si>
  <si>
    <t>진주시 장대동 131-4</t>
  </si>
  <si>
    <t>010-9420-5727</t>
  </si>
  <si>
    <t>010-9612-7222</t>
  </si>
  <si>
    <t>010-7363-0258</t>
  </si>
  <si>
    <t>진주시 금곡면 인담리 699</t>
  </si>
  <si>
    <t>010-9669-1581</t>
  </si>
  <si>
    <t>010-8171-8467</t>
  </si>
  <si>
    <t>010-5777-3768</t>
  </si>
  <si>
    <t>010-6555-9878</t>
  </si>
  <si>
    <t>010-8334-2393</t>
  </si>
  <si>
    <t>010-8645-4706</t>
  </si>
  <si>
    <t>010-7422-6521</t>
  </si>
  <si>
    <t>010-3832-1563</t>
  </si>
  <si>
    <t>010-5539-6711</t>
  </si>
  <si>
    <t>010-5577-6550</t>
  </si>
  <si>
    <t>010-9322-7896</t>
  </si>
  <si>
    <t>010-3997-3826</t>
  </si>
  <si>
    <t>진주시 하대동 139-34</t>
  </si>
  <si>
    <t>010-9001-9743</t>
  </si>
  <si>
    <t>010-3859-1428</t>
  </si>
  <si>
    <t>010-3358-6058</t>
  </si>
  <si>
    <t>사천시 용현면 금문6길2</t>
  </si>
  <si>
    <t>010-6565-5252</t>
  </si>
  <si>
    <t>010-7709-3197</t>
  </si>
  <si>
    <t>010-2322-9248</t>
  </si>
  <si>
    <t>진주시 비봉로53번길 15</t>
  </si>
  <si>
    <t>최재원 85
김세리 85</t>
  </si>
  <si>
    <t>055-755-6916</t>
  </si>
  <si>
    <t>010-9927-0945</t>
  </si>
  <si>
    <t>010-8377-3962</t>
  </si>
  <si>
    <t>김동관 69 
정선영 73</t>
  </si>
  <si>
    <t>010-5444-0115</t>
  </si>
  <si>
    <t>010-4545-5905</t>
  </si>
  <si>
    <t>진주시 도동천로 145번길6</t>
  </si>
  <si>
    <t>010-7200-6349</t>
  </si>
  <si>
    <t>010-5236-5488</t>
  </si>
  <si>
    <t>진주시 하대동 126-7</t>
  </si>
  <si>
    <t>010-8535-3579</t>
  </si>
  <si>
    <t>010-4569-5636</t>
  </si>
  <si>
    <t>055-753-9461</t>
  </si>
  <si>
    <t>010-9958-9618</t>
  </si>
  <si>
    <t>010-5886-4154</t>
  </si>
  <si>
    <t>010-3869-0705</t>
  </si>
  <si>
    <t>010-4348-3503</t>
  </si>
  <si>
    <t>010-7740-2051</t>
  </si>
  <si>
    <t>010-4612-9979</t>
  </si>
  <si>
    <t>010-2435-1725</t>
  </si>
  <si>
    <t>010-9307-0112</t>
  </si>
  <si>
    <t>정철식 76
강영주 79</t>
  </si>
  <si>
    <t>강수복 60 
이춘희 62</t>
  </si>
  <si>
    <t>진주시 옥봉동 637-3</t>
  </si>
  <si>
    <t>최우식 80
심순연 82</t>
  </si>
  <si>
    <t>010-9505-0970</t>
  </si>
  <si>
    <t>하성기 72  
고은자</t>
  </si>
  <si>
    <t>도선옥 68
김철환 60</t>
  </si>
  <si>
    <t>이주원 78
정혜원 83</t>
  </si>
  <si>
    <t>017-842-9595</t>
  </si>
  <si>
    <t>010-9382-6037</t>
  </si>
  <si>
    <t>전화가 연결이 잘 안 됨</t>
  </si>
  <si>
    <t>동의서 확인할 것 전화안함</t>
  </si>
  <si>
    <t>김해시 봉황동 24-반송</t>
  </si>
  <si>
    <t>010-8583-7838</t>
  </si>
  <si>
    <t>5점-일하는중.5일날어디가심</t>
  </si>
  <si>
    <t>3점-회사원-별 관심이 없다</t>
  </si>
  <si>
    <t>운전 중 나중에 얘기하자</t>
  </si>
  <si>
    <t>18.11.20
발대식참석</t>
  </si>
  <si>
    <t>안내장 우체국으로 메일 전송</t>
  </si>
  <si>
    <t>스케줄보고참석할수있으면참석함</t>
  </si>
  <si>
    <t>운전중,전화받기 곤란함</t>
  </si>
  <si>
    <t>시간되면 참석하시겠다고함</t>
  </si>
  <si>
    <t>진주시 모덕로271번길</t>
  </si>
  <si>
    <t>진주시 하대동 반송39-34</t>
  </si>
  <si>
    <t>정효근 46
진봉숙 51</t>
  </si>
  <si>
    <t>10점-여-꼭 올것이다</t>
  </si>
  <si>
    <t>주말에 통화요망-김병필</t>
  </si>
  <si>
    <t>3점-시간되면온다고하심</t>
  </si>
  <si>
    <t>문자 했으니 전화 안함</t>
  </si>
  <si>
    <t>바쁘셔서 전화끊어버리셨음.</t>
  </si>
  <si>
    <t>진주시 하대동 반송26-7</t>
  </si>
  <si>
    <t>진주시 장대동 반송3반송-4</t>
  </si>
  <si>
    <t>사천시 서금동 반송반송0-8</t>
  </si>
  <si>
    <t>10점-남-꼭 올것이다</t>
  </si>
  <si>
    <t>전원꺼짐-전화하지마세요</t>
  </si>
  <si>
    <t>3점-현재병원 입원 중</t>
  </si>
  <si>
    <t>010-8513-1640</t>
  </si>
  <si>
    <t>통영시 서호동 반송04</t>
  </si>
  <si>
    <t>18년 포인트
동의서 제출</t>
  </si>
  <si>
    <t>하정희 50  
안환봉</t>
  </si>
  <si>
    <t>5점-바빠서 참석 못함</t>
  </si>
  <si>
    <t>김규희 59
백희영 60</t>
  </si>
  <si>
    <t>010-3886-7091</t>
  </si>
  <si>
    <t>010-7258-7799</t>
  </si>
  <si>
    <t>010-3598-7372</t>
  </si>
  <si>
    <t>010-3778-0086</t>
  </si>
  <si>
    <t>010-4936-7933</t>
  </si>
  <si>
    <t>010-9330-6665</t>
  </si>
  <si>
    <t>010-4543-0201</t>
  </si>
  <si>
    <t>010-4580-9952</t>
  </si>
  <si>
    <t>055-754-2847</t>
  </si>
  <si>
    <t>010-9399-5777</t>
  </si>
  <si>
    <t>010-2668-2658</t>
  </si>
  <si>
    <t>010-6650-5006</t>
  </si>
  <si>
    <t>010-7752-4265</t>
  </si>
  <si>
    <t>010-3595-7180</t>
  </si>
  <si>
    <t>010-8868-1486</t>
  </si>
  <si>
    <t>010-8831-6028</t>
  </si>
  <si>
    <t>010-8628-1969</t>
  </si>
  <si>
    <t>010-2310-1658</t>
  </si>
  <si>
    <t>010-8557-2916</t>
  </si>
  <si>
    <t>010-8504-8505</t>
  </si>
  <si>
    <t>010-6277-7638</t>
  </si>
  <si>
    <t>시간될지안될지 모른다고 하심</t>
  </si>
  <si>
    <t>10점-꼭 참석하겠다./참석</t>
  </si>
  <si>
    <t>010-8665-2560</t>
  </si>
  <si>
    <t>010-4034-8889</t>
  </si>
  <si>
    <t>010-5109-1877</t>
  </si>
  <si>
    <t>010-2826-0927</t>
  </si>
  <si>
    <t>010-9323-7816</t>
  </si>
  <si>
    <t>1.부재중 2.연결이되지않음</t>
  </si>
  <si>
    <t>진성면 진의로 62번길3-2</t>
  </si>
  <si>
    <t>010-4181-1962</t>
  </si>
  <si>
    <t>010-3801-1952</t>
  </si>
  <si>
    <t>진주시 망경동 29-10</t>
  </si>
  <si>
    <t>합천군 가회면 덕촌리 631</t>
  </si>
  <si>
    <t>010-8500-4198</t>
  </si>
  <si>
    <t>010-6661-4892</t>
  </si>
  <si>
    <t>010-7710-9284</t>
  </si>
  <si>
    <t>진주시 하대동 138-26</t>
  </si>
  <si>
    <t>이성림 72
이효상 72</t>
  </si>
  <si>
    <t>010-2998-3081</t>
  </si>
  <si>
    <t>010-2301-7164</t>
  </si>
  <si>
    <t>010-5665-5039</t>
  </si>
  <si>
    <t>010-3122-2901</t>
  </si>
  <si>
    <t>진주시 상대주공 3-407호</t>
  </si>
  <si>
    <t>010-9313-8285</t>
  </si>
  <si>
    <t>010-7111-4969</t>
  </si>
  <si>
    <t>진주시 하대동 75-24</t>
  </si>
  <si>
    <t>010-9498-2963</t>
  </si>
  <si>
    <t>010-3833-1987</t>
  </si>
  <si>
    <t>010-9190-2969</t>
  </si>
  <si>
    <t>010-4500-1476</t>
  </si>
  <si>
    <t>진주시 상평동 220-3</t>
  </si>
  <si>
    <t>010-4800-1701</t>
  </si>
  <si>
    <t>010-5352-5278</t>
  </si>
  <si>
    <t>진주시 상평동 199-23</t>
  </si>
  <si>
    <t>010-9046-8885</t>
  </si>
  <si>
    <t>010-4590-8429</t>
  </si>
  <si>
    <t>010-3087-5507</t>
  </si>
  <si>
    <t>창원시 신월동 67-5</t>
  </si>
  <si>
    <t>010-3044-7199</t>
  </si>
  <si>
    <t>010-6553-5207</t>
  </si>
  <si>
    <t>사천시 사포면 구평리 348</t>
  </si>
  <si>
    <t>010-4045-6614</t>
  </si>
  <si>
    <t>010-8500-3962</t>
  </si>
  <si>
    <t>진주시 장대동 107-25</t>
  </si>
  <si>
    <t>진주시 대곡면 월아리 302</t>
  </si>
  <si>
    <t>010-5535-0250</t>
  </si>
  <si>
    <t>010-6616-3750</t>
  </si>
  <si>
    <t>010-4552-3400</t>
  </si>
  <si>
    <t>010-3161-6904</t>
  </si>
  <si>
    <t>010-3160-1947</t>
  </si>
  <si>
    <t>010-6313-7214</t>
  </si>
  <si>
    <t>010-5836-5733</t>
  </si>
  <si>
    <t>010-9398-1067</t>
  </si>
  <si>
    <t>010-3844-2727</t>
  </si>
  <si>
    <t>010-3234-8962</t>
  </si>
  <si>
    <t>010-7925-9128</t>
  </si>
  <si>
    <t>진주시 상대동 306-4</t>
  </si>
  <si>
    <t>010-8540-8169</t>
  </si>
  <si>
    <t>010-5097-6303</t>
  </si>
  <si>
    <t>010-3077-7424</t>
  </si>
  <si>
    <t>010-9314-3141</t>
  </si>
  <si>
    <t>010-4220-5039</t>
  </si>
  <si>
    <t>마산시 산호동 11-47</t>
  </si>
  <si>
    <t>010-7120-8227</t>
  </si>
  <si>
    <t>010-4033-1458</t>
  </si>
  <si>
    <t>010-6323-3056</t>
  </si>
  <si>
    <t>010-7589-9451</t>
  </si>
  <si>
    <t>최우식 80   심순연 82</t>
  </si>
  <si>
    <t>사천시 곤양면 중항리 502</t>
  </si>
  <si>
    <t>진주시 하대동 131-19</t>
  </si>
  <si>
    <t>010-5386-1920</t>
  </si>
  <si>
    <t>진양군 대곡면 광석리 248</t>
  </si>
  <si>
    <t>010-7756-8981</t>
  </si>
  <si>
    <t>고성군 영오면 성곡2길 49</t>
  </si>
  <si>
    <t>010-8572-6189</t>
  </si>
  <si>
    <t>김규희 59   백희영 60</t>
  </si>
  <si>
    <t>010-4447-4557</t>
  </si>
  <si>
    <t>010-7577-2021</t>
  </si>
  <si>
    <t>010-2056-3557</t>
  </si>
  <si>
    <t>010-9688-5796</t>
  </si>
  <si>
    <t>010-5559-5933</t>
  </si>
  <si>
    <t>010-2630-6954</t>
  </si>
  <si>
    <t>010-3138-9992</t>
  </si>
  <si>
    <t>010-4716-9492</t>
  </si>
  <si>
    <t>진주시 상대동 178-25</t>
  </si>
  <si>
    <t>010-6858-8578</t>
  </si>
  <si>
    <t>010-5122-4949</t>
  </si>
  <si>
    <t>010-7546-0980</t>
  </si>
  <si>
    <t>김해김씨삼현파성태공문중</t>
  </si>
  <si>
    <t>010-8736-4064</t>
  </si>
  <si>
    <t>010-7226-6757</t>
  </si>
  <si>
    <t>010-8814-4842</t>
  </si>
  <si>
    <t>010-4561-4261</t>
  </si>
  <si>
    <t>010-5209-2910</t>
  </si>
  <si>
    <t>010-3096-1141</t>
  </si>
  <si>
    <t>010-2241-0238</t>
  </si>
  <si>
    <t>010-4568-6968</t>
  </si>
  <si>
    <t>도선옥 68   김철환 60</t>
  </si>
  <si>
    <t>010-8947-8107</t>
  </si>
  <si>
    <t>진주시 신안동 394-6</t>
  </si>
  <si>
    <t>010-9215-2008</t>
  </si>
  <si>
    <t>합천군 삼가면 하판리 547</t>
  </si>
  <si>
    <t>정철문 69  이은주 71</t>
  </si>
  <si>
    <t>010-9783-0329</t>
  </si>
  <si>
    <t>진해시 여좌동 123-8</t>
  </si>
  <si>
    <t>010-6663-1332</t>
  </si>
  <si>
    <t>010-2850-9955</t>
  </si>
  <si>
    <t>010-9458-4272</t>
  </si>
  <si>
    <t>류천수 48   힌말수 54</t>
  </si>
  <si>
    <t>진주시 상대동 311-86</t>
  </si>
  <si>
    <t>010-6381-9644</t>
  </si>
  <si>
    <t>010-8977-4753</t>
  </si>
  <si>
    <t>010-9988-3676</t>
  </si>
  <si>
    <t>010-9587-8789</t>
  </si>
  <si>
    <t>조희철 63   이춘희 67</t>
  </si>
  <si>
    <t>진주시 사봉면 마성리 259</t>
  </si>
  <si>
    <t>010-2486-3559</t>
  </si>
  <si>
    <t>010-4153-7497</t>
  </si>
  <si>
    <t>진주시 상대동 199-52</t>
  </si>
  <si>
    <t>010-3586-6867</t>
  </si>
  <si>
    <t>010-5206-9993</t>
  </si>
  <si>
    <t>010-9495-9952</t>
  </si>
  <si>
    <t>진주시 집현면 정수리 306</t>
  </si>
  <si>
    <t>0107422-6521</t>
  </si>
  <si>
    <t>010-7258-7067</t>
  </si>
  <si>
    <t>010-3580-8008</t>
  </si>
  <si>
    <t>010-2322-7088</t>
  </si>
  <si>
    <t>진주시 대곡면 소실길 231</t>
  </si>
  <si>
    <t>010-3868-2927</t>
  </si>
  <si>
    <t>010-4641-6864</t>
  </si>
  <si>
    <t>이지숙 75   최윤희 73</t>
  </si>
  <si>
    <t>010-4785-0408</t>
  </si>
  <si>
    <t>010-8513-1320</t>
  </si>
  <si>
    <t>010-3882-6222</t>
  </si>
  <si>
    <t>010-2139-8740</t>
  </si>
  <si>
    <t>010-3859-7863</t>
  </si>
  <si>
    <t>진주시 상평동 55-17</t>
  </si>
  <si>
    <t>010-2680-9743</t>
  </si>
  <si>
    <t>010-3850-1123</t>
  </si>
  <si>
    <t>016-688-9936</t>
  </si>
  <si>
    <t>진주시 망경동 141-11</t>
  </si>
  <si>
    <t>진주시 상평동 55-39</t>
  </si>
  <si>
    <t>010-2332-9248</t>
  </si>
  <si>
    <t>010-9125-8241</t>
  </si>
  <si>
    <t>010-2570-8080</t>
  </si>
  <si>
    <t>박철우 77   이옥연 74</t>
  </si>
  <si>
    <t>010-2308-3029</t>
  </si>
  <si>
    <t>010-2866-3130</t>
  </si>
  <si>
    <t>010-2063-7746</t>
  </si>
  <si>
    <t>010-7566-6133</t>
  </si>
  <si>
    <t>김호경 67  강미성 69</t>
  </si>
  <si>
    <t>진주시 장재동 664-3</t>
  </si>
  <si>
    <t>010-5096-2732</t>
  </si>
  <si>
    <t>010-8954-1112</t>
  </si>
  <si>
    <t>010-3375-3359</t>
  </si>
  <si>
    <t>진주시 하대동 304-14</t>
  </si>
  <si>
    <t>010-3869-7945</t>
  </si>
  <si>
    <t>010-6284-0507</t>
  </si>
  <si>
    <t>진해시 석동 139-15</t>
  </si>
  <si>
    <t>010-4447-4657</t>
  </si>
  <si>
    <t>010-8525-1086</t>
  </si>
  <si>
    <t>정홍근 70   김해진 69</t>
  </si>
  <si>
    <t>010-8415-1210</t>
  </si>
  <si>
    <t>진주시 수정동 36-21</t>
  </si>
  <si>
    <t>010-8973-0103</t>
  </si>
  <si>
    <t>010-9341-2602</t>
  </si>
  <si>
    <t>010-2545-1708</t>
  </si>
  <si>
    <t>박정옥 66
박채원(계명)</t>
  </si>
  <si>
    <t>010-9970-5214</t>
  </si>
  <si>
    <t>진주시 상대1동 382-5</t>
  </si>
  <si>
    <t>진주시 상대동 308-53</t>
  </si>
  <si>
    <t>010-3850-4996</t>
  </si>
  <si>
    <t>010-3245-2368</t>
  </si>
  <si>
    <t>010-7329-7113</t>
  </si>
  <si>
    <t>진주시 이현동 233-9</t>
  </si>
  <si>
    <t>진주시 수정동 15-24</t>
  </si>
  <si>
    <t>010-9320-0669</t>
  </si>
  <si>
    <t>010-4569-2814</t>
  </si>
  <si>
    <t>진양군 금곡면 인담리 874</t>
  </si>
  <si>
    <t>진주시 하대동 124-6</t>
  </si>
  <si>
    <t>010-3594-8470</t>
  </si>
  <si>
    <t>010-5661-8420</t>
  </si>
  <si>
    <t>010-9696-3695</t>
  </si>
  <si>
    <t>010-3238-7468</t>
  </si>
  <si>
    <t>055-755-1885</t>
  </si>
  <si>
    <t>010-4551-9763</t>
  </si>
  <si>
    <t>010-3860-1770</t>
  </si>
  <si>
    <t>010-9333-3000</t>
  </si>
  <si>
    <t>010-8817-1770</t>
  </si>
  <si>
    <t>010-5559-8056</t>
  </si>
  <si>
    <t>정효근 46   진봉숙 51</t>
  </si>
  <si>
    <t>최진욱 71   정주연 76</t>
  </si>
  <si>
    <t>010-8526-0028</t>
  </si>
  <si>
    <t>010-2623-8648</t>
  </si>
  <si>
    <t>010-4840-6657</t>
  </si>
  <si>
    <t>진주 도동천로120, 101-105(상대한보타운)</t>
  </si>
  <si>
    <t>창원시 의창구 명서로111번길 6-1 (명서동)</t>
  </si>
  <si>
    <t>010-9001-9743, 2776-9743</t>
  </si>
  <si>
    <t>진주시 하대동 41 2 흥한아파트 가동 507호</t>
  </si>
  <si>
    <t>진주시 모덕로64번길 9-1 (상대동) - 계명</t>
  </si>
  <si>
    <t>진주시 하대동 610-2 일신아파트 2동 307호</t>
  </si>
  <si>
    <t>진주시 하대동 72 주공아파트 7동 405호</t>
  </si>
  <si>
    <t>진주시 하대동 101 현대아파트 1006-1908</t>
  </si>
  <si>
    <t>진주시 진양호로51번길6-7,102-503호</t>
  </si>
  <si>
    <t>진주시 상대동 472 현대아파트 101-802</t>
  </si>
  <si>
    <t>진주시 하대동 72 상대주공아파트 7동305호</t>
  </si>
  <si>
    <t>진주시 하대동 72 주공아파트 10동 105호</t>
  </si>
  <si>
    <t>경기도 광주시 곤지암읍 만삼로257번길 42-11</t>
  </si>
  <si>
    <t>진주시 하대동 72 주공아파트 10동207호</t>
  </si>
  <si>
    <t>진교면 들포길 38, 미진아파트103-1407</t>
  </si>
  <si>
    <t>진주시 상평동 219-91 촉석아파트 다동201호</t>
  </si>
  <si>
    <t>진주시 하대동 306-1 대화아파트 502호</t>
  </si>
  <si>
    <t>진주시 하대동101 현대아파트105동701호</t>
  </si>
  <si>
    <t>창원시 의창구 남산로115번길 61(서상동)</t>
  </si>
  <si>
    <t>진주시 초전동 1426 일동아파트 1013호</t>
  </si>
  <si>
    <t>진주시 가좌동 660 주고아아파트 209동303호</t>
  </si>
  <si>
    <t>진주시 하대동 72 주공아파트 12동 302호</t>
  </si>
  <si>
    <t>진주시 하대동 72 주공아파트 12동305호</t>
  </si>
  <si>
    <t>진주시 하대동 141-3 한보힐타워 1404</t>
  </si>
  <si>
    <t>진주시 상대동 331-1 대동아파트 다505</t>
  </si>
  <si>
    <t>진주시 하대동 472 흐한아파트 가동507호</t>
  </si>
  <si>
    <t>창원시 의창구 봉곡로120번길 25(봉곡동)</t>
  </si>
  <si>
    <t>통영시 미수동 22-+1 운하맨션 1015호</t>
  </si>
  <si>
    <t>거제시 옥포동 1284-3 덕산아파트2-403</t>
  </si>
  <si>
    <t>진주시 강남동 170 한주한보타운 101-1701</t>
  </si>
  <si>
    <t>진주시 하대동 72 주공아파트 11동204호</t>
  </si>
  <si>
    <t>진주시 하대동 72 주공아파트 11동104호</t>
  </si>
  <si>
    <t>진주시 하대동 72 주광아파트 11동 111호</t>
  </si>
  <si>
    <t>진주시 하대동 72 주공아파트 11동102호</t>
  </si>
  <si>
    <t>진주시 하대동 72 주공아파트 11동103호</t>
  </si>
  <si>
    <t>진주시 장대동 45</t>
  </si>
  <si>
    <t>동이공업주식회사</t>
  </si>
  <si>
    <t>진주시 상봉동 969</t>
  </si>
  <si>
    <t>755-6916</t>
  </si>
  <si>
    <t>회사원 -다음참석</t>
  </si>
  <si>
    <t>회사원-다음참석</t>
  </si>
  <si>
    <t xml:space="preserve">노대형 66   </t>
  </si>
  <si>
    <t>집주인  월에 바뀜</t>
  </si>
  <si>
    <t>당분간 사정으로 안됨</t>
  </si>
  <si>
    <t>통영시 서호동 104</t>
  </si>
  <si>
    <t>010-6780-6267</t>
  </si>
  <si>
    <t>010-2055-5807</t>
  </si>
  <si>
    <t>010-5405-6757</t>
  </si>
  <si>
    <t>010-7315-8213</t>
  </si>
  <si>
    <t>010-8341-9026</t>
  </si>
  <si>
    <t>010-8633-7530</t>
  </si>
  <si>
    <t>010-9881-3253</t>
  </si>
  <si>
    <t>010-9695-0775</t>
  </si>
  <si>
    <t>017-506-2908</t>
  </si>
  <si>
    <t>010-4596-6472</t>
  </si>
  <si>
    <t>010-5546-3503</t>
  </si>
  <si>
    <t>010-3412-8468</t>
  </si>
  <si>
    <t>010-3246-7670</t>
  </si>
  <si>
    <t>010-7560-1325</t>
  </si>
  <si>
    <t>010-8509-7289</t>
  </si>
  <si>
    <t>010-2768-3464</t>
  </si>
  <si>
    <t>010-3276-3630</t>
  </si>
  <si>
    <t>010-3598-1400</t>
  </si>
  <si>
    <t>010-4424-6454</t>
  </si>
  <si>
    <t>010-5046-4695</t>
  </si>
  <si>
    <t>010-7142-6343</t>
  </si>
  <si>
    <t>010-9010-4002</t>
  </si>
  <si>
    <t>010-3559-3262</t>
  </si>
  <si>
    <t>010-4156-2818</t>
  </si>
  <si>
    <t>010-2195-3389</t>
  </si>
  <si>
    <t>010-3909-0289</t>
  </si>
  <si>
    <t>010-3351-6463</t>
  </si>
  <si>
    <t>010-3058-8396</t>
  </si>
  <si>
    <t>010-9735-3360</t>
  </si>
  <si>
    <t>010-8558-3633</t>
  </si>
  <si>
    <t>010-3818-4677</t>
  </si>
  <si>
    <t>정비구역동의서제출 국장</t>
  </si>
  <si>
    <t>010-2314-8099</t>
  </si>
  <si>
    <t>010-9645-4300</t>
  </si>
  <si>
    <t>010-8824-0668</t>
  </si>
  <si>
    <t>인감미비(19년01월29일</t>
  </si>
  <si>
    <t>010-3435-1725</t>
  </si>
  <si>
    <t>010-2637-0691</t>
  </si>
  <si>
    <t>010-5028-1730</t>
  </si>
  <si>
    <t>010-4736-2885</t>
  </si>
  <si>
    <t>010-2865-2585</t>
  </si>
  <si>
    <t>010-2775-5124</t>
  </si>
  <si>
    <t>010-8559-3299</t>
  </si>
  <si>
    <t>010-6859-7869</t>
  </si>
  <si>
    <t>010-3551-3679</t>
  </si>
  <si>
    <t>010-3569-6189</t>
  </si>
  <si>
    <t>010-4128-3025</t>
  </si>
  <si>
    <t>010-3368-4002</t>
  </si>
  <si>
    <t>010-4705-6650</t>
  </si>
  <si>
    <t>010-2585-6043</t>
  </si>
  <si>
    <t>010-2853-2507</t>
  </si>
  <si>
    <t>한장도 42</t>
  </si>
  <si>
    <t>정종선 39</t>
  </si>
  <si>
    <t>허혜자 58</t>
  </si>
  <si>
    <t>최현옥 50</t>
  </si>
  <si>
    <t>이정엽 46</t>
  </si>
  <si>
    <t>유정애 58</t>
  </si>
  <si>
    <t>황진희 79</t>
  </si>
  <si>
    <t>정상현 57</t>
  </si>
  <si>
    <t>권병택 71</t>
  </si>
  <si>
    <t>성시두 39</t>
  </si>
  <si>
    <t>이희윤 58</t>
  </si>
  <si>
    <t>최미옥 64</t>
  </si>
  <si>
    <t>이정옥 69</t>
  </si>
  <si>
    <t>최태호 80</t>
  </si>
  <si>
    <t>이충규 71</t>
  </si>
  <si>
    <t>신상임 34</t>
  </si>
  <si>
    <t>최원숙 61</t>
  </si>
  <si>
    <t>문차남 32</t>
  </si>
  <si>
    <t>서기웅 43</t>
  </si>
  <si>
    <t>강미선 70</t>
  </si>
  <si>
    <t>다음 꼭 참석</t>
  </si>
  <si>
    <t>심명순 69</t>
  </si>
  <si>
    <t>김인환 60</t>
  </si>
  <si>
    <t>이호정 73</t>
  </si>
  <si>
    <t>장영희 60</t>
  </si>
  <si>
    <t>김정순 60</t>
  </si>
  <si>
    <t>장영순 62</t>
  </si>
  <si>
    <t>정다정 63</t>
  </si>
  <si>
    <t>최세민 79</t>
  </si>
  <si>
    <t>박옥란 47</t>
  </si>
  <si>
    <t>조천섭 46</t>
  </si>
  <si>
    <t>이부사자 44</t>
  </si>
  <si>
    <t>최영자 63</t>
  </si>
  <si>
    <t>박경진 91</t>
  </si>
  <si>
    <t>전옥자 57</t>
  </si>
  <si>
    <t>박승재 67</t>
  </si>
  <si>
    <t>강도영 67</t>
  </si>
  <si>
    <t>류창국 76</t>
  </si>
  <si>
    <t>박영미 74</t>
  </si>
  <si>
    <t>김성국 74</t>
  </si>
  <si>
    <t>김미경 87</t>
  </si>
  <si>
    <t>백상율 63</t>
  </si>
  <si>
    <t>제희순 54</t>
  </si>
  <si>
    <t>김현진 88</t>
  </si>
  <si>
    <t>이종화 66</t>
  </si>
  <si>
    <t>김시원 85</t>
  </si>
  <si>
    <t>이희자 65</t>
  </si>
  <si>
    <t>김우수 94</t>
  </si>
  <si>
    <t>엄현주 91</t>
  </si>
  <si>
    <t>김정자 51</t>
  </si>
  <si>
    <t>신경환 61</t>
  </si>
  <si>
    <t>심도시 59</t>
  </si>
  <si>
    <t>이성희 67</t>
  </si>
  <si>
    <t>김기임 50</t>
  </si>
  <si>
    <t>정성열 72</t>
  </si>
  <si>
    <t>권명희 60</t>
  </si>
  <si>
    <t>천미영 89</t>
  </si>
  <si>
    <t>백성자 43</t>
  </si>
  <si>
    <t>정몽준 65</t>
  </si>
  <si>
    <t>백영미 56</t>
  </si>
  <si>
    <t>공홍란 63</t>
  </si>
  <si>
    <t>이숙녀 55</t>
  </si>
  <si>
    <t>하은희 55</t>
  </si>
  <si>
    <t>김명진 72</t>
  </si>
  <si>
    <t>박숙자 52</t>
  </si>
  <si>
    <t>김정애 54</t>
  </si>
  <si>
    <t>이용택 71</t>
  </si>
  <si>
    <t>안걱근 60</t>
  </si>
  <si>
    <t>이미숙 58</t>
  </si>
  <si>
    <t>류현순 62</t>
  </si>
  <si>
    <t>우은정 77</t>
  </si>
  <si>
    <t>장효순 74</t>
  </si>
  <si>
    <t>김정자 78</t>
  </si>
  <si>
    <t>한상덕 38</t>
  </si>
  <si>
    <t>강기배 69</t>
  </si>
  <si>
    <t>곽일선 41</t>
  </si>
  <si>
    <t>강정희 68</t>
  </si>
  <si>
    <t>조영미 58</t>
  </si>
  <si>
    <t>박찬우 92</t>
  </si>
  <si>
    <t>김동현 68</t>
  </si>
  <si>
    <t>김계채 52</t>
  </si>
  <si>
    <t>정민지 57</t>
  </si>
  <si>
    <t>설미수 64</t>
  </si>
  <si>
    <t>김은주 74</t>
  </si>
  <si>
    <t>김용희 85</t>
  </si>
  <si>
    <t>하순점 61</t>
  </si>
  <si>
    <t>강경우 74</t>
  </si>
  <si>
    <t>이영란 64</t>
  </si>
  <si>
    <t>구향연 54</t>
  </si>
  <si>
    <t>안혜자 56</t>
  </si>
  <si>
    <t>이수경 68</t>
  </si>
  <si>
    <t>심기환 49</t>
  </si>
  <si>
    <t>김영희 59</t>
  </si>
  <si>
    <t>박경옥 74</t>
  </si>
  <si>
    <t>임종국 70</t>
  </si>
  <si>
    <t>강민주 68</t>
  </si>
  <si>
    <t>김선호 89</t>
  </si>
  <si>
    <t>김경옥 61</t>
  </si>
  <si>
    <t>김진선 66</t>
  </si>
  <si>
    <t>우현순 66</t>
  </si>
  <si>
    <t>김병훈 69</t>
  </si>
  <si>
    <t>조영옥 59</t>
  </si>
  <si>
    <t>이승재 83</t>
  </si>
  <si>
    <t>이주홍 78</t>
  </si>
  <si>
    <t>류경광 92</t>
  </si>
  <si>
    <t>최귀영 62</t>
  </si>
  <si>
    <t>강명신 57</t>
  </si>
  <si>
    <t>윤동근 70</t>
  </si>
  <si>
    <t>김영화 81</t>
  </si>
  <si>
    <t>김태순 71</t>
  </si>
  <si>
    <t>이현조 61</t>
  </si>
  <si>
    <t>김향숙 67</t>
  </si>
  <si>
    <t>허순두리 52</t>
  </si>
  <si>
    <t>심금자 49</t>
  </si>
  <si>
    <t>주은석 77</t>
  </si>
  <si>
    <t>채경렬 92</t>
  </si>
  <si>
    <t>강시자 60</t>
  </si>
  <si>
    <t>윤숙현 91</t>
  </si>
  <si>
    <t>박지용 69</t>
  </si>
  <si>
    <t>정수진 89</t>
  </si>
  <si>
    <t>김민혁 90</t>
  </si>
  <si>
    <t>유정순 51</t>
  </si>
  <si>
    <t>이숙정 72</t>
  </si>
  <si>
    <t>정필임 51</t>
  </si>
  <si>
    <t>이예진 81</t>
  </si>
  <si>
    <t>박동자 67</t>
  </si>
  <si>
    <t>채기원 93</t>
  </si>
  <si>
    <t>이막임 61</t>
  </si>
  <si>
    <t>서덕기 74</t>
  </si>
  <si>
    <t>김태완 90</t>
  </si>
  <si>
    <t>김은아 72</t>
  </si>
  <si>
    <t>정재희 72</t>
  </si>
  <si>
    <t>백운수 60</t>
  </si>
  <si>
    <t>최  원 63</t>
  </si>
  <si>
    <t>황성욱 78</t>
  </si>
  <si>
    <t>이순창 62</t>
  </si>
  <si>
    <t>박일규 66</t>
  </si>
  <si>
    <t>윤영현 51</t>
  </si>
  <si>
    <t>김정식 62</t>
  </si>
  <si>
    <t>장세호 70</t>
  </si>
  <si>
    <t>김상호 73</t>
  </si>
  <si>
    <t>오영자 50</t>
  </si>
  <si>
    <t>박금규 47</t>
  </si>
  <si>
    <t>장세성 65</t>
  </si>
  <si>
    <t>강흥미 72</t>
  </si>
  <si>
    <t>강동욱 57</t>
  </si>
  <si>
    <t>김영경 77</t>
  </si>
  <si>
    <t>이연옥 61</t>
  </si>
  <si>
    <t>강갑신 55</t>
  </si>
  <si>
    <t>김주영 65</t>
  </si>
  <si>
    <t>하현진 74</t>
  </si>
  <si>
    <t>박조연 60</t>
  </si>
  <si>
    <t>정만식 62</t>
  </si>
  <si>
    <t>박태규 53</t>
  </si>
  <si>
    <t>김보선 88</t>
  </si>
  <si>
    <t>윤영섭 69</t>
  </si>
  <si>
    <t>최영종 70</t>
  </si>
  <si>
    <t>조정주 55</t>
  </si>
  <si>
    <t>김우빈 91</t>
  </si>
  <si>
    <t>이승환 53</t>
  </si>
  <si>
    <t>문갑선 65</t>
  </si>
  <si>
    <t>김민경 99</t>
  </si>
  <si>
    <t>김태곤 64</t>
  </si>
  <si>
    <t>안지연 83</t>
  </si>
  <si>
    <t>박금선 53</t>
  </si>
  <si>
    <t>박선동72</t>
  </si>
  <si>
    <t>이희동 77</t>
  </si>
  <si>
    <t>황숙녀 58</t>
  </si>
  <si>
    <t>강분열 50</t>
  </si>
  <si>
    <t>강정자 64</t>
  </si>
  <si>
    <t>이광찬 48</t>
  </si>
  <si>
    <t>최영숙 57</t>
  </si>
  <si>
    <t>서원실 55</t>
  </si>
  <si>
    <t>왕윤상 66</t>
  </si>
  <si>
    <t>임채조 35</t>
  </si>
  <si>
    <t>정대승 73</t>
  </si>
  <si>
    <t>공정자 44</t>
  </si>
  <si>
    <t>최은영 74</t>
  </si>
  <si>
    <t>유금이 66</t>
  </si>
  <si>
    <t>김성출 65</t>
  </si>
  <si>
    <t>정득조 52</t>
  </si>
  <si>
    <t>김정숙 52</t>
  </si>
  <si>
    <t>장석준 66</t>
  </si>
  <si>
    <t>김성도 81</t>
  </si>
  <si>
    <t>김미선 62</t>
  </si>
  <si>
    <t>강임성 49</t>
  </si>
  <si>
    <t>배경원 65</t>
  </si>
  <si>
    <t>문상운 72</t>
  </si>
  <si>
    <t>허또정순 30</t>
  </si>
  <si>
    <t>김정미 71</t>
  </si>
  <si>
    <t>박성화 73</t>
  </si>
  <si>
    <t>석평순 45</t>
  </si>
  <si>
    <t>신주영 84</t>
  </si>
  <si>
    <t>정영근 64</t>
  </si>
  <si>
    <t>정혜원 91</t>
  </si>
  <si>
    <t>김향숙 76</t>
  </si>
  <si>
    <t>이혜영 75</t>
  </si>
  <si>
    <t>염창섭 71</t>
  </si>
  <si>
    <t>김경연 41</t>
  </si>
  <si>
    <t>이흥영 61</t>
  </si>
  <si>
    <t>채경욱 91</t>
  </si>
  <si>
    <t>강일조 34</t>
  </si>
  <si>
    <t>이외숙 72</t>
  </si>
  <si>
    <t>김은숙 72</t>
  </si>
  <si>
    <t>정영순 68</t>
  </si>
  <si>
    <t>최형겅 57</t>
  </si>
  <si>
    <t>손장권 70</t>
  </si>
  <si>
    <t>강성능 69</t>
  </si>
  <si>
    <t>백분이 64</t>
  </si>
  <si>
    <t>박경옥 71</t>
  </si>
  <si>
    <t>조소영 83</t>
  </si>
  <si>
    <t>김순자 41</t>
  </si>
  <si>
    <t>김태건 60</t>
  </si>
  <si>
    <t>한재웅 64</t>
  </si>
  <si>
    <t>김대근 65</t>
  </si>
  <si>
    <t>김장명 63</t>
  </si>
  <si>
    <t>김미숙 64</t>
  </si>
  <si>
    <t>박덕순 47</t>
  </si>
  <si>
    <t>김지은 85</t>
  </si>
  <si>
    <t>박남제 75</t>
  </si>
  <si>
    <t>김보경 60</t>
  </si>
  <si>
    <t>강동조 59</t>
  </si>
  <si>
    <t>윤청선 42</t>
  </si>
  <si>
    <t>김필곤 81</t>
  </si>
  <si>
    <t>심철효 64</t>
  </si>
  <si>
    <t>이정자 51</t>
  </si>
  <si>
    <t>손영우 86</t>
  </si>
  <si>
    <t>이성기 52</t>
  </si>
  <si>
    <t>정동신 71</t>
  </si>
  <si>
    <t>이재순 47</t>
  </si>
  <si>
    <t>김성태  42</t>
  </si>
  <si>
    <t>조외주 64</t>
  </si>
  <si>
    <t>김원복 42</t>
  </si>
  <si>
    <t>이화진 56</t>
  </si>
  <si>
    <t>염철호 63</t>
  </si>
  <si>
    <t>권영인 77</t>
  </si>
  <si>
    <t>김상근 71</t>
  </si>
  <si>
    <t>박미애 90</t>
  </si>
  <si>
    <t>정일순 65</t>
  </si>
  <si>
    <t>하덕이 53</t>
  </si>
  <si>
    <t>김한수 52</t>
  </si>
  <si>
    <t>채한태 60</t>
  </si>
  <si>
    <t>복합상가</t>
  </si>
  <si>
    <t>도진용 61</t>
  </si>
  <si>
    <t>한기수 77</t>
  </si>
  <si>
    <t>백광금 71</t>
  </si>
  <si>
    <t>전한영 80</t>
  </si>
  <si>
    <t>김동현 75</t>
  </si>
  <si>
    <t>김금주 62</t>
  </si>
  <si>
    <t>박윤옥 77</t>
  </si>
  <si>
    <t>한소향 48</t>
  </si>
  <si>
    <t>박순이 57</t>
  </si>
  <si>
    <t>이화윤 61</t>
  </si>
  <si>
    <t>김현숙 60</t>
  </si>
  <si>
    <t>서동원 72</t>
  </si>
  <si>
    <t>이선호 86</t>
  </si>
  <si>
    <t>안수식 59</t>
  </si>
  <si>
    <t>강순달 43</t>
  </si>
  <si>
    <t>하행선 63</t>
  </si>
  <si>
    <t>조순옥 58</t>
  </si>
  <si>
    <t>이선원 81</t>
  </si>
  <si>
    <t>유수민 95</t>
  </si>
  <si>
    <t>천순도 63</t>
  </si>
  <si>
    <t>김정희 40</t>
  </si>
  <si>
    <t>김현덕 63</t>
  </si>
  <si>
    <t>최덕문 70</t>
  </si>
  <si>
    <t>김종수 77</t>
  </si>
  <si>
    <t>오경순 53</t>
  </si>
  <si>
    <t>박명하 65</t>
  </si>
  <si>
    <t>진덕용 54</t>
  </si>
  <si>
    <t>최현자 50</t>
  </si>
  <si>
    <t>최점수 48</t>
  </si>
  <si>
    <t>곽진주 73</t>
  </si>
  <si>
    <t>윤지성 94</t>
  </si>
  <si>
    <t>임두선 46</t>
  </si>
  <si>
    <t>임주희 65</t>
  </si>
  <si>
    <t>주숙자 69</t>
  </si>
  <si>
    <t>김승신 82</t>
  </si>
  <si>
    <t>박향임 46</t>
  </si>
  <si>
    <t>이귀연 55</t>
  </si>
  <si>
    <t>류정옥 64</t>
  </si>
  <si>
    <t>김재준 89</t>
  </si>
  <si>
    <t>김명구 58</t>
  </si>
  <si>
    <t>한예솔 89</t>
  </si>
  <si>
    <t>김태훈 94</t>
  </si>
  <si>
    <t>박성진 81</t>
  </si>
  <si>
    <t>유정숙 70</t>
  </si>
  <si>
    <t>박신철 68</t>
  </si>
  <si>
    <t>이서준 70</t>
  </si>
  <si>
    <t>김충희 83</t>
  </si>
  <si>
    <t>신희봉 68</t>
  </si>
  <si>
    <t>박정희 56</t>
  </si>
  <si>
    <t>박진호 89</t>
  </si>
  <si>
    <t>노대형 66</t>
  </si>
  <si>
    <t>장영진 70</t>
  </si>
  <si>
    <t>주미정 64</t>
  </si>
  <si>
    <t>오경자 58</t>
  </si>
  <si>
    <t>강한근 66</t>
  </si>
  <si>
    <t>최영숙 73</t>
  </si>
  <si>
    <t>염난준 73</t>
  </si>
  <si>
    <t>홍순자 62</t>
  </si>
  <si>
    <t>정홍순 36</t>
  </si>
  <si>
    <t>장길문 39</t>
  </si>
  <si>
    <t>장문곤 50</t>
  </si>
  <si>
    <t>이병찬 61</t>
  </si>
  <si>
    <t>조덕점 65</t>
  </si>
  <si>
    <t>신지식 67</t>
  </si>
  <si>
    <t>황상경 84</t>
  </si>
  <si>
    <t>송미송 81</t>
  </si>
  <si>
    <t>정영욱 56</t>
  </si>
  <si>
    <t>김도훈 79</t>
  </si>
  <si>
    <t>김갑돈 80</t>
  </si>
  <si>
    <t>김태순 64</t>
  </si>
  <si>
    <t>최향선 54</t>
  </si>
  <si>
    <t>임옥연 35</t>
  </si>
  <si>
    <t>유혜숙 51</t>
  </si>
  <si>
    <t>김가언 67</t>
  </si>
  <si>
    <t>김춘경 51</t>
  </si>
  <si>
    <t>추은영 75</t>
  </si>
  <si>
    <t>최문환 49</t>
  </si>
  <si>
    <t>홍미숙 67</t>
  </si>
  <si>
    <t>감현민 90</t>
  </si>
  <si>
    <t>김미애 69</t>
  </si>
  <si>
    <t>권설희 73</t>
  </si>
  <si>
    <t>손미연 68</t>
  </si>
  <si>
    <t>강용규 65</t>
  </si>
  <si>
    <t>신두점 51</t>
  </si>
  <si>
    <t>김복남 40</t>
  </si>
  <si>
    <t>이갑용 79</t>
  </si>
  <si>
    <t>권하진 68</t>
  </si>
  <si>
    <t>김유라 87</t>
  </si>
  <si>
    <t>박미옥 67</t>
  </si>
  <si>
    <t>신은숙 75</t>
  </si>
  <si>
    <t>김광옥 52</t>
  </si>
  <si>
    <t>하정희 50</t>
  </si>
  <si>
    <t>조정순 37</t>
  </si>
  <si>
    <t>임종심 46</t>
  </si>
  <si>
    <t>서영순 48</t>
  </si>
  <si>
    <t>손은자 74</t>
  </si>
  <si>
    <t>유순희 53</t>
  </si>
  <si>
    <t>남행주 62</t>
  </si>
  <si>
    <t>양재판 60</t>
  </si>
  <si>
    <t>김둘점 66</t>
  </si>
  <si>
    <t>박영모 63</t>
  </si>
  <si>
    <t>장두선 51</t>
  </si>
  <si>
    <t>강대윤 83</t>
  </si>
  <si>
    <t>이미옥 62</t>
  </si>
  <si>
    <t>정범준 77</t>
  </si>
  <si>
    <t>강민우 86</t>
  </si>
  <si>
    <t>심맹숙 58</t>
  </si>
  <si>
    <t>공대업 59</t>
  </si>
  <si>
    <t>이태숙 66</t>
  </si>
  <si>
    <t>문영순 53</t>
  </si>
  <si>
    <t>황순호 70</t>
  </si>
  <si>
    <t>정성도 66</t>
  </si>
  <si>
    <t>이도순 67</t>
  </si>
  <si>
    <t>유혜진 62</t>
  </si>
  <si>
    <t>김선자 56</t>
  </si>
  <si>
    <t>정정임 58</t>
  </si>
  <si>
    <t>이선영 62</t>
  </si>
  <si>
    <t>서지원 87</t>
  </si>
  <si>
    <t>최점자 59</t>
  </si>
  <si>
    <t>문순철 63</t>
  </si>
  <si>
    <t>김현정 66</t>
  </si>
  <si>
    <t>손채은 75</t>
  </si>
  <si>
    <t>김한규 77</t>
  </si>
  <si>
    <t>김영일 71</t>
  </si>
  <si>
    <t>표현상 47</t>
  </si>
  <si>
    <t>남궁영 70</t>
  </si>
  <si>
    <t>박숙자 70</t>
  </si>
  <si>
    <t>김장근 54</t>
  </si>
  <si>
    <t>박경호 54</t>
  </si>
  <si>
    <t>송순덕 68</t>
  </si>
  <si>
    <t>정여원 71</t>
  </si>
  <si>
    <t>박향자 69</t>
  </si>
  <si>
    <t>하성기 72</t>
  </si>
  <si>
    <t>박진우 82</t>
  </si>
  <si>
    <t>육우남순 47</t>
  </si>
  <si>
    <t>탁은정 67</t>
  </si>
  <si>
    <t>윤수철 73</t>
  </si>
  <si>
    <t>박정자 57</t>
  </si>
  <si>
    <t>김호기 58</t>
  </si>
  <si>
    <t>이병훈 56</t>
  </si>
  <si>
    <t>유혜정 78</t>
  </si>
  <si>
    <t>박경민 78</t>
  </si>
  <si>
    <t>김정기 85</t>
  </si>
  <si>
    <t>도현분 56</t>
  </si>
  <si>
    <t>김보선 67</t>
  </si>
  <si>
    <t>김현옥 59</t>
  </si>
  <si>
    <t>이숙자 52</t>
  </si>
  <si>
    <t>안갑균 70</t>
  </si>
  <si>
    <t>박미자 66</t>
  </si>
  <si>
    <t>이성임 53</t>
  </si>
  <si>
    <t>정규환 68</t>
  </si>
  <si>
    <t>석태희 78</t>
  </si>
  <si>
    <t>임미자 56</t>
  </si>
  <si>
    <t>윤갑수 60</t>
  </si>
  <si>
    <t>강은자 62</t>
  </si>
  <si>
    <t>전경옥 79</t>
  </si>
  <si>
    <t>양화영 53</t>
  </si>
  <si>
    <t>강원구 76</t>
  </si>
  <si>
    <t>이영수 64</t>
  </si>
  <si>
    <t>김미미 80</t>
  </si>
  <si>
    <t>이나라 87</t>
  </si>
  <si>
    <t>정인자 53</t>
  </si>
  <si>
    <t>아서빈 66</t>
  </si>
  <si>
    <t>김수진 72</t>
  </si>
  <si>
    <t>이충석 57</t>
  </si>
  <si>
    <t>고승환 65</t>
  </si>
  <si>
    <t>이은영 79</t>
  </si>
  <si>
    <t>박정아 88</t>
  </si>
  <si>
    <t>(주)피앤</t>
  </si>
  <si>
    <t>김희점 58</t>
  </si>
  <si>
    <t>이병헌 56</t>
  </si>
  <si>
    <t>설현미 66</t>
  </si>
  <si>
    <t>이윤순 38</t>
  </si>
  <si>
    <t>김숙자 58</t>
  </si>
  <si>
    <t>이삼식 63</t>
  </si>
  <si>
    <t>최순권 63</t>
  </si>
  <si>
    <t>류재중 60</t>
  </si>
  <si>
    <t>강미례 49</t>
  </si>
  <si>
    <t>조우철 77</t>
  </si>
  <si>
    <t>이영숙 59</t>
  </si>
  <si>
    <t>김석진 48</t>
  </si>
  <si>
    <t>류동호 90</t>
  </si>
  <si>
    <t>서윤정 81</t>
  </si>
  <si>
    <t>정국화 28</t>
  </si>
  <si>
    <t>김옥자 52</t>
  </si>
  <si>
    <t>전용만 57</t>
  </si>
  <si>
    <t>손유정 72</t>
  </si>
  <si>
    <t>화숙자 51</t>
  </si>
  <si>
    <t>유경자 69</t>
  </si>
  <si>
    <t>문미연 67</t>
  </si>
  <si>
    <t>이광호 51</t>
  </si>
  <si>
    <t>문수상 51</t>
  </si>
  <si>
    <t>정태희 61</t>
  </si>
  <si>
    <t>김도경 84</t>
  </si>
  <si>
    <t>박 인 61</t>
  </si>
  <si>
    <t>정용원 71</t>
  </si>
  <si>
    <t>최내경 71</t>
  </si>
  <si>
    <t>최성희 75</t>
  </si>
  <si>
    <t>수취인불명</t>
  </si>
  <si>
    <t>그냥 끊음</t>
  </si>
  <si>
    <t>전영일 61</t>
  </si>
  <si>
    <t xml:space="preserve">최문환 49 </t>
  </si>
  <si>
    <t>심태준 77</t>
  </si>
  <si>
    <t>권신자 41</t>
  </si>
  <si>
    <t>주  소</t>
  </si>
  <si>
    <t>류혜숙 51</t>
  </si>
  <si>
    <t>이호준 81</t>
  </si>
  <si>
    <t>정연옥 72</t>
  </si>
  <si>
    <t>박현철 61</t>
  </si>
  <si>
    <t>박세연 83</t>
  </si>
  <si>
    <t>주영철 40</t>
  </si>
  <si>
    <t>조휴옥 49</t>
  </si>
  <si>
    <t>18년/12월</t>
  </si>
  <si>
    <t>노선자 51</t>
  </si>
  <si>
    <t>김봉선 61</t>
  </si>
  <si>
    <t>관심없음</t>
  </si>
  <si>
    <t>유은정 86</t>
  </si>
  <si>
    <t>가제점포1호</t>
  </si>
  <si>
    <t>장태원 94</t>
  </si>
  <si>
    <t>조명선 76</t>
  </si>
  <si>
    <t>번호오류</t>
  </si>
  <si>
    <t>전원꺼짐</t>
  </si>
  <si>
    <t>최진선 36</t>
  </si>
  <si>
    <t>조도석 52</t>
  </si>
  <si>
    <t>이점자 67</t>
  </si>
  <si>
    <t>최성태 61</t>
  </si>
  <si>
    <t xml:space="preserve">장길문 </t>
  </si>
  <si>
    <t xml:space="preserve">홍순자 </t>
  </si>
  <si>
    <t xml:space="preserve"> 정현수</t>
  </si>
  <si>
    <t xml:space="preserve">박덕순 </t>
  </si>
  <si>
    <t xml:space="preserve">박정희 </t>
  </si>
  <si>
    <t xml:space="preserve">서동원 </t>
  </si>
  <si>
    <t xml:space="preserve">배경원 </t>
  </si>
  <si>
    <t xml:space="preserve">김경옥 </t>
  </si>
  <si>
    <t xml:space="preserve">조외주 </t>
  </si>
  <si>
    <t xml:space="preserve">손장권 </t>
  </si>
  <si>
    <t xml:space="preserve">박명하 </t>
  </si>
  <si>
    <t xml:space="preserve">석평순 </t>
  </si>
  <si>
    <t xml:space="preserve">전한영 </t>
  </si>
  <si>
    <t xml:space="preserve">윤지성 </t>
  </si>
  <si>
    <t xml:space="preserve">김현숙 </t>
  </si>
  <si>
    <t xml:space="preserve">김정희 </t>
  </si>
  <si>
    <t>조희철,이춘희</t>
  </si>
  <si>
    <t xml:space="preserve">송미송 </t>
  </si>
  <si>
    <t>매매예정</t>
  </si>
  <si>
    <t xml:space="preserve">박향임 </t>
  </si>
  <si>
    <t>알겠다.</t>
  </si>
  <si>
    <t xml:space="preserve">한재웅 </t>
  </si>
  <si>
    <t xml:space="preserve">정영순 </t>
  </si>
  <si>
    <t xml:space="preserve">곽진주 </t>
  </si>
  <si>
    <t xml:space="preserve">한소향 </t>
  </si>
  <si>
    <t xml:space="preserve">신지식 </t>
  </si>
  <si>
    <t>연결안됨</t>
  </si>
  <si>
    <t xml:space="preserve">박순이 </t>
  </si>
  <si>
    <t xml:space="preserve">안수식 </t>
  </si>
  <si>
    <t xml:space="preserve">김현덕 </t>
  </si>
  <si>
    <t>최영도,박은진</t>
  </si>
  <si>
    <t xml:space="preserve">장문곤 </t>
  </si>
  <si>
    <t xml:space="preserve">강성능 </t>
  </si>
  <si>
    <t>최우식,심순연</t>
  </si>
  <si>
    <t xml:space="preserve"> 박경민</t>
  </si>
  <si>
    <t xml:space="preserve">박지용 </t>
  </si>
  <si>
    <t xml:space="preserve"> 류동호</t>
  </si>
  <si>
    <t xml:space="preserve">김대근 </t>
  </si>
  <si>
    <t xml:space="preserve">노대형   </t>
  </si>
  <si>
    <t xml:space="preserve">김태훈 </t>
  </si>
  <si>
    <t xml:space="preserve"> 정규환</t>
  </si>
  <si>
    <t xml:space="preserve"> 이영숙</t>
  </si>
  <si>
    <t xml:space="preserve">권영인 </t>
  </si>
  <si>
    <t xml:space="preserve">김유라 </t>
  </si>
  <si>
    <t>정철식,강영주</t>
  </si>
  <si>
    <t>김규희,백희영</t>
  </si>
  <si>
    <t xml:space="preserve">유순희 </t>
  </si>
  <si>
    <t xml:space="preserve">강임성 </t>
  </si>
  <si>
    <t xml:space="preserve"> 류경광</t>
  </si>
  <si>
    <t xml:space="preserve">최영숙 </t>
  </si>
  <si>
    <t xml:space="preserve">김정숙 </t>
  </si>
  <si>
    <t>석진광,박미기</t>
  </si>
  <si>
    <t xml:space="preserve">김성도 </t>
  </si>
  <si>
    <t xml:space="preserve">유정숙 </t>
  </si>
  <si>
    <t>김호경,강미성</t>
  </si>
  <si>
    <t xml:space="preserve">김시원 </t>
  </si>
  <si>
    <t xml:space="preserve">손미연 </t>
  </si>
  <si>
    <t xml:space="preserve">김은숙 </t>
  </si>
  <si>
    <t xml:space="preserve"> 박선동</t>
  </si>
  <si>
    <t xml:space="preserve"> 추은영</t>
  </si>
  <si>
    <t xml:space="preserve">강경우 </t>
  </si>
  <si>
    <t xml:space="preserve"> 박영모</t>
  </si>
  <si>
    <t xml:space="preserve">이현조 </t>
  </si>
  <si>
    <t xml:space="preserve">허또정순 </t>
  </si>
  <si>
    <t>반송06</t>
  </si>
  <si>
    <t>40반송</t>
  </si>
  <si>
    <t>반송반송0</t>
  </si>
  <si>
    <t>장숙자님 가족</t>
  </si>
  <si>
    <t>이호준 8반송</t>
  </si>
  <si>
    <t>반송04</t>
  </si>
  <si>
    <t xml:space="preserve">강민우 </t>
  </si>
  <si>
    <t>장숙자님 손녀</t>
  </si>
  <si>
    <t>노선자 5반송</t>
  </si>
  <si>
    <t>권신자 4반송</t>
  </si>
  <si>
    <t xml:space="preserve">이도순 </t>
  </si>
  <si>
    <t>문기환,조아라</t>
  </si>
  <si>
    <t xml:space="preserve">유수민 95 </t>
  </si>
  <si>
    <t>전영일 6반송</t>
  </si>
  <si>
    <t>정용원 7반송</t>
  </si>
  <si>
    <t>반송0동</t>
  </si>
  <si>
    <t>박혜숙 6반송</t>
  </si>
  <si>
    <t>반송반송동</t>
  </si>
  <si>
    <t>20반송</t>
  </si>
  <si>
    <t>2반송0</t>
  </si>
  <si>
    <t>반송03</t>
  </si>
  <si>
    <t>최성태 6반송</t>
  </si>
  <si>
    <t>반송07</t>
  </si>
  <si>
    <t>가제점포반송호</t>
  </si>
  <si>
    <t>30반송</t>
  </si>
  <si>
    <t>반송0반송</t>
  </si>
  <si>
    <t>최내경 7반송</t>
  </si>
  <si>
    <t>김봉선 6반송</t>
  </si>
  <si>
    <t>반송02</t>
  </si>
  <si>
    <t xml:space="preserve">박미자 </t>
  </si>
  <si>
    <t>유소영
김도영</t>
  </si>
  <si>
    <t>4점-머뭇머뭇</t>
  </si>
  <si>
    <t>19/01월</t>
  </si>
  <si>
    <t>박둘점님관련</t>
  </si>
  <si>
    <t>8점-알겠다</t>
  </si>
  <si>
    <t>6점-알겠다</t>
  </si>
  <si>
    <t xml:space="preserve">최혜미 </t>
  </si>
  <si>
    <t>홍보위원</t>
  </si>
  <si>
    <t>반송함에투함</t>
  </si>
  <si>
    <t>안덕근 60</t>
  </si>
  <si>
    <t>연결이되지않아</t>
  </si>
  <si>
    <t>19.1.11</t>
  </si>
  <si>
    <t>19년01월</t>
  </si>
  <si>
    <t>외할머니 거주</t>
  </si>
  <si>
    <t>전화안함</t>
  </si>
  <si>
    <t>장숙자님</t>
  </si>
  <si>
    <t>전화 안함</t>
  </si>
  <si>
    <t>7점-알겠다</t>
  </si>
  <si>
    <t>전화번호</t>
  </si>
  <si>
    <t>3점-운전 중</t>
  </si>
  <si>
    <t>장숙자님 통화</t>
  </si>
  <si>
    <t>안해도 됨</t>
  </si>
  <si>
    <t>생각해보겠다</t>
  </si>
  <si>
    <t>내방예정</t>
  </si>
  <si>
    <t>10점-내방</t>
  </si>
  <si>
    <t>주소불명</t>
  </si>
  <si>
    <t>아직도 아픔</t>
  </si>
  <si>
    <t>번호가 안맞음</t>
  </si>
  <si>
    <t xml:space="preserve">아파서 병원 </t>
  </si>
  <si>
    <t>5점-머뭇머뭇</t>
  </si>
  <si>
    <t>원룸호수 없음</t>
  </si>
  <si>
    <t>오신다고함</t>
  </si>
  <si>
    <t>병필통화/7</t>
  </si>
  <si>
    <t>경기도/서울</t>
  </si>
  <si>
    <t>국장(2채)</t>
  </si>
  <si>
    <t>반송,주소불명</t>
  </si>
  <si>
    <t>국장,반송</t>
  </si>
  <si>
    <t>창원/함안</t>
  </si>
  <si>
    <t>부산/김해</t>
  </si>
  <si>
    <t>반송, 비고</t>
  </si>
  <si>
    <t>약정서 미비</t>
  </si>
  <si>
    <t>이사감,반송</t>
  </si>
  <si>
    <t>이사감 국장</t>
  </si>
  <si>
    <t>반송 국장</t>
  </si>
  <si>
    <t>주소불명,반송</t>
  </si>
  <si>
    <t>국장(3채)</t>
  </si>
  <si>
    <t>114부동산</t>
  </si>
  <si>
    <t>이사감 ,반송</t>
  </si>
  <si>
    <t>최세미나</t>
  </si>
  <si>
    <t>진주시 하대동 101 현대아파트 104-910</t>
  </si>
  <si>
    <t>원주시 명륜동 480 단구아파트 209동 408호</t>
  </si>
  <si>
    <t>창원시상남동 45-1 성원아파트 502-202</t>
  </si>
  <si>
    <t>진주 상대로 101, 1동309호(하대동,상대@)</t>
  </si>
  <si>
    <t>진주시 하대동 641-4 하대연립주택 나동205호</t>
  </si>
  <si>
    <t>진주시 남강로1413번길 10-1 (하대동)</t>
  </si>
  <si>
    <t>진주시 평거동 326 주공아파트 106-404</t>
  </si>
  <si>
    <t>울산광역시 남구 두왕로22번길 19-56(상개동)</t>
  </si>
  <si>
    <t>거제시 장평2로2길 31, 401호(장평동)</t>
  </si>
  <si>
    <t>사천시 죽림동 581-43 남양빌라 2-101</t>
  </si>
  <si>
    <t>진주시 하대동 73-1 주공아파트 107-201</t>
  </si>
  <si>
    <t>진주시 하대동 72 주공아파트 5동 109호</t>
  </si>
  <si>
    <t>진주시 하대동 299-2 대경아파트 508호</t>
  </si>
  <si>
    <t>진주시 주약동 360 현대아파트 110-404</t>
  </si>
  <si>
    <t>진주 상대로101, 5동310호(하대동,상대@)</t>
  </si>
  <si>
    <t>부산광역시 연제구 연수로117번길 5(연산동)</t>
  </si>
  <si>
    <t>진주시 상평동 219-91 촉석아파트 다-107</t>
  </si>
  <si>
    <t>진주시 상대동 72 주공아파트 9동 104호</t>
  </si>
  <si>
    <t>진주시 이현동 8-1 주공아파트 210-201</t>
  </si>
  <si>
    <t>진주시 상대동 72 주공아파트 9동 207호</t>
  </si>
  <si>
    <t>창원시 의창구 사림로16번길 49-7(사림동)</t>
  </si>
  <si>
    <t>진주문산읍 월아산로1048번길 15,103동302호
(진주문산파란채아파트)</t>
  </si>
  <si>
    <t>(진주시 상대주공아파트 2동 507호 소유주님)
진주시 상평동 220-3</t>
  </si>
  <si>
    <t>진주시 금산면 중천로 74, 반송04동 반송70반송호(금산느티나무아파트)</t>
  </si>
  <si>
    <t>(진주시 상대주공아파트 7동 407호 소유주님)
진주시 하대동 126-7</t>
  </si>
  <si>
    <t>진주시 초복로 88, 208동202호
(초전동,초전 해모로 루비채2단지)</t>
  </si>
  <si>
    <t>(진주시 상대주공아파트 11동 201호 소유주님)
사천시 서금동 110-8</t>
  </si>
  <si>
    <t>진주시 충의로 67, 501동 403호
(충무공동,혁신도시엘에이치아파트5단지)</t>
  </si>
  <si>
    <t>김해시 함박로반송반송9번길 6, 204동 반송반송0반송호(외동,덕산베스트타운)</t>
  </si>
  <si>
    <t>진주사들로 126,401동1801호
(충무공동,혁신도시엘에이치아파트4단지)</t>
  </si>
  <si>
    <t>(진주시 상대주공아파트 2동 306호 소유주님)
진주시 상대동 382-5</t>
  </si>
  <si>
    <t>창원시성산구 원이대로 449, 124동 805호(반송림동,노블파크아파트)</t>
  </si>
  <si>
    <t>(진주시 상대주공아파트 9동 403호 소유주님)
진주시 장대동 131-4</t>
  </si>
  <si>
    <t xml:space="preserve"> 경기도 파주시 가람로 70, 408동 2101호
(와동동,가람마을4단지)</t>
  </si>
  <si>
    <t>부산광역시 수영구 광안해변로 311, 627호
(민락동,서희스타힐스센텀프리모)</t>
  </si>
  <si>
    <t>진주시 하대로 반송42, 반송004동 반송반송0반송호(하대동,현대아파트)</t>
  </si>
  <si>
    <t>진주시 초장로14번길 27, 102동1102호
(초전동,진주초전푸루지오1단지)</t>
  </si>
  <si>
    <t>(진주시 상대주공아파트 10동 408호 소유주님)
진주시 상평동 55-39</t>
  </si>
  <si>
    <t>진주시 초장로14번길 29, 204동1703호
(초전동,진주초전푸르지오2단지)</t>
  </si>
  <si>
    <t>창원시 마산합포구 중앙동3길 22, 107동401호
(월포동,경동메르빌아파트)</t>
  </si>
  <si>
    <t>진주시 상대로 101, 2동304호(하대동,상대주공)/도동천로184번길7</t>
  </si>
  <si>
    <t>10점-찬성한다.
노-저녁무렵연락드린다고 함</t>
  </si>
  <si>
    <t>서울에계심-진주오면 연락하자
발전위 자주 오겠다</t>
  </si>
  <si>
    <t>5점-직장인 돈이없다,
노-매매도 할 수 있다.</t>
  </si>
  <si>
    <t>10점-서울거주 참석은 못함
어떤 서류 필요하나?</t>
  </si>
  <si>
    <t>9점-안진에 재출, 관심많음
1월5일 참석하겠다</t>
  </si>
  <si>
    <t>10점-재개발원함
남편소유주, 남편과 내방하겠다</t>
  </si>
  <si>
    <t>8점-안진과 같은데 아니냐?
1월5일 참석하겠다</t>
  </si>
  <si>
    <t>7점- 일하는 중
위치, 시간 문자 알려드릴것</t>
  </si>
  <si>
    <t>5점-오늘도 바쁘다.
일단 알겠다 하고 끊음</t>
  </si>
  <si>
    <t>9점-5일 외출할건데 어쩌나?? 
고생많다고하심</t>
  </si>
  <si>
    <t>진주시 진양호로 225번길8 101-1704호</t>
  </si>
  <si>
    <t>8점-금산 전임 이장(재건축)시간되면동의서 제출</t>
  </si>
  <si>
    <t>노인이라 대화 안됨
1-나이 많음, 가담안하겠다</t>
  </si>
  <si>
    <t>진주시 신안들말길17 112동103호 신안주공1차</t>
  </si>
  <si>
    <t>경남 진주시 동진로 119번길 7 (상대동)</t>
  </si>
  <si>
    <t>정현주(소유자)진주시 도동천로 145-6번지</t>
  </si>
  <si>
    <t>진주시 상대동 72 주공아파트 3동303호</t>
  </si>
  <si>
    <t>진주시 상대동 72 주공아파트 1동402호</t>
  </si>
  <si>
    <t>경남 고성군 영헌면 고봉면 544-16</t>
  </si>
  <si>
    <t>진주시 상대동 72 주공아파트1동108호</t>
  </si>
  <si>
    <t>진주시 돗골로153번길 18-4(상대동)</t>
  </si>
  <si>
    <t>진주시 하대동 72 주공아파트 1-308</t>
  </si>
  <si>
    <t>진주시 하대동 72 주공아파트1동104호</t>
  </si>
  <si>
    <t>경남 사천시 곤양면 곤북로 56-16</t>
  </si>
  <si>
    <t>진주시 상대동72 주공아팦트 1동205호</t>
  </si>
  <si>
    <t>경남 하동군 북천면 경서대로 2053-6</t>
  </si>
  <si>
    <t>진주시 도동천로 245-3 (하대동)</t>
  </si>
  <si>
    <t>진주시 하대동 72 주공아파트 3동304호</t>
  </si>
  <si>
    <t>진주시 하대동 72 주공아파트 3-405</t>
  </si>
  <si>
    <t>진주시 하대동 72 주공아파트 3-507</t>
  </si>
  <si>
    <t>경남 의령군 유곡면 청정로9서길 74</t>
  </si>
  <si>
    <t>진주시 주약동 현대아파트 113동 601호</t>
  </si>
  <si>
    <t>진주시 하대동 111 도운아파트 가-511</t>
  </si>
  <si>
    <t>진주시 하대동 72 주공아파트 1동306호</t>
  </si>
  <si>
    <t>진주시하대동 104-1 성창아파트 111</t>
  </si>
  <si>
    <t>진주시 하대동 72 주공아파트 1동210호</t>
  </si>
  <si>
    <t>부산 동래구 명장로 135-5(안락동)</t>
  </si>
  <si>
    <t>서을 은평구 연서로3가길 2(역천동,1층)</t>
  </si>
  <si>
    <t>진주시 하대동 72 주공아파트 3동503호</t>
  </si>
  <si>
    <t>경남 합천군 합천읍 남정2길 13-1</t>
  </si>
  <si>
    <t>진주시 하대동 72 주공아파트1동110호</t>
  </si>
  <si>
    <t>창원시 마합포구산 문화서5길 10(월영동)</t>
  </si>
  <si>
    <t>진주시 하대동 72 주공아파트 3동504호</t>
  </si>
  <si>
    <t>진주시 하대동 72 주공아파트 1-302</t>
  </si>
  <si>
    <t>진주시 하대동 72 주공아파트 8동106호</t>
  </si>
  <si>
    <t>진주시 대곡면 남강로2438번길 19</t>
  </si>
  <si>
    <t>진주시 하대동 72 주공아파트 9동503호</t>
  </si>
  <si>
    <t>진주시 하대동 72 주공아파트 11-511</t>
  </si>
  <si>
    <t>진주시 모덕로306번길 7 (하대동)</t>
  </si>
  <si>
    <t>진주시 하대동 72 주공아파트 9-305</t>
  </si>
  <si>
    <t>진주시 금산면 청천길 25번길 6-3</t>
  </si>
  <si>
    <t>진주시 모덕로150번길 5-1(상대동)</t>
  </si>
  <si>
    <t>진주시 솔밭로75번길 10-1 (상평동)</t>
  </si>
  <si>
    <t>진주시 하대동 72 주공아파트 7동206호</t>
  </si>
  <si>
    <t>진주시 대신로308번길 25(하대동)</t>
  </si>
  <si>
    <t>진주시 하대동 72 주고아아파트 점포1호</t>
  </si>
  <si>
    <t>진주시 하대동 72 주공아파트 10-203</t>
  </si>
  <si>
    <t>진주시 초전남로53번길 30-1(초전동)</t>
  </si>
  <si>
    <t>진주시 천수로163번길 2-7 (망경동)</t>
  </si>
  <si>
    <t>진주시 하대동 72 주공아파트 9-203</t>
  </si>
  <si>
    <t>진주시 남강로1367번길 13(상대동)</t>
  </si>
  <si>
    <t>진주시 진양호로125번길9-1(평거동)</t>
  </si>
  <si>
    <t>경남 산청군 신안면 안봉리 산2 가28호</t>
  </si>
  <si>
    <t>수언시 장안구 율전동 271-7-104</t>
  </si>
  <si>
    <t>진주시 도동로223번길 17-2 (하대동)</t>
  </si>
  <si>
    <t>진주시 하대동 72 주공아파트 10-109</t>
  </si>
  <si>
    <t>경남 산청군 신안면 중촌리 226-1</t>
  </si>
  <si>
    <t>진주시 하대동 72 주공아파트 7동204호</t>
  </si>
  <si>
    <t>부산광역시 연제구 연수로 117(연산동)</t>
  </si>
  <si>
    <t>진주시 하대동 72 주공아파트 7동105호</t>
  </si>
  <si>
    <t>창원시 의창구 우곡로15번길 39(명서동)</t>
  </si>
  <si>
    <t>거창군 거창읍 거열로4길 7-10,202호</t>
  </si>
  <si>
    <t>진주시 솔밭로83번길 17 (상평동)</t>
  </si>
  <si>
    <t>진주시 하대동 72 주공아파트 6동501호</t>
  </si>
  <si>
    <t>경남 남해군 삼동면 금암로378번길 10</t>
  </si>
  <si>
    <t>통영시 정량동 271-1 한전사택201호</t>
  </si>
  <si>
    <t>진주시 하대동 72 주공@ 2동 307호</t>
  </si>
  <si>
    <t>진주시 상대주공 11-401호 본인거주</t>
  </si>
  <si>
    <t>진주시 망경로255번길 3-2(망경동)</t>
  </si>
  <si>
    <t>전라남도 담양군 고서면 동산촌길 84-1</t>
  </si>
  <si>
    <t>남해군 남면 남면로1960번길 79-17</t>
  </si>
  <si>
    <t>최재원 85          김세리 85</t>
  </si>
  <si>
    <t>진주시 진주성로 53번길 5(봉곡동)</t>
  </si>
  <si>
    <t>부산광역시 남구 대연동 1551-31</t>
  </si>
  <si>
    <t>진주시 하대동 72 주공아파트 65-301</t>
  </si>
  <si>
    <t>진주시 가좌동 대화리네러빌102-404호</t>
  </si>
  <si>
    <t>진주시 진성면 일사로487번길 17-6</t>
  </si>
  <si>
    <t>진주시 대신로255번길 15-7(상대동)</t>
  </si>
  <si>
    <t>진주시 진주성로 147번길 33(상봉동)</t>
  </si>
  <si>
    <t>진주시 돗골로118번길 20-1(상대동)</t>
  </si>
  <si>
    <t>진주시 금곡면 무선산로 5454번길 5-5</t>
  </si>
  <si>
    <t>산청군 오부면 오동로282번길 21-5</t>
  </si>
  <si>
    <t>진주시 대신로340번길 18-1(하대동)</t>
  </si>
  <si>
    <t>진주시 하대동 72 주공아파트 8동203호</t>
  </si>
  <si>
    <t>진주시 진성면 진의로94번길 47-3</t>
  </si>
  <si>
    <t>진주시 하대동 72 주공아파트 7동102호</t>
  </si>
  <si>
    <t>진주시 하대동 72 주공아파트 8동107호</t>
  </si>
  <si>
    <t>울산광역시 중구 명정8길 7(태화동)</t>
  </si>
  <si>
    <t>진주시 진양호로313번길 10(신안동)</t>
  </si>
  <si>
    <t>경남 산청군 삼장면 대하내원로 584</t>
  </si>
  <si>
    <t>송정숙 58   잔미아 83  전은선 87</t>
  </si>
  <si>
    <t>경남 하동군 하동읍 비파리 369-1</t>
  </si>
  <si>
    <t>진주시 남강로696번길 6-3(장대동)</t>
  </si>
  <si>
    <t>진주시 하대동 72 주공아파트 11-507</t>
  </si>
  <si>
    <t>진주시 도동로172번길 17-4 (하대동)</t>
  </si>
  <si>
    <t>경남 의령군 화정면 화정로3길 6-8</t>
  </si>
  <si>
    <t>진주시 창렬로29번길 6-3(인사동)</t>
  </si>
  <si>
    <t>진주시 도동로248번길 13-1(하대동)</t>
  </si>
  <si>
    <t>진주시 집현면 한치골길44번길 25-3</t>
  </si>
  <si>
    <t>진주시 하대동 72 주공아파트 2동401호</t>
  </si>
  <si>
    <t>진주시 신안동 16-23 신안연립 204호</t>
  </si>
  <si>
    <t>진주시 하대동 303-16번지 301호</t>
  </si>
  <si>
    <t>송정숙 58 
잔미아 83  
전은선 87</t>
  </si>
  <si>
    <t>진주시 하대동 72 주공아파트 3동305호</t>
  </si>
  <si>
    <t>진주시 하대동 72 주공아파트 12-207</t>
  </si>
  <si>
    <t>창원시 마산회원구 무학로 608(회원동)</t>
  </si>
  <si>
    <t>진주시 하대동 72 주공아파트 2동208호</t>
  </si>
  <si>
    <t>진주시 하대동 72 주공아파트 9동206호</t>
  </si>
  <si>
    <t>김동관 69          정선영 73</t>
  </si>
  <si>
    <t>진주시 하대동 72 주공아파트1동103호</t>
  </si>
  <si>
    <t>부산광역시 동래구 동래로 21-8(온천동)</t>
  </si>
  <si>
    <t>진주시 창렬로19번길14-4(인사동)</t>
  </si>
  <si>
    <t>진주시 하대동 321-36, 203호</t>
  </si>
  <si>
    <t>진주시 하대동 72 주공@ 점포반송호</t>
  </si>
  <si>
    <t>진주시 상대로 101, 주공아파트 점포1호</t>
  </si>
  <si>
    <t>8점- 연락 못 받았다.  꼭 오겠다</t>
  </si>
  <si>
    <t>진주시 하대동 72 상대아파트 3동203호</t>
  </si>
  <si>
    <t>경남 진주시 금산면 청천길25번길 6-3</t>
  </si>
  <si>
    <t>송현정 79           최규환 80</t>
  </si>
  <si>
    <t>수원시 장안구 율전동 271-7-104</t>
  </si>
  <si>
    <t>송현정 79        
최규환 80</t>
  </si>
  <si>
    <t>진주시 상대동 주공아파트 1동206호</t>
  </si>
  <si>
    <t>진주시 상대동 72 주공아파트 2동505호</t>
  </si>
  <si>
    <t>진주시 선학산길17번길 11(상대동)</t>
  </si>
  <si>
    <t>조규상 65           이숙자 63</t>
  </si>
  <si>
    <t>진주시 금산면 e편한세상10-1003</t>
  </si>
  <si>
    <t>진주시 천수로112번길 5-2(주약동)</t>
  </si>
  <si>
    <t>진주시 하대동 72 주공아파트 2동107호</t>
  </si>
  <si>
    <t>조규상 65       
이숙자 63</t>
  </si>
  <si>
    <t>창원시성산구반림동트리비앙a206동803호</t>
  </si>
  <si>
    <t>8동105호 이갑용 누나 
-1억 원함</t>
  </si>
  <si>
    <t>김순복(신분증 미비)19년01월29일</t>
  </si>
  <si>
    <t>7점-집에 자주 없다.
노-자주내방 바람</t>
  </si>
  <si>
    <t>8점-사모님 폰 번호
꼭 참석하라 하겠다</t>
  </si>
  <si>
    <t>진주시 솔밭로 92 초석맨션 라동 306호</t>
  </si>
  <si>
    <t>진주시 하대동 한보3차@ 102동1104호</t>
  </si>
  <si>
    <t>5점-아 까 통화 함
내용은 기억 안남 ㅜ</t>
  </si>
  <si>
    <t>진주시 문산읍 동부로 609번길 16</t>
  </si>
  <si>
    <t>2점-바쁘다고 하여 말도 못하고 
끊음</t>
  </si>
  <si>
    <t xml:space="preserve">진주상대  주공아파트  세대별  현황조서  </t>
  </si>
  <si>
    <t>(진주시 상대주공아파트 12동 307호 소유주님)
경기도 김포시 김포한강3도237번길 91, 102동405호
(고창마을 대원칸타빌)</t>
  </si>
  <si>
    <t xml:space="preserve">(진주시 상대주공아파트 3동 208호 소유주님)
진주시 돗골로 165, 101동304호
(상대동,동명아파트)             </t>
  </si>
  <si>
    <t xml:space="preserve">(진주시 상대주공아파트 2동 303호 소유주님)
진주사들로 126,401동1801호
(충무공동,혁신도시엘에이치아파트4단지)    </t>
  </si>
  <si>
    <t xml:space="preserve">(진주시 상대주공아파트 2동 207호 소유주님)
부산광역시 서구 보수대로289번길 24-1 
(서대신동3가)               </t>
  </si>
  <si>
    <t>243992분의 473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</si>
</sst>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m&quot;월&quot;\ dd&quot;일&quot;"/>
    <numFmt numFmtId="177" formatCode="0_ "/>
  </numFmts>
  <fonts count="22" x14ac:knownFonts="1">
    <font>
      <sz val="11"/>
      <color rgb="FF000000"/>
      <name val="맑은 고딕"/>
    </font>
    <font>
      <b/>
      <sz val="11"/>
      <color rgb="FFFFFFFF"/>
      <name val="맑은 고딕"/>
      <family val="3"/>
      <charset val="129"/>
    </font>
    <font>
      <sz val="11"/>
      <color rgb="FF9C0006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sz val="9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6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20"/>
      <color rgb="FF000000"/>
      <name val="HY헤드라인M"/>
      <family val="1"/>
      <charset val="129"/>
    </font>
    <font>
      <sz val="20"/>
      <color rgb="FF000000"/>
      <name val="맑은 고딕"/>
      <family val="3"/>
      <charset val="129"/>
    </font>
    <font>
      <sz val="8"/>
      <color rgb="FF000000"/>
      <name val="HY헤드라인M"/>
      <family val="1"/>
      <charset val="129"/>
    </font>
    <font>
      <sz val="14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14"/>
      <color rgb="FF9C0006"/>
      <name val="맑은 고딕"/>
      <family val="3"/>
      <charset val="129"/>
    </font>
    <font>
      <b/>
      <sz val="11"/>
      <color rgb="FF9C0006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4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22">
    <fill>
      <patternFill patternType="none"/>
    </fill>
    <fill>
      <patternFill patternType="gray125"/>
    </fill>
    <fill>
      <patternFill patternType="solid">
        <fgColor rgb="FFA5A5A5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FFC7CE"/>
        <bgColor rgb="FFFF66CC"/>
      </patternFill>
    </fill>
    <fill>
      <patternFill patternType="solid">
        <fgColor rgb="FFFFC7CE"/>
        <bgColor rgb="FFFF33CC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auto="1"/>
      </patternFill>
    </fill>
    <fill>
      <patternFill patternType="solid">
        <fgColor rgb="FFDBDBDB"/>
        <bgColor auto="1"/>
      </patternFill>
    </fill>
    <fill>
      <patternFill patternType="solid">
        <fgColor rgb="FFBED7EE"/>
        <bgColor auto="1"/>
      </patternFill>
    </fill>
    <fill>
      <patternFill patternType="solid">
        <fgColor rgb="FFB4C6E7"/>
        <bgColor auto="1"/>
      </patternFill>
    </fill>
    <fill>
      <patternFill patternType="solid">
        <fgColor rgb="FFFFFF00"/>
        <bgColor auto="1"/>
      </patternFill>
    </fill>
    <fill>
      <patternFill patternType="solid">
        <fgColor rgb="FFC9C9C9"/>
        <bgColor auto="1"/>
      </patternFill>
    </fill>
    <fill>
      <patternFill patternType="solid">
        <fgColor rgb="FFD9D9D9"/>
        <bgColor auto="1"/>
      </patternFill>
    </fill>
    <fill>
      <patternFill patternType="solid">
        <fgColor rgb="FFFFD966"/>
        <bgColor auto="1"/>
      </patternFill>
    </fill>
    <fill>
      <patternFill patternType="solid">
        <fgColor rgb="FFFF99FF"/>
        <bgColor auto="1"/>
      </patternFill>
    </fill>
    <fill>
      <patternFill patternType="solid">
        <fgColor rgb="FFEDEDED"/>
        <bgColor auto="1"/>
      </patternFill>
    </fill>
    <fill>
      <patternFill patternType="solid">
        <fgColor rgb="FFFFFF99"/>
        <bgColor auto="1"/>
      </patternFill>
    </fill>
    <fill>
      <patternFill patternType="solid">
        <fgColor rgb="FFC75252"/>
        <bgColor rgb="FFFFFFFF"/>
      </patternFill>
    </fill>
    <fill>
      <patternFill patternType="solid">
        <fgColor rgb="FFC75252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808080"/>
      </right>
      <top style="thin">
        <color rgb="FF808080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/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indexed="64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9">
    <xf numFmtId="0" fontId="0" fillId="0" borderId="0">
      <alignment vertical="center"/>
    </xf>
    <xf numFmtId="41" fontId="20" fillId="0" borderId="0">
      <alignment vertical="center"/>
    </xf>
    <xf numFmtId="0" fontId="20" fillId="0" borderId="0">
      <alignment vertical="center"/>
    </xf>
    <xf numFmtId="0" fontId="1" fillId="2" borderId="1">
      <alignment vertical="center"/>
    </xf>
    <xf numFmtId="0" fontId="2" fillId="3" borderId="0">
      <alignment vertical="center"/>
    </xf>
    <xf numFmtId="0" fontId="3" fillId="0" borderId="0">
      <alignment vertical="center"/>
    </xf>
    <xf numFmtId="0" fontId="2" fillId="4" borderId="2">
      <alignment horizontal="center" vertical="center"/>
    </xf>
    <xf numFmtId="0" fontId="2" fillId="5" borderId="2">
      <alignment horizontal="center" vertical="center"/>
    </xf>
    <xf numFmtId="0" fontId="4" fillId="6" borderId="3">
      <alignment vertical="center"/>
    </xf>
  </cellStyleXfs>
  <cellXfs count="214">
    <xf numFmtId="0" fontId="0" fillId="0" borderId="0" xfId="0" applyNumberFormat="1">
      <alignment vertical="center"/>
    </xf>
    <xf numFmtId="0" fontId="19" fillId="7" borderId="4" xfId="2" applyNumberFormat="1" applyFont="1" applyFill="1" applyBorder="1" applyAlignment="1">
      <alignment horizontal="center" vertical="center"/>
    </xf>
    <xf numFmtId="0" fontId="11" fillId="16" borderId="0" xfId="2" applyNumberFormat="1" applyFont="1" applyFill="1" applyBorder="1" applyAlignment="1">
      <alignment horizontal="center" vertical="center"/>
    </xf>
    <xf numFmtId="0" fontId="6" fillId="17" borderId="13" xfId="0" applyNumberFormat="1" applyFont="1" applyFill="1" applyBorder="1" applyAlignment="1">
      <alignment horizontal="center" vertical="center" wrapText="1"/>
    </xf>
    <xf numFmtId="0" fontId="6" fillId="17" borderId="12" xfId="0" applyNumberFormat="1" applyFont="1" applyFill="1" applyBorder="1" applyAlignment="1">
      <alignment horizontal="center" vertical="center" wrapText="1"/>
    </xf>
    <xf numFmtId="0" fontId="6" fillId="7" borderId="11" xfId="0" applyNumberFormat="1" applyFont="1" applyFill="1" applyBorder="1" applyAlignment="1">
      <alignment horizontal="center" vertical="center"/>
    </xf>
    <xf numFmtId="0" fontId="6" fillId="7" borderId="8" xfId="0" applyNumberFormat="1" applyFont="1" applyFill="1" applyBorder="1" applyAlignment="1">
      <alignment horizontal="center" vertical="center"/>
    </xf>
    <xf numFmtId="41" fontId="5" fillId="7" borderId="4" xfId="1" applyNumberFormat="1" applyFont="1" applyFill="1" applyBorder="1" applyAlignment="1">
      <alignment horizontal="center" vertical="center" wrapText="1"/>
    </xf>
    <xf numFmtId="0" fontId="5" fillId="7" borderId="4" xfId="0" applyNumberFormat="1" applyFont="1" applyFill="1" applyBorder="1" applyAlignment="1">
      <alignment horizontal="center" vertical="center" wrapText="1"/>
    </xf>
    <xf numFmtId="0" fontId="0" fillId="7" borderId="0" xfId="0" applyNumberFormat="1" applyFont="1" applyFill="1">
      <alignment vertical="center"/>
    </xf>
    <xf numFmtId="0" fontId="6" fillId="7" borderId="4" xfId="0" applyNumberFormat="1" applyFont="1" applyFill="1" applyBorder="1" applyAlignment="1">
      <alignment horizontal="center" vertical="center"/>
    </xf>
    <xf numFmtId="49" fontId="6" fillId="7" borderId="4" xfId="0" applyNumberFormat="1" applyFont="1" applyFill="1" applyBorder="1" applyAlignment="1">
      <alignment horizontal="center" vertical="center"/>
    </xf>
    <xf numFmtId="0" fontId="5" fillId="7" borderId="4" xfId="0" applyNumberFormat="1" applyFont="1" applyFill="1" applyBorder="1" applyAlignment="1">
      <alignment vertical="center" wrapText="1"/>
    </xf>
    <xf numFmtId="0" fontId="0" fillId="7" borderId="0" xfId="0" applyNumberFormat="1" applyFont="1" applyFill="1" applyAlignment="1">
      <alignment horizontal="center" vertical="center"/>
    </xf>
    <xf numFmtId="0" fontId="0" fillId="7" borderId="0" xfId="0" applyNumberFormat="1" applyFont="1" applyFill="1" applyAlignment="1">
      <alignment horizontal="left" vertical="center"/>
    </xf>
    <xf numFmtId="0" fontId="7" fillId="7" borderId="0" xfId="0" applyNumberFormat="1" applyFont="1" applyFill="1" applyAlignment="1">
      <alignment horizontal="center" vertical="center"/>
    </xf>
    <xf numFmtId="0" fontId="0" fillId="7" borderId="0" xfId="0" applyNumberFormat="1" applyFont="1" applyFill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/>
    </xf>
    <xf numFmtId="0" fontId="5" fillId="0" borderId="5" xfId="0" applyNumberFormat="1" applyFont="1" applyFill="1" applyBorder="1" applyAlignment="1">
      <alignment vertical="center" wrapText="1"/>
    </xf>
    <xf numFmtId="0" fontId="5" fillId="7" borderId="5" xfId="0" applyNumberFormat="1" applyFont="1" applyFill="1" applyBorder="1" applyAlignment="1">
      <alignment vertical="center" wrapText="1"/>
    </xf>
    <xf numFmtId="0" fontId="6" fillId="7" borderId="5" xfId="0" applyNumberFormat="1" applyFont="1" applyFill="1" applyBorder="1" applyAlignment="1">
      <alignment horizontal="center" vertical="center"/>
    </xf>
    <xf numFmtId="0" fontId="5" fillId="0" borderId="6" xfId="0" applyNumberFormat="1" applyFont="1" applyBorder="1" applyAlignment="1">
      <alignment horizontal="center" vertical="center"/>
    </xf>
    <xf numFmtId="0" fontId="5" fillId="0" borderId="4" xfId="0" applyNumberFormat="1" applyFont="1" applyBorder="1" applyAlignment="1">
      <alignment horizontal="center" vertical="center"/>
    </xf>
    <xf numFmtId="0" fontId="8" fillId="0" borderId="5" xfId="0" applyNumberFormat="1" applyFont="1" applyFill="1" applyBorder="1" applyAlignment="1">
      <alignment vertical="center" wrapText="1"/>
    </xf>
    <xf numFmtId="0" fontId="8" fillId="7" borderId="5" xfId="0" applyNumberFormat="1" applyFont="1" applyFill="1" applyBorder="1" applyAlignment="1">
      <alignment vertical="center" wrapText="1"/>
    </xf>
    <xf numFmtId="0" fontId="5" fillId="8" borderId="4" xfId="0" applyNumberFormat="1" applyFont="1" applyFill="1" applyBorder="1" applyAlignment="1">
      <alignment horizontal="center" vertical="center"/>
    </xf>
    <xf numFmtId="0" fontId="5" fillId="8" borderId="5" xfId="0" applyNumberFormat="1" applyFont="1" applyFill="1" applyBorder="1" applyAlignment="1">
      <alignment vertical="center" wrapText="1"/>
    </xf>
    <xf numFmtId="0" fontId="6" fillId="8" borderId="5" xfId="0" applyNumberFormat="1" applyFont="1" applyFill="1" applyBorder="1" applyAlignment="1">
      <alignment horizontal="center" vertical="center"/>
    </xf>
    <xf numFmtId="0" fontId="6" fillId="7" borderId="7" xfId="0" applyNumberFormat="1" applyFont="1" applyFill="1" applyBorder="1" applyAlignment="1">
      <alignment vertical="center"/>
    </xf>
    <xf numFmtId="0" fontId="5" fillId="9" borderId="4" xfId="0" applyNumberFormat="1" applyFont="1" applyFill="1" applyBorder="1" applyAlignment="1">
      <alignment horizontal="center" vertical="center"/>
    </xf>
    <xf numFmtId="0" fontId="5" fillId="9" borderId="5" xfId="0" applyNumberFormat="1" applyFont="1" applyFill="1" applyBorder="1" applyAlignment="1">
      <alignment vertical="center" wrapText="1"/>
    </xf>
    <xf numFmtId="49" fontId="6" fillId="9" borderId="5" xfId="0" applyNumberFormat="1" applyFont="1" applyFill="1" applyBorder="1" applyAlignment="1">
      <alignment horizontal="center" vertical="center"/>
    </xf>
    <xf numFmtId="0" fontId="6" fillId="9" borderId="5" xfId="0" applyNumberFormat="1" applyFont="1" applyFill="1" applyBorder="1" applyAlignment="1">
      <alignment horizontal="center" vertical="center"/>
    </xf>
    <xf numFmtId="49" fontId="6" fillId="7" borderId="5" xfId="0" applyNumberFormat="1" applyFont="1" applyFill="1" applyBorder="1" applyAlignment="1">
      <alignment horizontal="center" vertical="center"/>
    </xf>
    <xf numFmtId="0" fontId="9" fillId="8" borderId="5" xfId="0" applyNumberFormat="1" applyFont="1" applyFill="1" applyBorder="1" applyAlignment="1">
      <alignment vertical="center" wrapText="1"/>
    </xf>
    <xf numFmtId="49" fontId="6" fillId="8" borderId="5" xfId="0" applyNumberFormat="1" applyFont="1" applyFill="1" applyBorder="1" applyAlignment="1">
      <alignment horizontal="center" vertical="center"/>
    </xf>
    <xf numFmtId="0" fontId="5" fillId="10" borderId="4" xfId="0" applyNumberFormat="1" applyFont="1" applyFill="1" applyBorder="1" applyAlignment="1">
      <alignment horizontal="center" vertical="center"/>
    </xf>
    <xf numFmtId="0" fontId="5" fillId="10" borderId="5" xfId="0" applyNumberFormat="1" applyFont="1" applyFill="1" applyBorder="1" applyAlignment="1">
      <alignment vertical="center" wrapText="1"/>
    </xf>
    <xf numFmtId="49" fontId="6" fillId="10" borderId="5" xfId="0" applyNumberFormat="1" applyFont="1" applyFill="1" applyBorder="1" applyAlignment="1">
      <alignment horizontal="center" vertical="center"/>
    </xf>
    <xf numFmtId="0" fontId="6" fillId="10" borderId="5" xfId="0" applyNumberFormat="1" applyFont="1" applyFill="1" applyBorder="1" applyAlignment="1">
      <alignment horizontal="center" vertical="center"/>
    </xf>
    <xf numFmtId="0" fontId="5" fillId="0" borderId="8" xfId="0" applyNumberFormat="1" applyFont="1" applyFill="1" applyBorder="1" applyAlignment="1">
      <alignment horizontal="left" vertical="center" wrapText="1"/>
    </xf>
    <xf numFmtId="0" fontId="5" fillId="7" borderId="8" xfId="0" applyNumberFormat="1" applyFont="1" applyFill="1" applyBorder="1" applyAlignment="1">
      <alignment horizontal="center" vertical="center" wrapText="1"/>
    </xf>
    <xf numFmtId="49" fontId="6" fillId="7" borderId="8" xfId="0" applyNumberFormat="1" applyFont="1" applyFill="1" applyBorder="1" applyAlignment="1">
      <alignment horizontal="center" vertical="center"/>
    </xf>
    <xf numFmtId="0" fontId="6" fillId="7" borderId="8" xfId="0" applyNumberFormat="1" applyFont="1" applyFill="1" applyBorder="1" applyAlignment="1">
      <alignment horizontal="center" vertical="center"/>
    </xf>
    <xf numFmtId="0" fontId="5" fillId="11" borderId="4" xfId="0" applyNumberFormat="1" applyFont="1" applyFill="1" applyBorder="1" applyAlignment="1">
      <alignment horizontal="center" vertical="center"/>
    </xf>
    <xf numFmtId="0" fontId="6" fillId="11" borderId="5" xfId="0" applyNumberFormat="1" applyFont="1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vertical="center" wrapText="1"/>
    </xf>
    <xf numFmtId="0" fontId="5" fillId="0" borderId="8" xfId="0" applyNumberFormat="1" applyFont="1" applyFill="1" applyBorder="1" applyAlignment="1">
      <alignment horizontal="center" vertical="center" wrapText="1"/>
    </xf>
    <xf numFmtId="0" fontId="5" fillId="7" borderId="8" xfId="0" applyNumberFormat="1" applyFont="1" applyFill="1" applyBorder="1" applyAlignment="1">
      <alignment horizontal="left" vertical="center" wrapText="1"/>
    </xf>
    <xf numFmtId="0" fontId="6" fillId="8" borderId="8" xfId="0" applyNumberFormat="1" applyFont="1" applyFill="1" applyBorder="1" applyAlignment="1">
      <alignment horizontal="center" vertical="center"/>
    </xf>
    <xf numFmtId="0" fontId="8" fillId="0" borderId="8" xfId="0" applyNumberFormat="1" applyFont="1" applyFill="1" applyBorder="1" applyAlignment="1">
      <alignment horizontal="center" vertical="center" wrapText="1"/>
    </xf>
    <xf numFmtId="0" fontId="8" fillId="0" borderId="4" xfId="0" applyNumberFormat="1" applyFont="1" applyFill="1" applyBorder="1" applyAlignment="1">
      <alignment vertical="center" wrapText="1"/>
    </xf>
    <xf numFmtId="0" fontId="8" fillId="8" borderId="4" xfId="0" applyNumberFormat="1" applyFont="1" applyFill="1" applyBorder="1" applyAlignment="1">
      <alignment horizontal="center" vertical="center"/>
    </xf>
    <xf numFmtId="0" fontId="5" fillId="0" borderId="4" xfId="0" applyNumberFormat="1" applyFont="1" applyBorder="1" applyAlignment="1">
      <alignment horizontal="center" vertical="center" wrapText="1"/>
    </xf>
    <xf numFmtId="0" fontId="8" fillId="9" borderId="5" xfId="0" applyNumberFormat="1" applyFont="1" applyFill="1" applyBorder="1" applyAlignment="1">
      <alignment vertical="center" wrapText="1"/>
    </xf>
    <xf numFmtId="0" fontId="5" fillId="12" borderId="4" xfId="0" applyNumberFormat="1" applyFont="1" applyFill="1" applyBorder="1" applyAlignment="1">
      <alignment horizontal="center" vertical="center"/>
    </xf>
    <xf numFmtId="0" fontId="5" fillId="12" borderId="5" xfId="0" applyNumberFormat="1" applyFont="1" applyFill="1" applyBorder="1" applyAlignment="1">
      <alignment vertical="center" wrapText="1"/>
    </xf>
    <xf numFmtId="49" fontId="6" fillId="12" borderId="5" xfId="0" applyNumberFormat="1" applyFont="1" applyFill="1" applyBorder="1" applyAlignment="1">
      <alignment horizontal="center" vertical="center"/>
    </xf>
    <xf numFmtId="0" fontId="6" fillId="12" borderId="5" xfId="0" applyNumberFormat="1" applyFont="1" applyFill="1" applyBorder="1" applyAlignment="1">
      <alignment horizontal="center" vertical="center"/>
    </xf>
    <xf numFmtId="0" fontId="5" fillId="7" borderId="8" xfId="0" applyNumberFormat="1" applyFont="1" applyFill="1" applyBorder="1" applyAlignment="1">
      <alignment vertical="center" wrapText="1"/>
    </xf>
    <xf numFmtId="0" fontId="5" fillId="0" borderId="4" xfId="0" applyNumberFormat="1" applyFont="1" applyFill="1" applyBorder="1" applyAlignment="1">
      <alignment vertical="center" wrapText="1"/>
    </xf>
    <xf numFmtId="0" fontId="8" fillId="7" borderId="4" xfId="0" applyNumberFormat="1" applyFont="1" applyFill="1" applyBorder="1" applyAlignment="1">
      <alignment vertical="center" wrapText="1"/>
    </xf>
    <xf numFmtId="0" fontId="10" fillId="13" borderId="4" xfId="0" applyNumberFormat="1" applyFont="1" applyFill="1" applyBorder="1" applyAlignment="1">
      <alignment horizontal="center" vertical="center"/>
    </xf>
    <xf numFmtId="0" fontId="11" fillId="0" borderId="0" xfId="2" applyNumberFormat="1" applyFont="1" applyFill="1" applyBorder="1" applyAlignment="1">
      <alignment vertical="center"/>
    </xf>
    <xf numFmtId="0" fontId="0" fillId="14" borderId="0" xfId="0" applyNumberFormat="1" applyFont="1" applyFill="1">
      <alignment vertical="center"/>
    </xf>
    <xf numFmtId="0" fontId="12" fillId="0" borderId="0" xfId="0" applyNumberFormat="1" applyFont="1" applyAlignment="1">
      <alignment horizontal="center" vertical="center"/>
    </xf>
    <xf numFmtId="0" fontId="7" fillId="0" borderId="0" xfId="0" applyNumberFormat="1" applyFont="1" applyAlignment="1">
      <alignment horizontal="left" vertical="center"/>
    </xf>
    <xf numFmtId="0" fontId="12" fillId="7" borderId="2" xfId="0" applyNumberFormat="1" applyFont="1" applyFill="1" applyBorder="1" applyAlignment="1">
      <alignment horizontal="center" vertical="center" wrapText="1"/>
    </xf>
    <xf numFmtId="0" fontId="7" fillId="7" borderId="9" xfId="0" applyNumberFormat="1" applyFont="1" applyFill="1" applyBorder="1" applyAlignment="1">
      <alignment horizontal="left" vertical="center" wrapText="1"/>
    </xf>
    <xf numFmtId="0" fontId="7" fillId="7" borderId="10" xfId="0" applyNumberFormat="1" applyFont="1" applyFill="1" applyBorder="1" applyAlignment="1">
      <alignment horizontal="left" vertical="center" wrapText="1"/>
    </xf>
    <xf numFmtId="0" fontId="0" fillId="0" borderId="0" xfId="0" applyNumberForma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41" fontId="10" fillId="13" borderId="4" xfId="1" applyNumberFormat="1" applyFont="1" applyFill="1" applyBorder="1" applyAlignment="1">
      <alignment horizontal="center" vertical="center"/>
    </xf>
    <xf numFmtId="41" fontId="0" fillId="0" borderId="4" xfId="1" applyNumberFormat="1" applyFont="1" applyBorder="1" applyAlignment="1">
      <alignment horizontal="center" vertical="center"/>
    </xf>
    <xf numFmtId="41" fontId="0" fillId="0" borderId="0" xfId="1" applyNumberFormat="1" applyFont="1">
      <alignment vertical="center"/>
    </xf>
    <xf numFmtId="0" fontId="13" fillId="0" borderId="0" xfId="2" applyNumberFormat="1" applyFont="1" applyFill="1" applyBorder="1" applyAlignment="1">
      <alignment vertical="center"/>
    </xf>
    <xf numFmtId="0" fontId="10" fillId="7" borderId="4" xfId="0" applyNumberFormat="1" applyFont="1" applyFill="1" applyBorder="1" applyAlignment="1">
      <alignment horizontal="center" vertical="center"/>
    </xf>
    <xf numFmtId="0" fontId="10" fillId="0" borderId="4" xfId="3" applyNumberFormat="1" applyFont="1" applyFill="1" applyBorder="1" applyAlignment="1">
      <alignment horizontal="center" vertical="center"/>
    </xf>
    <xf numFmtId="0" fontId="14" fillId="7" borderId="0" xfId="0" applyNumberFormat="1" applyFont="1" applyFill="1" applyAlignment="1">
      <alignment horizontal="center" vertical="center"/>
    </xf>
    <xf numFmtId="0" fontId="10" fillId="7" borderId="0" xfId="0" applyNumberFormat="1" applyFont="1" applyFill="1" applyBorder="1" applyAlignment="1">
      <alignment horizontal="center" vertical="center"/>
    </xf>
    <xf numFmtId="0" fontId="5" fillId="7" borderId="4" xfId="0" applyNumberFormat="1" applyFont="1" applyFill="1" applyBorder="1" applyAlignment="1">
      <alignment horizontal="left" vertical="center" wrapText="1"/>
    </xf>
    <xf numFmtId="0" fontId="5" fillId="7" borderId="4" xfId="0" applyNumberFormat="1" applyFont="1" applyFill="1" applyBorder="1" applyAlignment="1">
      <alignment horizontal="left" vertical="center"/>
    </xf>
    <xf numFmtId="0" fontId="5" fillId="7" borderId="0" xfId="0" applyNumberFormat="1" applyFont="1" applyFill="1" applyAlignment="1">
      <alignment horizontal="left" vertical="center"/>
    </xf>
    <xf numFmtId="41" fontId="10" fillId="7" borderId="4" xfId="1" applyNumberFormat="1" applyFont="1" applyFill="1" applyBorder="1" applyAlignment="1">
      <alignment horizontal="left" vertical="center"/>
    </xf>
    <xf numFmtId="0" fontId="0" fillId="14" borderId="0" xfId="0" applyNumberFormat="1" applyFont="1" applyFill="1" applyAlignment="1">
      <alignment horizontal="left" vertical="center"/>
    </xf>
    <xf numFmtId="0" fontId="10" fillId="7" borderId="0" xfId="0" applyNumberFormat="1" applyFont="1" applyFill="1" applyAlignment="1">
      <alignment horizontal="left" vertical="center"/>
    </xf>
    <xf numFmtId="41" fontId="10" fillId="7" borderId="0" xfId="1" applyNumberFormat="1" applyFont="1" applyFill="1" applyAlignment="1">
      <alignment horizontal="left" vertical="center"/>
    </xf>
    <xf numFmtId="0" fontId="5" fillId="11" borderId="4" xfId="0" applyNumberFormat="1" applyFont="1" applyFill="1" applyBorder="1" applyAlignment="1">
      <alignment horizontal="left" vertical="center"/>
    </xf>
    <xf numFmtId="176" fontId="10" fillId="15" borderId="4" xfId="0" applyNumberFormat="1" applyFont="1" applyFill="1" applyBorder="1" applyAlignment="1">
      <alignment horizontal="center" vertical="center"/>
    </xf>
    <xf numFmtId="0" fontId="0" fillId="15" borderId="0" xfId="0" applyNumberFormat="1" applyFont="1" applyFill="1">
      <alignment vertical="center"/>
    </xf>
    <xf numFmtId="41" fontId="10" fillId="15" borderId="4" xfId="1" applyNumberFormat="1" applyFont="1" applyFill="1" applyBorder="1" applyAlignment="1">
      <alignment horizontal="left" vertical="center"/>
    </xf>
    <xf numFmtId="0" fontId="5" fillId="15" borderId="4" xfId="0" applyNumberFormat="1" applyFont="1" applyFill="1" applyBorder="1" applyAlignment="1">
      <alignment horizontal="left" vertical="center"/>
    </xf>
    <xf numFmtId="0" fontId="10" fillId="15" borderId="4" xfId="0" applyNumberFormat="1" applyFont="1" applyFill="1" applyBorder="1" applyAlignment="1">
      <alignment horizontal="center" vertical="center"/>
    </xf>
    <xf numFmtId="0" fontId="5" fillId="15" borderId="4" xfId="0" applyNumberFormat="1" applyFont="1" applyFill="1" applyBorder="1" applyAlignment="1">
      <alignment horizontal="left" vertical="center" wrapText="1"/>
    </xf>
    <xf numFmtId="0" fontId="14" fillId="7" borderId="4" xfId="0" applyNumberFormat="1" applyFont="1" applyFill="1" applyBorder="1" applyAlignment="1">
      <alignment horizontal="center" vertical="center"/>
    </xf>
    <xf numFmtId="0" fontId="15" fillId="7" borderId="4" xfId="0" applyNumberFormat="1" applyFont="1" applyFill="1" applyBorder="1" applyAlignment="1">
      <alignment horizontal="center" vertical="center"/>
    </xf>
    <xf numFmtId="49" fontId="15" fillId="7" borderId="4" xfId="0" applyNumberFormat="1" applyFont="1" applyFill="1" applyBorder="1" applyAlignment="1">
      <alignment horizontal="center" vertical="center"/>
    </xf>
    <xf numFmtId="0" fontId="7" fillId="7" borderId="0" xfId="0" applyNumberFormat="1" applyFont="1" applyFill="1" applyAlignment="1">
      <alignment horizontal="left" vertical="center"/>
    </xf>
    <xf numFmtId="0" fontId="10" fillId="7" borderId="4" xfId="0" applyNumberFormat="1" applyFont="1" applyFill="1" applyBorder="1" applyAlignment="1">
      <alignment horizontal="center" vertical="center" wrapText="1"/>
    </xf>
    <xf numFmtId="0" fontId="5" fillId="0" borderId="4" xfId="0" applyNumberFormat="1" applyFont="1" applyFill="1" applyBorder="1" applyAlignment="1">
      <alignment horizontal="left" vertical="center" wrapText="1"/>
    </xf>
    <xf numFmtId="0" fontId="0" fillId="15" borderId="0" xfId="0" applyNumberFormat="1" applyFont="1" applyFill="1" applyAlignment="1">
      <alignment horizontal="left" vertical="center"/>
    </xf>
    <xf numFmtId="0" fontId="0" fillId="0" borderId="0" xfId="0" applyNumberFormat="1" applyFont="1" applyFill="1">
      <alignment vertical="center"/>
    </xf>
    <xf numFmtId="0" fontId="10" fillId="0" borderId="4" xfId="0" applyNumberFormat="1" applyFont="1" applyFill="1" applyBorder="1" applyAlignment="1">
      <alignment horizontal="center" vertical="center"/>
    </xf>
    <xf numFmtId="41" fontId="10" fillId="0" borderId="4" xfId="1" applyNumberFormat="1" applyFont="1" applyFill="1" applyBorder="1" applyAlignment="1">
      <alignment horizontal="left" vertical="center"/>
    </xf>
    <xf numFmtId="0" fontId="5" fillId="0" borderId="4" xfId="0" applyNumberFormat="1" applyFont="1" applyFill="1" applyBorder="1" applyAlignment="1">
      <alignment horizontal="left" vertical="center"/>
    </xf>
    <xf numFmtId="0" fontId="0" fillId="0" borderId="0" xfId="0" applyNumberFormat="1" applyFont="1" applyFill="1" applyAlignment="1">
      <alignment horizontal="left" vertical="center"/>
    </xf>
    <xf numFmtId="0" fontId="2" fillId="3" borderId="4" xfId="4" applyNumberFormat="1" applyBorder="1" applyAlignment="1">
      <alignment horizontal="center" vertical="center"/>
    </xf>
    <xf numFmtId="41" fontId="2" fillId="3" borderId="4" xfId="4" applyNumberFormat="1" applyBorder="1" applyAlignment="1">
      <alignment horizontal="left" vertical="center"/>
    </xf>
    <xf numFmtId="0" fontId="2" fillId="3" borderId="4" xfId="4" applyNumberFormat="1" applyBorder="1" applyAlignment="1">
      <alignment horizontal="left" vertical="center"/>
    </xf>
    <xf numFmtId="0" fontId="2" fillId="3" borderId="0" xfId="4" applyNumberFormat="1" applyAlignment="1">
      <alignment horizontal="left" vertical="center"/>
    </xf>
    <xf numFmtId="0" fontId="6" fillId="7" borderId="4" xfId="0" applyNumberFormat="1" applyFont="1" applyFill="1" applyBorder="1" applyAlignment="1">
      <alignment vertical="center" wrapText="1"/>
    </xf>
    <xf numFmtId="0" fontId="2" fillId="3" borderId="0" xfId="4" applyNumberFormat="1">
      <alignment vertical="center"/>
    </xf>
    <xf numFmtId="0" fontId="7" fillId="0" borderId="0" xfId="0" applyNumberFormat="1" applyFont="1">
      <alignment vertical="center"/>
    </xf>
    <xf numFmtId="0" fontId="7" fillId="0" borderId="0" xfId="0" applyNumberFormat="1" applyFont="1">
      <alignment vertical="center"/>
    </xf>
    <xf numFmtId="0" fontId="2" fillId="4" borderId="4" xfId="6" applyNumberFormat="1" applyBorder="1" applyAlignment="1">
      <alignment horizontal="center" vertical="center"/>
    </xf>
    <xf numFmtId="0" fontId="2" fillId="4" borderId="4" xfId="6" applyNumberFormat="1" applyBorder="1" applyAlignment="1">
      <alignment horizontal="left" vertical="center"/>
    </xf>
    <xf numFmtId="0" fontId="2" fillId="4" borderId="4" xfId="6" applyNumberFormat="1" applyBorder="1" applyAlignment="1">
      <alignment horizontal="left" vertical="center" wrapText="1"/>
    </xf>
    <xf numFmtId="0" fontId="2" fillId="5" borderId="4" xfId="7" applyNumberFormat="1" applyBorder="1" applyAlignment="1">
      <alignment horizontal="center" vertical="center"/>
    </xf>
    <xf numFmtId="0" fontId="2" fillId="5" borderId="4" xfId="7" applyNumberFormat="1" applyBorder="1" applyAlignment="1">
      <alignment horizontal="left" vertical="center"/>
    </xf>
    <xf numFmtId="0" fontId="2" fillId="5" borderId="4" xfId="7" applyNumberFormat="1" applyBorder="1" applyAlignment="1">
      <alignment horizontal="left" vertical="center" wrapText="1"/>
    </xf>
    <xf numFmtId="41" fontId="14" fillId="7" borderId="4" xfId="1" applyNumberFormat="1" applyFont="1" applyFill="1" applyBorder="1" applyAlignment="1">
      <alignment horizontal="center" vertical="center" wrapText="1"/>
    </xf>
    <xf numFmtId="41" fontId="10" fillId="7" borderId="4" xfId="1" applyNumberFormat="1" applyFont="1" applyFill="1" applyBorder="1" applyAlignment="1">
      <alignment horizontal="center" vertical="center" wrapText="1"/>
    </xf>
    <xf numFmtId="0" fontId="10" fillId="7" borderId="4" xfId="0" applyNumberFormat="1" applyFont="1" applyFill="1" applyBorder="1" applyAlignment="1">
      <alignment horizontal="center" vertical="center"/>
    </xf>
    <xf numFmtId="0" fontId="7" fillId="7" borderId="4" xfId="0" applyNumberFormat="1" applyFont="1" applyFill="1" applyBorder="1" applyAlignment="1">
      <alignment horizontal="center" vertical="center"/>
    </xf>
    <xf numFmtId="0" fontId="14" fillId="7" borderId="4" xfId="3" applyNumberFormat="1" applyFont="1" applyFill="1" applyBorder="1" applyAlignment="1">
      <alignment horizontal="center" vertical="center"/>
    </xf>
    <xf numFmtId="0" fontId="5" fillId="7" borderId="4" xfId="0" applyNumberFormat="1" applyFont="1" applyFill="1" applyBorder="1" applyAlignment="1">
      <alignment horizontal="center" vertical="center"/>
    </xf>
    <xf numFmtId="41" fontId="10" fillId="7" borderId="4" xfId="1" applyNumberFormat="1" applyFont="1" applyFill="1" applyBorder="1" applyAlignment="1">
      <alignment horizontal="center" vertical="center"/>
    </xf>
    <xf numFmtId="0" fontId="0" fillId="7" borderId="4" xfId="0" applyNumberFormat="1" applyFont="1" applyFill="1" applyBorder="1" applyAlignment="1">
      <alignment horizontal="center" vertical="center"/>
    </xf>
    <xf numFmtId="0" fontId="7" fillId="7" borderId="4" xfId="0" applyNumberFormat="1" applyFont="1" applyFill="1" applyBorder="1" applyAlignment="1">
      <alignment horizontal="left" vertical="center" wrapText="1"/>
    </xf>
    <xf numFmtId="0" fontId="10" fillId="7" borderId="4" xfId="0" applyNumberFormat="1" applyFont="1" applyFill="1" applyBorder="1" applyAlignment="1">
      <alignment horizontal="left" vertical="center"/>
    </xf>
    <xf numFmtId="0" fontId="0" fillId="15" borderId="4" xfId="0" applyNumberFormat="1" applyFont="1" applyFill="1" applyBorder="1" applyAlignment="1">
      <alignment horizontal="center" vertical="center"/>
    </xf>
    <xf numFmtId="0" fontId="15" fillId="15" borderId="4" xfId="0" applyNumberFormat="1" applyFont="1" applyFill="1" applyBorder="1" applyAlignment="1">
      <alignment horizontal="center" vertical="center"/>
    </xf>
    <xf numFmtId="49" fontId="15" fillId="15" borderId="4" xfId="0" applyNumberFormat="1" applyFont="1" applyFill="1" applyBorder="1" applyAlignment="1">
      <alignment horizontal="center" vertical="center"/>
    </xf>
    <xf numFmtId="0" fontId="7" fillId="15" borderId="4" xfId="0" applyNumberFormat="1" applyFont="1" applyFill="1" applyBorder="1" applyAlignment="1">
      <alignment horizontal="left" vertical="center" wrapText="1"/>
    </xf>
    <xf numFmtId="0" fontId="14" fillId="15" borderId="4" xfId="0" applyNumberFormat="1" applyFont="1" applyFill="1" applyBorder="1" applyAlignment="1">
      <alignment horizontal="center" vertical="center"/>
    </xf>
    <xf numFmtId="0" fontId="10" fillId="15" borderId="4" xfId="0" applyNumberFormat="1" applyFont="1" applyFill="1" applyBorder="1" applyAlignment="1">
      <alignment horizontal="left" vertical="center"/>
    </xf>
    <xf numFmtId="0" fontId="8" fillId="7" borderId="4" xfId="0" applyNumberFormat="1" applyFont="1" applyFill="1" applyBorder="1" applyAlignment="1">
      <alignment horizontal="left" vertical="center" wrapText="1"/>
    </xf>
    <xf numFmtId="0" fontId="4" fillId="6" borderId="4" xfId="8" applyNumberFormat="1" applyBorder="1" applyAlignment="1">
      <alignment horizontal="center" vertical="center"/>
    </xf>
    <xf numFmtId="0" fontId="4" fillId="6" borderId="4" xfId="8" applyNumberFormat="1" applyBorder="1" applyAlignment="1">
      <alignment horizontal="left" vertical="center" wrapText="1"/>
    </xf>
    <xf numFmtId="0" fontId="4" fillId="6" borderId="4" xfId="8" applyNumberFormat="1" applyBorder="1" applyAlignment="1">
      <alignment horizontal="left" vertical="center"/>
    </xf>
    <xf numFmtId="0" fontId="14" fillId="7" borderId="4" xfId="0" applyNumberFormat="1" applyFont="1" applyFill="1" applyBorder="1" applyAlignment="1">
      <alignment horizontal="center" vertical="center" wrapText="1"/>
    </xf>
    <xf numFmtId="0" fontId="8" fillId="15" borderId="4" xfId="0" applyNumberFormat="1" applyFont="1" applyFill="1" applyBorder="1" applyAlignment="1">
      <alignment horizontal="left" vertical="center" wrapText="1"/>
    </xf>
    <xf numFmtId="49" fontId="2" fillId="3" borderId="4" xfId="4" applyNumberFormat="1" applyBorder="1" applyAlignment="1">
      <alignment horizontal="center" vertical="center"/>
    </xf>
    <xf numFmtId="0" fontId="2" fillId="3" borderId="4" xfId="4" applyNumberFormat="1" applyBorder="1" applyAlignment="1">
      <alignment horizontal="left" vertical="center" wrapText="1"/>
    </xf>
    <xf numFmtId="0" fontId="16" fillId="3" borderId="4" xfId="4" applyNumberFormat="1" applyFont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0" fontId="15" fillId="0" borderId="4" xfId="0" applyNumberFormat="1" applyFont="1" applyFill="1" applyBorder="1" applyAlignment="1">
      <alignment horizontal="center" vertical="center"/>
    </xf>
    <xf numFmtId="49" fontId="15" fillId="0" borderId="4" xfId="0" applyNumberFormat="1" applyFont="1" applyFill="1" applyBorder="1" applyAlignment="1">
      <alignment horizontal="center" vertical="center"/>
    </xf>
    <xf numFmtId="0" fontId="7" fillId="0" borderId="4" xfId="0" applyNumberFormat="1" applyFont="1" applyFill="1" applyBorder="1" applyAlignment="1">
      <alignment horizontal="left" vertical="center" wrapText="1"/>
    </xf>
    <xf numFmtId="0" fontId="14" fillId="0" borderId="4" xfId="0" applyNumberFormat="1" applyFont="1" applyFill="1" applyBorder="1" applyAlignment="1">
      <alignment horizontal="center" vertical="center"/>
    </xf>
    <xf numFmtId="0" fontId="10" fillId="0" borderId="4" xfId="0" applyNumberFormat="1" applyFont="1" applyFill="1" applyBorder="1" applyAlignment="1">
      <alignment horizontal="left" vertical="center"/>
    </xf>
    <xf numFmtId="0" fontId="14" fillId="15" borderId="4" xfId="0" applyNumberFormat="1" applyFont="1" applyFill="1" applyBorder="1" applyAlignment="1">
      <alignment horizontal="center" vertical="center" wrapText="1"/>
    </xf>
    <xf numFmtId="0" fontId="10" fillId="7" borderId="4" xfId="0" applyNumberFormat="1" applyFont="1" applyFill="1" applyBorder="1" applyAlignment="1">
      <alignment horizontal="left" vertical="center" wrapText="1"/>
    </xf>
    <xf numFmtId="0" fontId="0" fillId="0" borderId="4" xfId="0" applyNumberFormat="1" applyBorder="1">
      <alignment vertical="center"/>
    </xf>
    <xf numFmtId="177" fontId="4" fillId="6" borderId="4" xfId="8" applyNumberFormat="1" applyBorder="1">
      <alignment vertical="center"/>
    </xf>
    <xf numFmtId="0" fontId="17" fillId="3" borderId="4" xfId="4" applyNumberFormat="1" applyFont="1" applyBorder="1" applyAlignment="1">
      <alignment horizontal="center" vertical="center"/>
    </xf>
    <xf numFmtId="0" fontId="10" fillId="15" borderId="4" xfId="0" applyNumberFormat="1" applyFont="1" applyFill="1" applyBorder="1" applyAlignment="1">
      <alignment horizontal="left" vertical="center"/>
    </xf>
    <xf numFmtId="0" fontId="18" fillId="7" borderId="4" xfId="0" applyNumberFormat="1" applyFont="1" applyFill="1" applyBorder="1" applyAlignment="1">
      <alignment horizontal="left" vertical="center"/>
    </xf>
    <xf numFmtId="0" fontId="15" fillId="7" borderId="4" xfId="0" applyNumberFormat="1" applyFont="1" applyFill="1" applyBorder="1" applyAlignment="1">
      <alignment horizontal="center" vertical="center" wrapText="1"/>
    </xf>
    <xf numFmtId="0" fontId="7" fillId="7" borderId="4" xfId="0" applyNumberFormat="1" applyFont="1" applyFill="1" applyBorder="1" applyAlignment="1">
      <alignment horizontal="center" vertical="center" wrapText="1"/>
    </xf>
    <xf numFmtId="0" fontId="0" fillId="7" borderId="4" xfId="0" applyNumberFormat="1" applyFont="1" applyFill="1" applyBorder="1" applyAlignment="1">
      <alignment horizontal="center" vertical="center"/>
    </xf>
    <xf numFmtId="0" fontId="7" fillId="7" borderId="4" xfId="0" applyNumberFormat="1" applyFont="1" applyFill="1" applyBorder="1" applyAlignment="1">
      <alignment horizontal="center" vertical="center"/>
    </xf>
    <xf numFmtId="0" fontId="7" fillId="7" borderId="4" xfId="0" applyNumberFormat="1" applyFont="1" applyFill="1" applyBorder="1" applyAlignment="1">
      <alignment horizontal="left" vertical="center"/>
    </xf>
    <xf numFmtId="0" fontId="0" fillId="7" borderId="4" xfId="0" applyNumberFormat="1" applyFont="1" applyFill="1" applyBorder="1" applyAlignment="1">
      <alignment horizontal="left" vertical="center"/>
    </xf>
    <xf numFmtId="0" fontId="0" fillId="3" borderId="4" xfId="4" applyNumberFormat="1" applyFont="1" applyBorder="1" applyAlignment="1">
      <alignment horizontal="center" vertical="center"/>
    </xf>
    <xf numFmtId="49" fontId="0" fillId="3" borderId="4" xfId="4" applyNumberFormat="1" applyFont="1" applyBorder="1" applyAlignment="1">
      <alignment horizontal="center" vertical="center"/>
    </xf>
    <xf numFmtId="0" fontId="0" fillId="3" borderId="4" xfId="4" applyNumberFormat="1" applyFont="1" applyBorder="1" applyAlignment="1">
      <alignment horizontal="left" vertical="center" wrapText="1"/>
    </xf>
    <xf numFmtId="0" fontId="0" fillId="3" borderId="4" xfId="5" applyNumberFormat="1" applyFont="1" applyFill="1" applyBorder="1" applyAlignment="1">
      <alignment horizontal="left" vertical="center" wrapText="1"/>
    </xf>
    <xf numFmtId="0" fontId="14" fillId="3" borderId="4" xfId="5" applyNumberFormat="1" applyFont="1" applyFill="1" applyBorder="1" applyAlignment="1">
      <alignment horizontal="center" vertical="center"/>
    </xf>
    <xf numFmtId="0" fontId="0" fillId="3" borderId="4" xfId="5" applyNumberFormat="1" applyFont="1" applyFill="1" applyBorder="1" applyAlignment="1">
      <alignment horizontal="center" vertical="center"/>
    </xf>
    <xf numFmtId="41" fontId="0" fillId="3" borderId="4" xfId="4" applyNumberFormat="1" applyFont="1" applyBorder="1" applyAlignment="1">
      <alignment horizontal="left" vertical="center"/>
    </xf>
    <xf numFmtId="0" fontId="0" fillId="3" borderId="4" xfId="4" applyNumberFormat="1" applyFont="1" applyBorder="1" applyAlignment="1">
      <alignment horizontal="left" vertical="center"/>
    </xf>
    <xf numFmtId="0" fontId="0" fillId="0" borderId="0" xfId="0" applyNumberFormat="1" applyFont="1">
      <alignment vertical="center"/>
    </xf>
    <xf numFmtId="49" fontId="6" fillId="11" borderId="5" xfId="0" applyNumberFormat="1" applyFont="1" applyFill="1" applyBorder="1" applyAlignment="1">
      <alignment horizontal="center" vertical="center"/>
    </xf>
    <xf numFmtId="0" fontId="5" fillId="11" borderId="5" xfId="0" applyNumberFormat="1" applyFont="1" applyFill="1" applyBorder="1" applyAlignment="1">
      <alignment vertical="center" wrapText="1"/>
    </xf>
    <xf numFmtId="49" fontId="6" fillId="8" borderId="8" xfId="0" applyNumberFormat="1" applyFont="1" applyFill="1" applyBorder="1" applyAlignment="1">
      <alignment horizontal="center" vertical="center"/>
    </xf>
    <xf numFmtId="0" fontId="5" fillId="8" borderId="8" xfId="0" applyNumberFormat="1" applyFont="1" applyFill="1" applyBorder="1" applyAlignment="1">
      <alignment horizontal="left" vertical="center" wrapText="1"/>
    </xf>
    <xf numFmtId="0" fontId="9" fillId="7" borderId="5" xfId="0" applyNumberFormat="1" applyFont="1" applyFill="1" applyBorder="1" applyAlignment="1">
      <alignment vertical="center" wrapText="1"/>
    </xf>
    <xf numFmtId="0" fontId="8" fillId="11" borderId="5" xfId="0" applyNumberFormat="1" applyFont="1" applyFill="1" applyBorder="1" applyAlignment="1">
      <alignment vertical="center" wrapText="1"/>
    </xf>
    <xf numFmtId="0" fontId="5" fillId="7" borderId="5" xfId="0" applyNumberFormat="1" applyFont="1" applyFill="1" applyBorder="1" applyAlignment="1">
      <alignment horizontal="center" vertical="center" wrapText="1"/>
    </xf>
    <xf numFmtId="0" fontId="5" fillId="0" borderId="8" xfId="0" applyNumberFormat="1" applyFont="1" applyFill="1" applyBorder="1" applyAlignment="1">
      <alignment vertical="center" wrapText="1"/>
    </xf>
    <xf numFmtId="0" fontId="0" fillId="18" borderId="0" xfId="0" applyNumberFormat="1" applyFill="1">
      <alignment vertical="center"/>
    </xf>
    <xf numFmtId="41" fontId="0" fillId="18" borderId="4" xfId="1" applyNumberFormat="1" applyFont="1" applyFill="1" applyBorder="1" applyAlignment="1">
      <alignment horizontal="center" vertical="center"/>
    </xf>
    <xf numFmtId="0" fontId="6" fillId="19" borderId="5" xfId="0" applyNumberFormat="1" applyFont="1" applyFill="1" applyBorder="1" applyAlignment="1">
      <alignment horizontal="center" vertical="center"/>
    </xf>
    <xf numFmtId="0" fontId="5" fillId="19" borderId="5" xfId="0" applyNumberFormat="1" applyFont="1" applyFill="1" applyBorder="1" applyAlignment="1">
      <alignment vertical="center" wrapText="1"/>
    </xf>
    <xf numFmtId="0" fontId="5" fillId="18" borderId="5" xfId="0" applyNumberFormat="1" applyFont="1" applyFill="1" applyBorder="1" applyAlignment="1">
      <alignment vertical="center" wrapText="1"/>
    </xf>
    <xf numFmtId="0" fontId="5" fillId="18" borderId="4" xfId="0" applyNumberFormat="1" applyFont="1" applyFill="1" applyBorder="1" applyAlignment="1">
      <alignment horizontal="center" vertical="center"/>
    </xf>
    <xf numFmtId="0" fontId="0" fillId="18" borderId="0" xfId="0" applyNumberFormat="1" applyFont="1" applyFill="1">
      <alignment vertical="center"/>
    </xf>
    <xf numFmtId="41" fontId="0" fillId="20" borderId="4" xfId="1" applyNumberFormat="1" applyFont="1" applyFill="1" applyBorder="1" applyAlignment="1">
      <alignment horizontal="center" vertical="center"/>
    </xf>
    <xf numFmtId="0" fontId="6" fillId="20" borderId="4" xfId="0" applyNumberFormat="1" applyFont="1" applyFill="1" applyBorder="1" applyAlignment="1">
      <alignment horizontal="center" vertical="center"/>
    </xf>
    <xf numFmtId="49" fontId="6" fillId="20" borderId="4" xfId="0" applyNumberFormat="1" applyFont="1" applyFill="1" applyBorder="1" applyAlignment="1">
      <alignment horizontal="center" vertical="center"/>
    </xf>
    <xf numFmtId="0" fontId="5" fillId="20" borderId="4" xfId="0" applyNumberFormat="1" applyFont="1" applyFill="1" applyBorder="1" applyAlignment="1">
      <alignment vertical="center" wrapText="1"/>
    </xf>
    <xf numFmtId="0" fontId="5" fillId="20" borderId="4" xfId="0" applyNumberFormat="1" applyFont="1" applyFill="1" applyBorder="1" applyAlignment="1">
      <alignment horizontal="center" vertical="center"/>
    </xf>
    <xf numFmtId="0" fontId="0" fillId="20" borderId="0" xfId="0" applyNumberFormat="1" applyFont="1" applyFill="1">
      <alignment vertical="center"/>
    </xf>
    <xf numFmtId="0" fontId="0" fillId="20" borderId="0" xfId="0" applyNumberFormat="1" applyFill="1">
      <alignment vertical="center"/>
    </xf>
    <xf numFmtId="0" fontId="8" fillId="20" borderId="4" xfId="0" applyNumberFormat="1" applyFont="1" applyFill="1" applyBorder="1" applyAlignment="1">
      <alignment vertical="center" wrapText="1"/>
    </xf>
    <xf numFmtId="41" fontId="0" fillId="21" borderId="4" xfId="1" applyNumberFormat="1" applyFont="1" applyFill="1" applyBorder="1" applyAlignment="1">
      <alignment horizontal="center" vertical="center"/>
    </xf>
    <xf numFmtId="0" fontId="6" fillId="21" borderId="4" xfId="0" applyNumberFormat="1" applyFont="1" applyFill="1" applyBorder="1" applyAlignment="1">
      <alignment horizontal="center" vertical="center"/>
    </xf>
    <xf numFmtId="49" fontId="6" fillId="21" borderId="4" xfId="0" applyNumberFormat="1" applyFont="1" applyFill="1" applyBorder="1" applyAlignment="1">
      <alignment horizontal="center" vertical="center"/>
    </xf>
    <xf numFmtId="0" fontId="5" fillId="21" borderId="4" xfId="0" applyNumberFormat="1" applyFont="1" applyFill="1" applyBorder="1" applyAlignment="1">
      <alignment vertical="center" wrapText="1"/>
    </xf>
    <xf numFmtId="0" fontId="5" fillId="21" borderId="4" xfId="0" applyNumberFormat="1" applyFont="1" applyFill="1" applyBorder="1" applyAlignment="1">
      <alignment horizontal="center" vertical="center"/>
    </xf>
    <xf numFmtId="0" fontId="0" fillId="21" borderId="0" xfId="0" applyNumberFormat="1" applyFont="1" applyFill="1">
      <alignment vertical="center"/>
    </xf>
    <xf numFmtId="0" fontId="0" fillId="21" borderId="0" xfId="0" applyNumberFormat="1" applyFill="1">
      <alignment vertical="center"/>
    </xf>
    <xf numFmtId="0" fontId="8" fillId="21" borderId="4" xfId="0" applyNumberFormat="1" applyFont="1" applyFill="1" applyBorder="1" applyAlignment="1">
      <alignment vertical="center" wrapText="1"/>
    </xf>
    <xf numFmtId="0" fontId="6" fillId="20" borderId="5" xfId="0" applyNumberFormat="1" applyFont="1" applyFill="1" applyBorder="1" applyAlignment="1">
      <alignment horizontal="center" vertical="center"/>
    </xf>
    <xf numFmtId="49" fontId="6" fillId="20" borderId="5" xfId="0" applyNumberFormat="1" applyFont="1" applyFill="1" applyBorder="1" applyAlignment="1">
      <alignment horizontal="center" vertical="center"/>
    </xf>
    <xf numFmtId="0" fontId="5" fillId="20" borderId="5" xfId="0" applyNumberFormat="1" applyFont="1" applyFill="1" applyBorder="1" applyAlignment="1">
      <alignment vertical="center" wrapText="1"/>
    </xf>
    <xf numFmtId="0" fontId="8" fillId="20" borderId="5" xfId="0" applyNumberFormat="1" applyFont="1" applyFill="1" applyBorder="1" applyAlignment="1">
      <alignment vertical="center" wrapText="1"/>
    </xf>
    <xf numFmtId="0" fontId="6" fillId="21" borderId="5" xfId="0" applyNumberFormat="1" applyFont="1" applyFill="1" applyBorder="1" applyAlignment="1">
      <alignment horizontal="center" vertical="center"/>
    </xf>
    <xf numFmtId="49" fontId="6" fillId="21" borderId="5" xfId="0" applyNumberFormat="1" applyFont="1" applyFill="1" applyBorder="1" applyAlignment="1">
      <alignment horizontal="center" vertical="center"/>
    </xf>
    <xf numFmtId="0" fontId="5" fillId="21" borderId="5" xfId="0" applyNumberFormat="1" applyFont="1" applyFill="1" applyBorder="1" applyAlignment="1">
      <alignment vertical="center" wrapText="1"/>
    </xf>
    <xf numFmtId="0" fontId="6" fillId="20" borderId="8" xfId="0" applyNumberFormat="1" applyFont="1" applyFill="1" applyBorder="1" applyAlignment="1">
      <alignment horizontal="center" vertical="center"/>
    </xf>
    <xf numFmtId="49" fontId="6" fillId="20" borderId="8" xfId="0" applyNumberFormat="1" applyFont="1" applyFill="1" applyBorder="1" applyAlignment="1">
      <alignment horizontal="center" vertical="center"/>
    </xf>
    <xf numFmtId="0" fontId="5" fillId="20" borderId="8" xfId="0" applyNumberFormat="1" applyFont="1" applyFill="1" applyBorder="1" applyAlignment="1">
      <alignment vertical="center" wrapText="1"/>
    </xf>
  </cellXfs>
  <cellStyles count="9">
    <cellStyle name="나쁨" xfId="4" xr:uid="{00000000-0005-0000-0000-000000000000}"/>
    <cellStyle name="설명 텍스트" xfId="5" xr:uid="{00000000-0005-0000-0000-000001000000}"/>
    <cellStyle name="셀 확인" xfId="3" xr:uid="{00000000-0005-0000-0000-000002000000}"/>
    <cellStyle name="쉼표 [0]" xfId="1" builtinId="6"/>
    <cellStyle name="스타일 1" xfId="6" xr:uid="{00000000-0005-0000-0000-000004000000}"/>
    <cellStyle name="스타일 2" xfId="7" xr:uid="{00000000-0005-0000-0000-000005000000}"/>
    <cellStyle name="출력" xfId="8" xr:uid="{00000000-0005-0000-0000-000006000000}"/>
    <cellStyle name="표준" xfId="0" builtinId="0"/>
    <cellStyle name="표준_Sheet1" xfId="2" xr:uid="{00000000-0005-0000-0000-000008000000}"/>
  </cellStyles>
  <dxfs count="6">
    <dxf>
      <font>
        <sz val="12"/>
        <color rgb="FF000000"/>
      </font>
    </dxf>
    <dxf>
      <font>
        <sz val="12"/>
        <color rgb="FF000000"/>
      </font>
    </dxf>
    <dxf>
      <font>
        <sz val="12"/>
        <color rgb="FF000000"/>
      </font>
    </dxf>
    <dxf>
      <font>
        <sz val="12"/>
        <color rgb="FF000000"/>
      </font>
    </dxf>
    <dxf>
      <font>
        <sz val="12"/>
        <color rgb="FF000000"/>
      </font>
    </dxf>
    <dxf>
      <font>
        <sz val="12"/>
        <color rgb="FF0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B7:D17" totalsRowCount="1">
  <autoFilter ref="B7:D16" xr:uid="{00000000-0009-0000-0100-000001000000}"/>
  <tableColumns count="3">
    <tableColumn id="1" xr3:uid="{00000000-0010-0000-0000-000001000000}" name="지역" dataDxfId="5" totalsRowDxfId="4"/>
    <tableColumn id="2" xr3:uid="{00000000-0010-0000-0000-000002000000}" name="수" totalsRowFunction="custom" dataDxfId="3" totalsRowDxfId="2">
      <totalsRowFormula>SUM(C8:C16)</totalsRowFormula>
    </tableColumn>
    <tableColumn id="3" xr3:uid="{00000000-0010-0000-0000-000003000000}" name="동의서" totalsRowFunction="custom" dataDxfId="1" totalsRowDxfId="0">
      <totalsRowFormula>SUM(D8:D16)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519"/>
  <sheetViews>
    <sheetView tabSelected="1" topLeftCell="B64" zoomScaleNormal="100" zoomScaleSheetLayoutView="75" workbookViewId="0">
      <selection activeCell="E76" sqref="E76"/>
    </sheetView>
  </sheetViews>
  <sheetFormatPr defaultColWidth="8.625" defaultRowHeight="16.5" x14ac:dyDescent="0.3"/>
  <cols>
    <col min="1" max="1" width="7.375" style="74" hidden="1" customWidth="1"/>
    <col min="2" max="2" width="7.375" customWidth="1"/>
    <col min="3" max="3" width="7.125" customWidth="1"/>
    <col min="4" max="4" width="7.875" customWidth="1"/>
    <col min="5" max="5" width="50.125" customWidth="1"/>
    <col min="6" max="6" width="24" customWidth="1"/>
    <col min="7" max="7" width="15.625" bestFit="1" customWidth="1"/>
  </cols>
  <sheetData>
    <row r="1" spans="1:14" ht="33.75" customHeight="1" x14ac:dyDescent="0.3">
      <c r="A1" s="2" t="s">
        <v>1004</v>
      </c>
      <c r="B1" s="2"/>
      <c r="C1" s="2"/>
      <c r="D1" s="2"/>
      <c r="E1" s="2"/>
      <c r="F1" s="2"/>
      <c r="G1" s="172"/>
      <c r="H1" s="75"/>
      <c r="I1" s="75"/>
      <c r="J1" s="63"/>
      <c r="K1" s="63"/>
      <c r="L1" s="63"/>
      <c r="M1" s="63"/>
      <c r="N1" s="63"/>
    </row>
    <row r="2" spans="1:14" x14ac:dyDescent="0.3">
      <c r="A2" s="72" t="s">
        <v>314</v>
      </c>
      <c r="B2" s="62" t="s">
        <v>310</v>
      </c>
      <c r="C2" s="62" t="s">
        <v>309</v>
      </c>
      <c r="D2" s="62" t="s">
        <v>308</v>
      </c>
      <c r="E2" s="62" t="s">
        <v>2013</v>
      </c>
      <c r="F2" s="62" t="s">
        <v>145</v>
      </c>
      <c r="G2" s="172" t="s">
        <v>107</v>
      </c>
    </row>
    <row r="3" spans="1:14" ht="20.100000000000001" customHeight="1" x14ac:dyDescent="0.3">
      <c r="A3" s="73">
        <v>1</v>
      </c>
      <c r="B3" s="10" t="s">
        <v>262</v>
      </c>
      <c r="C3" s="11" t="s">
        <v>245</v>
      </c>
      <c r="D3" s="12" t="s">
        <v>1570</v>
      </c>
      <c r="E3" s="60" t="s">
        <v>638</v>
      </c>
      <c r="F3" s="22" t="s">
        <v>101</v>
      </c>
      <c r="G3" s="172" t="s">
        <v>2373</v>
      </c>
    </row>
    <row r="4" spans="1:14" ht="20.100000000000001" customHeight="1" x14ac:dyDescent="0.3">
      <c r="A4" s="73">
        <f t="shared" ref="A4:A35" si="0">SUM(A3+1)</f>
        <v>2</v>
      </c>
      <c r="B4" s="10" t="s">
        <v>262</v>
      </c>
      <c r="C4" s="11" t="s">
        <v>252</v>
      </c>
      <c r="D4" s="12" t="s">
        <v>1571</v>
      </c>
      <c r="E4" s="60" t="s">
        <v>1002</v>
      </c>
      <c r="F4" s="22"/>
      <c r="G4" s="172" t="s">
        <v>2373</v>
      </c>
    </row>
    <row r="5" spans="1:14" ht="20.100000000000001" customHeight="1" x14ac:dyDescent="0.3">
      <c r="A5" s="73">
        <f t="shared" si="0"/>
        <v>3</v>
      </c>
      <c r="B5" s="10" t="s">
        <v>262</v>
      </c>
      <c r="C5" s="11" t="s">
        <v>259</v>
      </c>
      <c r="D5" s="12" t="s">
        <v>1578</v>
      </c>
      <c r="E5" s="60" t="s">
        <v>2338</v>
      </c>
      <c r="F5" s="22" t="s">
        <v>1179</v>
      </c>
      <c r="G5" s="172" t="s">
        <v>2373</v>
      </c>
    </row>
    <row r="6" spans="1:14" ht="20.100000000000001" customHeight="1" x14ac:dyDescent="0.3">
      <c r="A6" s="73">
        <f t="shared" si="0"/>
        <v>4</v>
      </c>
      <c r="B6" s="10" t="s">
        <v>262</v>
      </c>
      <c r="C6" s="11" t="s">
        <v>244</v>
      </c>
      <c r="D6" s="12" t="s">
        <v>1581</v>
      </c>
      <c r="E6" s="60" t="s">
        <v>2241</v>
      </c>
      <c r="F6" s="22"/>
      <c r="G6" s="172" t="s">
        <v>2373</v>
      </c>
    </row>
    <row r="7" spans="1:14" ht="20.100000000000001" customHeight="1" x14ac:dyDescent="0.3">
      <c r="A7" s="73">
        <f t="shared" si="0"/>
        <v>5</v>
      </c>
      <c r="B7" s="10" t="s">
        <v>262</v>
      </c>
      <c r="C7" s="11" t="s">
        <v>260</v>
      </c>
      <c r="D7" s="12" t="s">
        <v>307</v>
      </c>
      <c r="E7" s="60" t="s">
        <v>2340</v>
      </c>
      <c r="F7" s="22"/>
      <c r="G7" s="172" t="s">
        <v>2373</v>
      </c>
    </row>
    <row r="8" spans="1:14" ht="20.100000000000001" customHeight="1" x14ac:dyDescent="0.3">
      <c r="A8" s="73">
        <f t="shared" si="0"/>
        <v>6</v>
      </c>
      <c r="B8" s="10" t="s">
        <v>262</v>
      </c>
      <c r="C8" s="11" t="s">
        <v>254</v>
      </c>
      <c r="D8" s="12" t="s">
        <v>1572</v>
      </c>
      <c r="E8" s="51" t="s">
        <v>173</v>
      </c>
      <c r="F8" s="22"/>
      <c r="G8" s="172" t="s">
        <v>2373</v>
      </c>
    </row>
    <row r="9" spans="1:14" s="194" customFormat="1" ht="20.100000000000001" customHeight="1" x14ac:dyDescent="0.3">
      <c r="A9" s="188">
        <f t="shared" si="0"/>
        <v>7</v>
      </c>
      <c r="B9" s="189" t="s">
        <v>262</v>
      </c>
      <c r="C9" s="190" t="s">
        <v>261</v>
      </c>
      <c r="D9" s="191" t="s">
        <v>1585</v>
      </c>
      <c r="E9" s="191" t="s">
        <v>2237</v>
      </c>
      <c r="F9" s="192"/>
      <c r="G9" s="193" t="s">
        <v>2373</v>
      </c>
    </row>
    <row r="10" spans="1:14" s="194" customFormat="1" ht="20.100000000000001" customHeight="1" x14ac:dyDescent="0.3">
      <c r="A10" s="188">
        <f t="shared" si="0"/>
        <v>8</v>
      </c>
      <c r="B10" s="189" t="s">
        <v>262</v>
      </c>
      <c r="C10" s="190" t="s">
        <v>256</v>
      </c>
      <c r="D10" s="191" t="s">
        <v>1566</v>
      </c>
      <c r="E10" s="191" t="s">
        <v>2238</v>
      </c>
      <c r="F10" s="192"/>
      <c r="G10" s="193" t="s">
        <v>2373</v>
      </c>
    </row>
    <row r="11" spans="1:14" ht="20.100000000000001" customHeight="1" x14ac:dyDescent="0.3">
      <c r="A11" s="73">
        <f t="shared" si="0"/>
        <v>9</v>
      </c>
      <c r="B11" s="10" t="s">
        <v>262</v>
      </c>
      <c r="C11" s="11" t="s">
        <v>246</v>
      </c>
      <c r="D11" s="12" t="s">
        <v>1580</v>
      </c>
      <c r="E11" s="60" t="s">
        <v>2242</v>
      </c>
      <c r="F11" s="22" t="s">
        <v>1134</v>
      </c>
      <c r="G11" s="172" t="s">
        <v>2373</v>
      </c>
    </row>
    <row r="12" spans="1:14" ht="20.100000000000001" customHeight="1" x14ac:dyDescent="0.3">
      <c r="A12" s="73">
        <f t="shared" si="0"/>
        <v>10</v>
      </c>
      <c r="B12" s="10" t="s">
        <v>262</v>
      </c>
      <c r="C12" s="11" t="s">
        <v>263</v>
      </c>
      <c r="D12" s="12" t="s">
        <v>1573</v>
      </c>
      <c r="E12" s="60" t="s">
        <v>2259</v>
      </c>
      <c r="F12" s="22"/>
      <c r="G12" s="172" t="s">
        <v>2373</v>
      </c>
    </row>
    <row r="13" spans="1:14" ht="20.100000000000001" customHeight="1" x14ac:dyDescent="0.3">
      <c r="A13" s="73">
        <f t="shared" si="0"/>
        <v>11</v>
      </c>
      <c r="B13" s="10" t="s">
        <v>262</v>
      </c>
      <c r="C13" s="11" t="s">
        <v>249</v>
      </c>
      <c r="D13" s="12" t="s">
        <v>1582</v>
      </c>
      <c r="E13" s="60" t="s">
        <v>1291</v>
      </c>
      <c r="F13" s="22" t="s">
        <v>1166</v>
      </c>
      <c r="G13" s="172" t="s">
        <v>2373</v>
      </c>
    </row>
    <row r="14" spans="1:14" s="194" customFormat="1" ht="20.100000000000001" customHeight="1" x14ac:dyDescent="0.3">
      <c r="A14" s="188">
        <f t="shared" si="0"/>
        <v>12</v>
      </c>
      <c r="B14" s="189" t="s">
        <v>262</v>
      </c>
      <c r="C14" s="190" t="s">
        <v>247</v>
      </c>
      <c r="D14" s="191" t="s">
        <v>1569</v>
      </c>
      <c r="E14" s="195" t="s">
        <v>85</v>
      </c>
      <c r="F14" s="192" t="s">
        <v>1176</v>
      </c>
      <c r="G14" s="193" t="s">
        <v>2373</v>
      </c>
    </row>
    <row r="15" spans="1:14" ht="20.100000000000001" customHeight="1" x14ac:dyDescent="0.3">
      <c r="A15" s="73">
        <f t="shared" si="0"/>
        <v>13</v>
      </c>
      <c r="B15" s="10" t="s">
        <v>262</v>
      </c>
      <c r="C15" s="11" t="s">
        <v>250</v>
      </c>
      <c r="D15" s="12" t="s">
        <v>1574</v>
      </c>
      <c r="E15" s="60" t="s">
        <v>652</v>
      </c>
      <c r="F15" s="22" t="s">
        <v>1160</v>
      </c>
      <c r="G15" s="172" t="s">
        <v>2373</v>
      </c>
    </row>
    <row r="16" spans="1:14" s="194" customFormat="1" ht="20.100000000000001" customHeight="1" x14ac:dyDescent="0.3">
      <c r="A16" s="188">
        <f t="shared" si="0"/>
        <v>14</v>
      </c>
      <c r="B16" s="189" t="s">
        <v>262</v>
      </c>
      <c r="C16" s="190" t="s">
        <v>251</v>
      </c>
      <c r="D16" s="191" t="s">
        <v>1577</v>
      </c>
      <c r="E16" s="191" t="s">
        <v>648</v>
      </c>
      <c r="F16" s="192"/>
      <c r="G16" s="193" t="s">
        <v>2373</v>
      </c>
    </row>
    <row r="17" spans="1:7" ht="20.100000000000001" customHeight="1" x14ac:dyDescent="0.3">
      <c r="A17" s="73">
        <f t="shared" si="0"/>
        <v>15</v>
      </c>
      <c r="B17" s="10" t="s">
        <v>262</v>
      </c>
      <c r="C17" s="11" t="s">
        <v>255</v>
      </c>
      <c r="D17" s="12" t="s">
        <v>1583</v>
      </c>
      <c r="E17" s="60" t="s">
        <v>2243</v>
      </c>
      <c r="F17" s="22" t="s">
        <v>1508</v>
      </c>
      <c r="G17" s="172" t="s">
        <v>2373</v>
      </c>
    </row>
    <row r="18" spans="1:7" s="194" customFormat="1" ht="20.100000000000001" customHeight="1" x14ac:dyDescent="0.3">
      <c r="A18" s="188">
        <f t="shared" si="0"/>
        <v>16</v>
      </c>
      <c r="B18" s="189" t="s">
        <v>262</v>
      </c>
      <c r="C18" s="190" t="s">
        <v>258</v>
      </c>
      <c r="D18" s="191" t="s">
        <v>1584</v>
      </c>
      <c r="E18" s="191" t="s">
        <v>2350</v>
      </c>
      <c r="F18" s="192" t="s">
        <v>1186</v>
      </c>
      <c r="G18" s="193" t="s">
        <v>2373</v>
      </c>
    </row>
    <row r="19" spans="1:7" ht="20.100000000000001" customHeight="1" x14ac:dyDescent="0.3">
      <c r="A19" s="73">
        <f t="shared" si="0"/>
        <v>17</v>
      </c>
      <c r="B19" s="10" t="s">
        <v>262</v>
      </c>
      <c r="C19" s="11" t="s">
        <v>253</v>
      </c>
      <c r="D19" s="12" t="s">
        <v>1567</v>
      </c>
      <c r="E19" s="60" t="s">
        <v>633</v>
      </c>
      <c r="F19" s="22"/>
      <c r="G19" s="172" t="s">
        <v>2373</v>
      </c>
    </row>
    <row r="20" spans="1:7" ht="20.100000000000001" customHeight="1" x14ac:dyDescent="0.3">
      <c r="A20" s="73">
        <f t="shared" si="0"/>
        <v>18</v>
      </c>
      <c r="B20" s="10" t="s">
        <v>262</v>
      </c>
      <c r="C20" s="11" t="s">
        <v>257</v>
      </c>
      <c r="D20" s="61" t="s">
        <v>537</v>
      </c>
      <c r="E20" s="12" t="s">
        <v>125</v>
      </c>
      <c r="F20" s="22"/>
      <c r="G20" s="172" t="s">
        <v>2373</v>
      </c>
    </row>
    <row r="21" spans="1:7" ht="20.100000000000001" customHeight="1" x14ac:dyDescent="0.3">
      <c r="A21" s="73">
        <f t="shared" si="0"/>
        <v>19</v>
      </c>
      <c r="B21" s="10" t="s">
        <v>262</v>
      </c>
      <c r="C21" s="11" t="s">
        <v>248</v>
      </c>
      <c r="D21" s="12" t="s">
        <v>1568</v>
      </c>
      <c r="E21" s="60" t="s">
        <v>1287</v>
      </c>
      <c r="F21" s="22" t="s">
        <v>1165</v>
      </c>
      <c r="G21" s="172" t="s">
        <v>2373</v>
      </c>
    </row>
    <row r="22" spans="1:7" ht="20.100000000000001" customHeight="1" x14ac:dyDescent="0.3">
      <c r="A22" s="73">
        <f t="shared" si="0"/>
        <v>20</v>
      </c>
      <c r="B22" s="10" t="s">
        <v>262</v>
      </c>
      <c r="C22" s="11" t="s">
        <v>276</v>
      </c>
      <c r="D22" s="12" t="s">
        <v>1576</v>
      </c>
      <c r="E22" s="60" t="s">
        <v>2254</v>
      </c>
      <c r="F22" s="22" t="s">
        <v>1170</v>
      </c>
      <c r="G22" s="172" t="s">
        <v>2373</v>
      </c>
    </row>
    <row r="23" spans="1:7" s="202" customFormat="1" ht="20.100000000000001" customHeight="1" x14ac:dyDescent="0.3">
      <c r="A23" s="196">
        <f t="shared" si="0"/>
        <v>21</v>
      </c>
      <c r="B23" s="197" t="s">
        <v>262</v>
      </c>
      <c r="C23" s="198" t="s">
        <v>288</v>
      </c>
      <c r="D23" s="199" t="s">
        <v>1579</v>
      </c>
      <c r="E23" s="199" t="s">
        <v>2354</v>
      </c>
      <c r="F23" s="200" t="s">
        <v>1167</v>
      </c>
      <c r="G23" s="201" t="s">
        <v>2373</v>
      </c>
    </row>
    <row r="24" spans="1:7" s="194" customFormat="1" ht="20.100000000000001" customHeight="1" x14ac:dyDescent="0.3">
      <c r="A24" s="188">
        <f t="shared" si="0"/>
        <v>22</v>
      </c>
      <c r="B24" s="189" t="s">
        <v>262</v>
      </c>
      <c r="C24" s="190" t="s">
        <v>279</v>
      </c>
      <c r="D24" s="191" t="s">
        <v>1575</v>
      </c>
      <c r="E24" s="191" t="s">
        <v>2262</v>
      </c>
      <c r="F24" s="192" t="s">
        <v>1289</v>
      </c>
      <c r="G24" s="193" t="s">
        <v>2373</v>
      </c>
    </row>
    <row r="25" spans="1:7" s="194" customFormat="1" ht="20.100000000000001" customHeight="1" x14ac:dyDescent="0.3">
      <c r="A25" s="188">
        <f t="shared" si="0"/>
        <v>23</v>
      </c>
      <c r="B25" s="189" t="s">
        <v>262</v>
      </c>
      <c r="C25" s="190" t="s">
        <v>289</v>
      </c>
      <c r="D25" s="191" t="s">
        <v>1613</v>
      </c>
      <c r="E25" s="195" t="s">
        <v>167</v>
      </c>
      <c r="F25" s="192" t="s">
        <v>1150</v>
      </c>
      <c r="G25" s="193" t="s">
        <v>2373</v>
      </c>
    </row>
    <row r="26" spans="1:7" s="202" customFormat="1" ht="20.100000000000001" customHeight="1" x14ac:dyDescent="0.3">
      <c r="A26" s="196">
        <f t="shared" si="0"/>
        <v>24</v>
      </c>
      <c r="B26" s="197" t="s">
        <v>262</v>
      </c>
      <c r="C26" s="198" t="s">
        <v>273</v>
      </c>
      <c r="D26" s="199" t="s">
        <v>1593</v>
      </c>
      <c r="E26" s="199" t="s">
        <v>163</v>
      </c>
      <c r="F26" s="200"/>
      <c r="G26" s="201" t="s">
        <v>2373</v>
      </c>
    </row>
    <row r="27" spans="1:7" ht="20.100000000000001" customHeight="1" x14ac:dyDescent="0.3">
      <c r="A27" s="73">
        <f t="shared" si="0"/>
        <v>25</v>
      </c>
      <c r="B27" s="10" t="s">
        <v>262</v>
      </c>
      <c r="C27" s="11" t="s">
        <v>277</v>
      </c>
      <c r="D27" s="12" t="s">
        <v>1589</v>
      </c>
      <c r="E27" s="60" t="s">
        <v>880</v>
      </c>
      <c r="F27" s="22"/>
      <c r="G27" s="172" t="s">
        <v>2373</v>
      </c>
    </row>
    <row r="28" spans="1:7" s="202" customFormat="1" ht="20.100000000000001" customHeight="1" x14ac:dyDescent="0.3">
      <c r="A28" s="196">
        <f t="shared" si="0"/>
        <v>26</v>
      </c>
      <c r="B28" s="197" t="s">
        <v>262</v>
      </c>
      <c r="C28" s="198" t="s">
        <v>269</v>
      </c>
      <c r="D28" s="199" t="s">
        <v>1590</v>
      </c>
      <c r="E28" s="199" t="s">
        <v>2252</v>
      </c>
      <c r="F28" s="200" t="s">
        <v>1293</v>
      </c>
      <c r="G28" s="201" t="s">
        <v>2373</v>
      </c>
    </row>
    <row r="29" spans="1:7" ht="20.100000000000001" customHeight="1" x14ac:dyDescent="0.3">
      <c r="A29" s="73">
        <f t="shared" si="0"/>
        <v>27</v>
      </c>
      <c r="B29" s="10" t="s">
        <v>262</v>
      </c>
      <c r="C29" s="11" t="s">
        <v>278</v>
      </c>
      <c r="D29" s="12" t="s">
        <v>1614</v>
      </c>
      <c r="E29" s="60" t="s">
        <v>2260</v>
      </c>
      <c r="F29" s="22" t="s">
        <v>1144</v>
      </c>
      <c r="G29" s="172" t="s">
        <v>2373</v>
      </c>
    </row>
    <row r="30" spans="1:7" ht="20.100000000000001" customHeight="1" x14ac:dyDescent="0.3">
      <c r="A30" s="73">
        <f t="shared" si="0"/>
        <v>28</v>
      </c>
      <c r="B30" s="10" t="s">
        <v>262</v>
      </c>
      <c r="C30" s="11" t="s">
        <v>290</v>
      </c>
      <c r="D30" s="12" t="s">
        <v>1615</v>
      </c>
      <c r="E30" s="60" t="s">
        <v>2240</v>
      </c>
      <c r="F30" s="22" t="s">
        <v>1133</v>
      </c>
      <c r="G30" s="172" t="s">
        <v>2373</v>
      </c>
    </row>
    <row r="31" spans="1:7" s="194" customFormat="1" ht="20.100000000000001" customHeight="1" x14ac:dyDescent="0.3">
      <c r="A31" s="188">
        <f t="shared" si="0"/>
        <v>29</v>
      </c>
      <c r="B31" s="189" t="s">
        <v>262</v>
      </c>
      <c r="C31" s="190" t="s">
        <v>291</v>
      </c>
      <c r="D31" s="195" t="s">
        <v>536</v>
      </c>
      <c r="E31" s="191" t="s">
        <v>2181</v>
      </c>
      <c r="F31" s="192"/>
      <c r="G31" s="193" t="s">
        <v>2373</v>
      </c>
    </row>
    <row r="32" spans="1:7" s="194" customFormat="1" ht="20.100000000000001" customHeight="1" x14ac:dyDescent="0.3">
      <c r="A32" s="188">
        <f t="shared" si="0"/>
        <v>30</v>
      </c>
      <c r="B32" s="189" t="s">
        <v>262</v>
      </c>
      <c r="C32" s="190" t="s">
        <v>274</v>
      </c>
      <c r="D32" s="195" t="s">
        <v>2300</v>
      </c>
      <c r="E32" s="191" t="s">
        <v>639</v>
      </c>
      <c r="F32" s="192" t="s">
        <v>1290</v>
      </c>
      <c r="G32" s="193" t="s">
        <v>2373</v>
      </c>
    </row>
    <row r="33" spans="1:7" ht="20.100000000000001" customHeight="1" x14ac:dyDescent="0.3">
      <c r="A33" s="73">
        <f t="shared" si="0"/>
        <v>31</v>
      </c>
      <c r="B33" s="10" t="s">
        <v>262</v>
      </c>
      <c r="C33" s="11" t="s">
        <v>280</v>
      </c>
      <c r="D33" s="12" t="s">
        <v>1600</v>
      </c>
      <c r="E33" s="60" t="s">
        <v>2182</v>
      </c>
      <c r="F33" s="22" t="s">
        <v>1149</v>
      </c>
      <c r="G33" s="172" t="s">
        <v>2373</v>
      </c>
    </row>
    <row r="34" spans="1:7" ht="20.100000000000001" customHeight="1" x14ac:dyDescent="0.3">
      <c r="A34" s="73">
        <f t="shared" si="0"/>
        <v>32</v>
      </c>
      <c r="B34" s="10" t="s">
        <v>262</v>
      </c>
      <c r="C34" s="11" t="s">
        <v>292</v>
      </c>
      <c r="D34" s="12" t="s">
        <v>1596</v>
      </c>
      <c r="E34" s="60" t="s">
        <v>2236</v>
      </c>
      <c r="F34" s="22"/>
      <c r="G34" s="172" t="s">
        <v>2373</v>
      </c>
    </row>
    <row r="35" spans="1:7" s="202" customFormat="1" ht="20.100000000000001" customHeight="1" x14ac:dyDescent="0.3">
      <c r="A35" s="196">
        <f t="shared" si="0"/>
        <v>33</v>
      </c>
      <c r="B35" s="197" t="s">
        <v>262</v>
      </c>
      <c r="C35" s="198" t="s">
        <v>282</v>
      </c>
      <c r="D35" s="203" t="s">
        <v>1597</v>
      </c>
      <c r="E35" s="199" t="s">
        <v>2249</v>
      </c>
      <c r="F35" s="200" t="s">
        <v>1294</v>
      </c>
      <c r="G35" s="201" t="s">
        <v>2373</v>
      </c>
    </row>
    <row r="36" spans="1:7" ht="20.100000000000001" customHeight="1" x14ac:dyDescent="0.3">
      <c r="A36" s="73">
        <f t="shared" ref="A36:A62" si="1">SUM(A35+1)</f>
        <v>34</v>
      </c>
      <c r="B36" s="10" t="s">
        <v>262</v>
      </c>
      <c r="C36" s="11" t="s">
        <v>293</v>
      </c>
      <c r="D36" s="12" t="s">
        <v>1616</v>
      </c>
      <c r="E36" s="60" t="s">
        <v>967</v>
      </c>
      <c r="F36" s="22" t="s">
        <v>1288</v>
      </c>
      <c r="G36" s="172" t="s">
        <v>2373</v>
      </c>
    </row>
    <row r="37" spans="1:7" ht="20.100000000000001" customHeight="1" x14ac:dyDescent="0.3">
      <c r="A37" s="73">
        <f t="shared" si="1"/>
        <v>35</v>
      </c>
      <c r="B37" s="10" t="s">
        <v>262</v>
      </c>
      <c r="C37" s="11" t="s">
        <v>281</v>
      </c>
      <c r="D37" s="12" t="s">
        <v>1617</v>
      </c>
      <c r="E37" s="60" t="s">
        <v>2184</v>
      </c>
      <c r="F37" s="22"/>
      <c r="G37" s="172" t="s">
        <v>2373</v>
      </c>
    </row>
    <row r="38" spans="1:7" ht="20.100000000000001" customHeight="1" x14ac:dyDescent="0.3">
      <c r="A38" s="73">
        <f t="shared" si="1"/>
        <v>36</v>
      </c>
      <c r="B38" s="10" t="s">
        <v>262</v>
      </c>
      <c r="C38" s="11" t="s">
        <v>268</v>
      </c>
      <c r="D38" s="12" t="s">
        <v>1618</v>
      </c>
      <c r="E38" s="60" t="s">
        <v>2244</v>
      </c>
      <c r="F38" s="22"/>
      <c r="G38" s="172" t="s">
        <v>2373</v>
      </c>
    </row>
    <row r="39" spans="1:7" ht="20.100000000000001" customHeight="1" x14ac:dyDescent="0.3">
      <c r="A39" s="73">
        <f t="shared" si="1"/>
        <v>37</v>
      </c>
      <c r="B39" s="10" t="s">
        <v>262</v>
      </c>
      <c r="C39" s="11" t="s">
        <v>271</v>
      </c>
      <c r="D39" s="12" t="s">
        <v>1587</v>
      </c>
      <c r="E39" s="60" t="s">
        <v>655</v>
      </c>
      <c r="F39" s="22"/>
      <c r="G39" s="172" t="s">
        <v>2373</v>
      </c>
    </row>
    <row r="40" spans="1:7" ht="20.100000000000001" customHeight="1" x14ac:dyDescent="0.3">
      <c r="A40" s="73">
        <f t="shared" si="1"/>
        <v>38</v>
      </c>
      <c r="B40" s="10" t="s">
        <v>262</v>
      </c>
      <c r="C40" s="11" t="s">
        <v>264</v>
      </c>
      <c r="D40" s="12" t="s">
        <v>1588</v>
      </c>
      <c r="E40" s="60" t="s">
        <v>881</v>
      </c>
      <c r="F40" s="22"/>
      <c r="G40" s="172" t="s">
        <v>2373</v>
      </c>
    </row>
    <row r="41" spans="1:7" ht="20.100000000000001" customHeight="1" x14ac:dyDescent="0.3">
      <c r="A41" s="73">
        <f t="shared" si="1"/>
        <v>39</v>
      </c>
      <c r="B41" s="10" t="s">
        <v>262</v>
      </c>
      <c r="C41" s="11" t="s">
        <v>270</v>
      </c>
      <c r="D41" s="61" t="s">
        <v>535</v>
      </c>
      <c r="E41" s="12" t="s">
        <v>2253</v>
      </c>
      <c r="F41" s="22"/>
      <c r="G41" s="172" t="s">
        <v>2373</v>
      </c>
    </row>
    <row r="42" spans="1:7" ht="20.100000000000001" customHeight="1" x14ac:dyDescent="0.3">
      <c r="A42" s="73">
        <f t="shared" si="1"/>
        <v>40</v>
      </c>
      <c r="B42" s="10" t="s">
        <v>262</v>
      </c>
      <c r="C42" s="11" t="s">
        <v>283</v>
      </c>
      <c r="D42" s="12" t="s">
        <v>1591</v>
      </c>
      <c r="E42" s="60" t="s">
        <v>2183</v>
      </c>
      <c r="F42" s="22"/>
      <c r="G42" s="172" t="s">
        <v>2373</v>
      </c>
    </row>
    <row r="43" spans="1:7" s="202" customFormat="1" ht="20.100000000000001" customHeight="1" x14ac:dyDescent="0.3">
      <c r="A43" s="196">
        <f t="shared" si="1"/>
        <v>41</v>
      </c>
      <c r="B43" s="197" t="s">
        <v>262</v>
      </c>
      <c r="C43" s="198" t="s">
        <v>272</v>
      </c>
      <c r="D43" s="199" t="s">
        <v>1592</v>
      </c>
      <c r="E43" s="199" t="s">
        <v>654</v>
      </c>
      <c r="F43" s="200" t="s">
        <v>1296</v>
      </c>
      <c r="G43" s="201" t="s">
        <v>2373</v>
      </c>
    </row>
    <row r="44" spans="1:7" ht="20.100000000000001" customHeight="1" x14ac:dyDescent="0.3">
      <c r="A44" s="73">
        <f t="shared" si="1"/>
        <v>42</v>
      </c>
      <c r="B44" s="10" t="s">
        <v>262</v>
      </c>
      <c r="C44" s="11" t="s">
        <v>265</v>
      </c>
      <c r="D44" s="12" t="s">
        <v>1594</v>
      </c>
      <c r="E44" s="60" t="s">
        <v>165</v>
      </c>
      <c r="F44" s="22"/>
      <c r="G44" s="172" t="s">
        <v>2373</v>
      </c>
    </row>
    <row r="45" spans="1:7" ht="20.100000000000001" customHeight="1" x14ac:dyDescent="0.3">
      <c r="A45" s="73">
        <f t="shared" si="1"/>
        <v>43</v>
      </c>
      <c r="B45" s="10" t="s">
        <v>262</v>
      </c>
      <c r="C45" s="11" t="s">
        <v>284</v>
      </c>
      <c r="D45" s="12" t="s">
        <v>1606</v>
      </c>
      <c r="E45" s="60" t="s">
        <v>164</v>
      </c>
      <c r="F45" s="22"/>
      <c r="G45" s="172" t="s">
        <v>2373</v>
      </c>
    </row>
    <row r="46" spans="1:7" ht="20.100000000000001" customHeight="1" x14ac:dyDescent="0.3">
      <c r="A46" s="73">
        <f t="shared" si="1"/>
        <v>44</v>
      </c>
      <c r="B46" s="10" t="s">
        <v>262</v>
      </c>
      <c r="C46" s="11" t="s">
        <v>287</v>
      </c>
      <c r="D46" s="12" t="s">
        <v>1595</v>
      </c>
      <c r="E46" s="60" t="s">
        <v>1286</v>
      </c>
      <c r="F46" s="22" t="s">
        <v>1295</v>
      </c>
      <c r="G46" s="172" t="s">
        <v>2373</v>
      </c>
    </row>
    <row r="47" spans="1:7" s="194" customFormat="1" ht="20.100000000000001" customHeight="1" x14ac:dyDescent="0.3">
      <c r="A47" s="188">
        <f t="shared" si="1"/>
        <v>45</v>
      </c>
      <c r="B47" s="189" t="s">
        <v>262</v>
      </c>
      <c r="C47" s="190" t="s">
        <v>275</v>
      </c>
      <c r="D47" s="191" t="s">
        <v>1604</v>
      </c>
      <c r="E47" s="191" t="s">
        <v>2258</v>
      </c>
      <c r="F47" s="192"/>
      <c r="G47" s="193" t="s">
        <v>2373</v>
      </c>
    </row>
    <row r="48" spans="1:7" ht="20.100000000000001" customHeight="1" x14ac:dyDescent="0.3">
      <c r="A48" s="73">
        <f t="shared" si="1"/>
        <v>46</v>
      </c>
      <c r="B48" s="10" t="s">
        <v>262</v>
      </c>
      <c r="C48" s="11" t="s">
        <v>286</v>
      </c>
      <c r="D48" s="12" t="s">
        <v>1598</v>
      </c>
      <c r="E48" s="60" t="s">
        <v>656</v>
      </c>
      <c r="F48" s="22" t="s">
        <v>1304</v>
      </c>
      <c r="G48" s="172" t="s">
        <v>2373</v>
      </c>
    </row>
    <row r="49" spans="1:7" ht="20.100000000000001" customHeight="1" x14ac:dyDescent="0.3">
      <c r="A49" s="73">
        <f t="shared" si="1"/>
        <v>47</v>
      </c>
      <c r="B49" s="10" t="s">
        <v>262</v>
      </c>
      <c r="C49" s="11" t="s">
        <v>266</v>
      </c>
      <c r="D49" s="12" t="s">
        <v>1607</v>
      </c>
      <c r="E49" s="60" t="s">
        <v>2239</v>
      </c>
      <c r="F49" s="22" t="s">
        <v>1298</v>
      </c>
      <c r="G49" s="172" t="s">
        <v>2373</v>
      </c>
    </row>
    <row r="50" spans="1:7" s="194" customFormat="1" ht="20.100000000000001" customHeight="1" x14ac:dyDescent="0.3">
      <c r="A50" s="188">
        <f t="shared" si="1"/>
        <v>48</v>
      </c>
      <c r="B50" s="189" t="s">
        <v>262</v>
      </c>
      <c r="C50" s="190" t="s">
        <v>267</v>
      </c>
      <c r="D50" s="191" t="s">
        <v>1599</v>
      </c>
      <c r="E50" s="191" t="s">
        <v>974</v>
      </c>
      <c r="F50" s="192" t="s">
        <v>1143</v>
      </c>
      <c r="G50" s="193" t="s">
        <v>2373</v>
      </c>
    </row>
    <row r="51" spans="1:7" ht="20.100000000000001" customHeight="1" x14ac:dyDescent="0.3">
      <c r="A51" s="73">
        <f t="shared" si="1"/>
        <v>49</v>
      </c>
      <c r="B51" s="10" t="s">
        <v>262</v>
      </c>
      <c r="C51" s="11" t="s">
        <v>285</v>
      </c>
      <c r="D51" s="12" t="s">
        <v>1612</v>
      </c>
      <c r="E51" s="60" t="s">
        <v>1300</v>
      </c>
      <c r="F51" s="22"/>
      <c r="G51" s="172"/>
    </row>
    <row r="52" spans="1:7" ht="20.100000000000001" customHeight="1" x14ac:dyDescent="0.3">
      <c r="A52" s="73">
        <f t="shared" si="1"/>
        <v>50</v>
      </c>
      <c r="B52" s="10" t="s">
        <v>262</v>
      </c>
      <c r="C52" s="11" t="s">
        <v>296</v>
      </c>
      <c r="D52" s="12" t="s">
        <v>1601</v>
      </c>
      <c r="E52" s="60" t="s">
        <v>2255</v>
      </c>
      <c r="F52" s="22"/>
      <c r="G52" s="172"/>
    </row>
    <row r="53" spans="1:7" s="194" customFormat="1" ht="20.100000000000001" customHeight="1" x14ac:dyDescent="0.3">
      <c r="A53" s="188">
        <f t="shared" si="1"/>
        <v>51</v>
      </c>
      <c r="B53" s="204" t="s">
        <v>305</v>
      </c>
      <c r="C53" s="205" t="s">
        <v>245</v>
      </c>
      <c r="D53" s="206" t="s">
        <v>2018</v>
      </c>
      <c r="E53" s="207" t="s">
        <v>54</v>
      </c>
      <c r="F53" s="192"/>
      <c r="G53" s="193"/>
    </row>
    <row r="54" spans="1:7" ht="20.100000000000001" customHeight="1" x14ac:dyDescent="0.3">
      <c r="A54" s="73">
        <f t="shared" si="1"/>
        <v>52</v>
      </c>
      <c r="B54" s="20" t="s">
        <v>305</v>
      </c>
      <c r="C54" s="33" t="s">
        <v>252</v>
      </c>
      <c r="D54" s="19" t="s">
        <v>2016</v>
      </c>
      <c r="E54" s="18" t="s">
        <v>2341</v>
      </c>
      <c r="F54" s="22"/>
      <c r="G54" s="172"/>
    </row>
    <row r="55" spans="1:7" s="194" customFormat="1" ht="20.100000000000001" customHeight="1" x14ac:dyDescent="0.3">
      <c r="A55" s="188">
        <f t="shared" si="1"/>
        <v>53</v>
      </c>
      <c r="B55" s="204" t="s">
        <v>305</v>
      </c>
      <c r="C55" s="205" t="s">
        <v>259</v>
      </c>
      <c r="D55" s="206" t="s">
        <v>2033</v>
      </c>
      <c r="E55" s="206" t="s">
        <v>949</v>
      </c>
      <c r="F55" s="192"/>
      <c r="G55" s="193"/>
    </row>
    <row r="56" spans="1:7" ht="20.100000000000001" customHeight="1" x14ac:dyDescent="0.3">
      <c r="A56" s="73">
        <f t="shared" si="1"/>
        <v>54</v>
      </c>
      <c r="B56" s="20" t="s">
        <v>305</v>
      </c>
      <c r="C56" s="33" t="s">
        <v>244</v>
      </c>
      <c r="D56" s="19" t="s">
        <v>2027</v>
      </c>
      <c r="E56" s="18" t="s">
        <v>839</v>
      </c>
      <c r="F56" s="22"/>
      <c r="G56" s="172"/>
    </row>
    <row r="57" spans="1:7" ht="20.100000000000001" customHeight="1" x14ac:dyDescent="0.3">
      <c r="A57" s="73">
        <f t="shared" si="1"/>
        <v>55</v>
      </c>
      <c r="B57" s="20" t="s">
        <v>305</v>
      </c>
      <c r="C57" s="33" t="s">
        <v>260</v>
      </c>
      <c r="D57" s="19" t="s">
        <v>1602</v>
      </c>
      <c r="E57" s="18" t="s">
        <v>866</v>
      </c>
      <c r="F57" s="22"/>
      <c r="G57" s="172"/>
    </row>
    <row r="58" spans="1:7" ht="20.100000000000001" customHeight="1" x14ac:dyDescent="0.3">
      <c r="A58" s="73">
        <f t="shared" si="1"/>
        <v>56</v>
      </c>
      <c r="B58" s="20" t="s">
        <v>305</v>
      </c>
      <c r="C58" s="33" t="s">
        <v>254</v>
      </c>
      <c r="D58" s="19" t="s">
        <v>2028</v>
      </c>
      <c r="E58" s="18" t="s">
        <v>954</v>
      </c>
      <c r="F58" s="22"/>
      <c r="G58" s="172"/>
    </row>
    <row r="59" spans="1:7" ht="20.100000000000001" customHeight="1" x14ac:dyDescent="0.3">
      <c r="A59" s="73">
        <f t="shared" si="1"/>
        <v>57</v>
      </c>
      <c r="B59" s="20" t="s">
        <v>305</v>
      </c>
      <c r="C59" s="33" t="s">
        <v>261</v>
      </c>
      <c r="D59" s="19" t="s">
        <v>2032</v>
      </c>
      <c r="E59" s="18" t="s">
        <v>2356</v>
      </c>
      <c r="F59" s="22" t="s">
        <v>1156</v>
      </c>
      <c r="G59" s="172"/>
    </row>
    <row r="60" spans="1:7" ht="20.100000000000001" customHeight="1" x14ac:dyDescent="0.3">
      <c r="A60" s="73">
        <f t="shared" si="1"/>
        <v>58</v>
      </c>
      <c r="B60" s="20" t="s">
        <v>305</v>
      </c>
      <c r="C60" s="33" t="s">
        <v>256</v>
      </c>
      <c r="D60" s="19" t="s">
        <v>2003</v>
      </c>
      <c r="E60" s="18" t="s">
        <v>662</v>
      </c>
      <c r="F60" s="22"/>
      <c r="G60" s="172"/>
    </row>
    <row r="61" spans="1:7" ht="20.100000000000001" customHeight="1" x14ac:dyDescent="0.3">
      <c r="A61" s="73">
        <f t="shared" si="1"/>
        <v>59</v>
      </c>
      <c r="B61" s="20" t="s">
        <v>305</v>
      </c>
      <c r="C61" s="33" t="s">
        <v>249</v>
      </c>
      <c r="D61" s="24" t="s">
        <v>2337</v>
      </c>
      <c r="E61" s="19" t="s">
        <v>950</v>
      </c>
      <c r="F61" s="22" t="s">
        <v>1142</v>
      </c>
      <c r="G61" s="172"/>
    </row>
    <row r="62" spans="1:7" ht="20.100000000000001" customHeight="1" x14ac:dyDescent="0.3">
      <c r="A62" s="73">
        <f t="shared" si="1"/>
        <v>60</v>
      </c>
      <c r="B62" s="20" t="s">
        <v>305</v>
      </c>
      <c r="C62" s="33" t="s">
        <v>247</v>
      </c>
      <c r="D62" s="19" t="s">
        <v>2006</v>
      </c>
      <c r="E62" s="18" t="s">
        <v>673</v>
      </c>
      <c r="F62" s="22"/>
      <c r="G62" s="172"/>
    </row>
    <row r="63" spans="1:7" ht="20.100000000000001" customHeight="1" x14ac:dyDescent="0.3">
      <c r="A63" s="73">
        <f t="shared" ref="A63:A126" si="2">SUM(A62+1)</f>
        <v>61</v>
      </c>
      <c r="B63" s="20" t="s">
        <v>305</v>
      </c>
      <c r="C63" s="33" t="s">
        <v>250</v>
      </c>
      <c r="D63" s="19" t="s">
        <v>2011</v>
      </c>
      <c r="E63" s="18" t="s">
        <v>932</v>
      </c>
      <c r="F63" s="22" t="s">
        <v>494</v>
      </c>
      <c r="G63" s="172"/>
    </row>
    <row r="64" spans="1:7" ht="20.100000000000001" customHeight="1" x14ac:dyDescent="0.3">
      <c r="A64" s="73">
        <f t="shared" si="2"/>
        <v>62</v>
      </c>
      <c r="B64" s="20" t="s">
        <v>305</v>
      </c>
      <c r="C64" s="33" t="s">
        <v>251</v>
      </c>
      <c r="D64" s="19" t="s">
        <v>2017</v>
      </c>
      <c r="E64" s="18" t="s">
        <v>1132</v>
      </c>
      <c r="F64" s="22"/>
      <c r="G64" s="172"/>
    </row>
    <row r="65" spans="1:7" ht="20.100000000000001" customHeight="1" x14ac:dyDescent="0.3">
      <c r="A65" s="73">
        <f t="shared" si="2"/>
        <v>63</v>
      </c>
      <c r="B65" s="20" t="s">
        <v>305</v>
      </c>
      <c r="C65" s="33" t="s">
        <v>255</v>
      </c>
      <c r="D65" s="19" t="s">
        <v>2020</v>
      </c>
      <c r="E65" s="18" t="s">
        <v>1140</v>
      </c>
      <c r="F65" s="22" t="s">
        <v>1128</v>
      </c>
      <c r="G65" s="172"/>
    </row>
    <row r="66" spans="1:7" s="194" customFormat="1" ht="20.100000000000001" customHeight="1" x14ac:dyDescent="0.3">
      <c r="A66" s="188">
        <f t="shared" si="2"/>
        <v>64</v>
      </c>
      <c r="B66" s="204" t="s">
        <v>305</v>
      </c>
      <c r="C66" s="205" t="s">
        <v>258</v>
      </c>
      <c r="D66" s="206" t="s">
        <v>2019</v>
      </c>
      <c r="E66" s="206" t="s">
        <v>1137</v>
      </c>
      <c r="F66" s="192"/>
      <c r="G66" s="193"/>
    </row>
    <row r="67" spans="1:7" ht="20.100000000000001" customHeight="1" x14ac:dyDescent="0.3">
      <c r="A67" s="73">
        <f t="shared" si="2"/>
        <v>65</v>
      </c>
      <c r="B67" s="20" t="s">
        <v>305</v>
      </c>
      <c r="C67" s="33" t="s">
        <v>253</v>
      </c>
      <c r="D67" s="19" t="s">
        <v>2025</v>
      </c>
      <c r="E67" s="18" t="s">
        <v>659</v>
      </c>
      <c r="F67" s="22"/>
      <c r="G67" s="172"/>
    </row>
    <row r="68" spans="1:7" ht="20.100000000000001" customHeight="1" x14ac:dyDescent="0.3">
      <c r="A68" s="73">
        <f t="shared" si="2"/>
        <v>66</v>
      </c>
      <c r="B68" s="20" t="s">
        <v>305</v>
      </c>
      <c r="C68" s="33" t="s">
        <v>257</v>
      </c>
      <c r="D68" s="19" t="s">
        <v>2031</v>
      </c>
      <c r="E68" s="18" t="s">
        <v>2335</v>
      </c>
      <c r="F68" s="22" t="s">
        <v>1139</v>
      </c>
      <c r="G68" s="172"/>
    </row>
    <row r="69" spans="1:7" s="202" customFormat="1" ht="20.100000000000001" customHeight="1" x14ac:dyDescent="0.3">
      <c r="A69" s="196">
        <f t="shared" si="2"/>
        <v>67</v>
      </c>
      <c r="B69" s="208" t="s">
        <v>305</v>
      </c>
      <c r="C69" s="209" t="s">
        <v>288</v>
      </c>
      <c r="D69" s="210" t="s">
        <v>1997</v>
      </c>
      <c r="E69" s="210" t="s">
        <v>2352</v>
      </c>
      <c r="F69" s="200" t="s">
        <v>1138</v>
      </c>
      <c r="G69" s="201"/>
    </row>
    <row r="70" spans="1:7" ht="20.100000000000001" customHeight="1" x14ac:dyDescent="0.3">
      <c r="A70" s="73">
        <f t="shared" si="2"/>
        <v>68</v>
      </c>
      <c r="B70" s="20" t="s">
        <v>305</v>
      </c>
      <c r="C70" s="33" t="s">
        <v>279</v>
      </c>
      <c r="D70" s="19" t="s">
        <v>1996</v>
      </c>
      <c r="E70" s="18" t="s">
        <v>822</v>
      </c>
      <c r="F70" s="22"/>
      <c r="G70" s="172"/>
    </row>
    <row r="71" spans="1:7" s="194" customFormat="1" ht="20.100000000000001" customHeight="1" x14ac:dyDescent="0.3">
      <c r="A71" s="188">
        <f t="shared" si="2"/>
        <v>69</v>
      </c>
      <c r="B71" s="204" t="s">
        <v>305</v>
      </c>
      <c r="C71" s="205" t="s">
        <v>289</v>
      </c>
      <c r="D71" s="206" t="s">
        <v>1991</v>
      </c>
      <c r="E71" s="207" t="s">
        <v>71</v>
      </c>
      <c r="F71" s="192"/>
      <c r="G71" s="193"/>
    </row>
    <row r="72" spans="1:7" ht="20.100000000000001" customHeight="1" x14ac:dyDescent="0.3">
      <c r="A72" s="73">
        <f t="shared" si="2"/>
        <v>70</v>
      </c>
      <c r="B72" s="20" t="s">
        <v>305</v>
      </c>
      <c r="C72" s="33" t="s">
        <v>273</v>
      </c>
      <c r="D72" s="19" t="s">
        <v>1989</v>
      </c>
      <c r="E72" s="18" t="s">
        <v>2336</v>
      </c>
      <c r="F72" s="22" t="s">
        <v>1148</v>
      </c>
      <c r="G72" s="172"/>
    </row>
    <row r="73" spans="1:7" ht="20.100000000000001" customHeight="1" x14ac:dyDescent="0.3">
      <c r="A73" s="73">
        <f t="shared" si="2"/>
        <v>71</v>
      </c>
      <c r="B73" s="20" t="s">
        <v>305</v>
      </c>
      <c r="C73" s="33" t="s">
        <v>277</v>
      </c>
      <c r="D73" s="19" t="s">
        <v>1995</v>
      </c>
      <c r="E73" s="18" t="s">
        <v>1127</v>
      </c>
      <c r="F73" s="22"/>
      <c r="G73" s="172"/>
    </row>
    <row r="74" spans="1:7" ht="20.100000000000001" customHeight="1" x14ac:dyDescent="0.3">
      <c r="A74" s="73">
        <f t="shared" si="2"/>
        <v>72</v>
      </c>
      <c r="B74" s="20" t="s">
        <v>305</v>
      </c>
      <c r="C74" s="33" t="s">
        <v>269</v>
      </c>
      <c r="D74" s="19" t="s">
        <v>1983</v>
      </c>
      <c r="E74" s="18" t="s">
        <v>1145</v>
      </c>
      <c r="F74" s="22" t="s">
        <v>494</v>
      </c>
      <c r="G74" s="172"/>
    </row>
    <row r="75" spans="1:7" ht="20.100000000000001" customHeight="1" x14ac:dyDescent="0.3">
      <c r="A75" s="73">
        <f t="shared" si="2"/>
        <v>73</v>
      </c>
      <c r="B75" s="20" t="s">
        <v>305</v>
      </c>
      <c r="C75" s="33" t="s">
        <v>278</v>
      </c>
      <c r="D75" s="19" t="s">
        <v>1981</v>
      </c>
      <c r="E75" s="18" t="s">
        <v>1020</v>
      </c>
      <c r="F75" s="22"/>
      <c r="G75" s="172"/>
    </row>
    <row r="76" spans="1:7" ht="20.100000000000001" customHeight="1" x14ac:dyDescent="0.3">
      <c r="A76" s="73">
        <f t="shared" si="2"/>
        <v>74</v>
      </c>
      <c r="B76" s="20" t="s">
        <v>305</v>
      </c>
      <c r="C76" s="33" t="s">
        <v>290</v>
      </c>
      <c r="D76" s="19" t="s">
        <v>1980</v>
      </c>
      <c r="E76" s="18" t="s">
        <v>2334</v>
      </c>
      <c r="F76" s="22"/>
      <c r="G76" s="172"/>
    </row>
    <row r="77" spans="1:7" ht="20.100000000000001" customHeight="1" x14ac:dyDescent="0.3">
      <c r="A77" s="73">
        <f t="shared" si="2"/>
        <v>75</v>
      </c>
      <c r="B77" s="20" t="s">
        <v>305</v>
      </c>
      <c r="C77" s="33" t="s">
        <v>280</v>
      </c>
      <c r="D77" s="19" t="s">
        <v>1992</v>
      </c>
      <c r="E77" s="18" t="s">
        <v>2328</v>
      </c>
      <c r="F77" s="22"/>
      <c r="G77" s="172"/>
    </row>
    <row r="78" spans="1:7" ht="20.100000000000001" customHeight="1" x14ac:dyDescent="0.3">
      <c r="A78" s="73">
        <f t="shared" si="2"/>
        <v>76</v>
      </c>
      <c r="B78" s="20" t="s">
        <v>305</v>
      </c>
      <c r="C78" s="33" t="s">
        <v>292</v>
      </c>
      <c r="D78" s="19" t="s">
        <v>1978</v>
      </c>
      <c r="E78" s="18" t="s">
        <v>944</v>
      </c>
      <c r="F78" s="22" t="s">
        <v>1136</v>
      </c>
      <c r="G78" s="172"/>
    </row>
    <row r="79" spans="1:7" ht="20.100000000000001" customHeight="1" x14ac:dyDescent="0.3">
      <c r="A79" s="73">
        <f t="shared" si="2"/>
        <v>77</v>
      </c>
      <c r="B79" s="20" t="s">
        <v>305</v>
      </c>
      <c r="C79" s="33" t="s">
        <v>282</v>
      </c>
      <c r="D79" s="19" t="s">
        <v>1975</v>
      </c>
      <c r="E79" s="18" t="s">
        <v>681</v>
      </c>
      <c r="F79" s="22"/>
      <c r="G79" s="172"/>
    </row>
    <row r="80" spans="1:7" ht="20.100000000000001" customHeight="1" x14ac:dyDescent="0.3">
      <c r="A80" s="73">
        <f t="shared" si="2"/>
        <v>78</v>
      </c>
      <c r="B80" s="20" t="s">
        <v>305</v>
      </c>
      <c r="C80" s="33" t="s">
        <v>293</v>
      </c>
      <c r="D80" s="19" t="s">
        <v>1988</v>
      </c>
      <c r="E80" s="18" t="s">
        <v>1155</v>
      </c>
      <c r="F80" s="22"/>
      <c r="G80" s="172"/>
    </row>
    <row r="81" spans="1:7" ht="20.100000000000001" customHeight="1" x14ac:dyDescent="0.3">
      <c r="A81" s="73">
        <f t="shared" si="2"/>
        <v>79</v>
      </c>
      <c r="B81" s="20" t="s">
        <v>305</v>
      </c>
      <c r="C81" s="33" t="s">
        <v>281</v>
      </c>
      <c r="D81" s="19" t="s">
        <v>1972</v>
      </c>
      <c r="E81" s="18" t="s">
        <v>2355</v>
      </c>
      <c r="F81" s="22"/>
      <c r="G81" s="172"/>
    </row>
    <row r="82" spans="1:7" ht="20.100000000000001" customHeight="1" x14ac:dyDescent="0.3">
      <c r="A82" s="73">
        <f t="shared" si="2"/>
        <v>80</v>
      </c>
      <c r="B82" s="20" t="s">
        <v>305</v>
      </c>
      <c r="C82" s="33" t="s">
        <v>268</v>
      </c>
      <c r="D82" s="19" t="s">
        <v>1971</v>
      </c>
      <c r="E82" s="23" t="s">
        <v>997</v>
      </c>
      <c r="F82" s="22" t="s">
        <v>1130</v>
      </c>
      <c r="G82" s="172"/>
    </row>
    <row r="83" spans="1:7" ht="20.100000000000001" customHeight="1" x14ac:dyDescent="0.3">
      <c r="A83" s="73">
        <f t="shared" si="2"/>
        <v>81</v>
      </c>
      <c r="B83" s="20" t="s">
        <v>305</v>
      </c>
      <c r="C83" s="33" t="s">
        <v>271</v>
      </c>
      <c r="D83" s="19" t="s">
        <v>1982</v>
      </c>
      <c r="E83" s="23" t="s">
        <v>83</v>
      </c>
      <c r="F83" s="22"/>
      <c r="G83" s="172"/>
    </row>
    <row r="84" spans="1:7" s="194" customFormat="1" ht="20.100000000000001" customHeight="1" x14ac:dyDescent="0.3">
      <c r="A84" s="188">
        <f t="shared" si="2"/>
        <v>82</v>
      </c>
      <c r="B84" s="204" t="s">
        <v>305</v>
      </c>
      <c r="C84" s="205" t="s">
        <v>264</v>
      </c>
      <c r="D84" s="207" t="s">
        <v>2347</v>
      </c>
      <c r="E84" s="206" t="s">
        <v>926</v>
      </c>
      <c r="F84" s="192" t="s">
        <v>1141</v>
      </c>
      <c r="G84" s="193"/>
    </row>
    <row r="85" spans="1:7" ht="20.100000000000001" customHeight="1" x14ac:dyDescent="0.3">
      <c r="A85" s="73">
        <f t="shared" si="2"/>
        <v>83</v>
      </c>
      <c r="B85" s="20" t="s">
        <v>305</v>
      </c>
      <c r="C85" s="33" t="s">
        <v>272</v>
      </c>
      <c r="D85" s="24" t="s">
        <v>2353</v>
      </c>
      <c r="E85" s="19" t="s">
        <v>688</v>
      </c>
      <c r="F85" s="22" t="s">
        <v>1134</v>
      </c>
      <c r="G85" s="172"/>
    </row>
    <row r="86" spans="1:7" ht="20.100000000000001" customHeight="1" x14ac:dyDescent="0.3">
      <c r="A86" s="73">
        <f t="shared" si="2"/>
        <v>84</v>
      </c>
      <c r="B86" s="20" t="s">
        <v>305</v>
      </c>
      <c r="C86" s="33" t="s">
        <v>265</v>
      </c>
      <c r="D86" s="19" t="s">
        <v>1977</v>
      </c>
      <c r="E86" s="24" t="s">
        <v>1008</v>
      </c>
      <c r="F86" s="22"/>
      <c r="G86" s="172"/>
    </row>
    <row r="87" spans="1:7" s="194" customFormat="1" ht="20.100000000000001" customHeight="1" x14ac:dyDescent="0.3">
      <c r="A87" s="188">
        <f t="shared" si="2"/>
        <v>85</v>
      </c>
      <c r="B87" s="211" t="s">
        <v>305</v>
      </c>
      <c r="C87" s="212" t="s">
        <v>284</v>
      </c>
      <c r="D87" s="213" t="s">
        <v>1994</v>
      </c>
      <c r="E87" s="213" t="s">
        <v>838</v>
      </c>
      <c r="F87" s="192"/>
      <c r="G87" s="193"/>
    </row>
    <row r="88" spans="1:7" s="194" customFormat="1" ht="20.100000000000001" customHeight="1" x14ac:dyDescent="0.3">
      <c r="A88" s="188">
        <f t="shared" si="2"/>
        <v>86</v>
      </c>
      <c r="B88" s="189" t="s">
        <v>305</v>
      </c>
      <c r="C88" s="190" t="s">
        <v>287</v>
      </c>
      <c r="D88" s="191" t="s">
        <v>1986</v>
      </c>
      <c r="E88" s="191" t="s">
        <v>100</v>
      </c>
      <c r="F88" s="192" t="s">
        <v>1154</v>
      </c>
      <c r="G88" s="193"/>
    </row>
    <row r="89" spans="1:7" ht="20.100000000000001" customHeight="1" x14ac:dyDescent="0.3">
      <c r="A89" s="73">
        <f t="shared" si="2"/>
        <v>87</v>
      </c>
      <c r="B89" s="20" t="s">
        <v>305</v>
      </c>
      <c r="C89" s="33" t="s">
        <v>275</v>
      </c>
      <c r="D89" s="19" t="s">
        <v>2000</v>
      </c>
      <c r="E89" s="18" t="s">
        <v>2351</v>
      </c>
      <c r="F89" s="22" t="s">
        <v>1151</v>
      </c>
      <c r="G89" s="172"/>
    </row>
    <row r="90" spans="1:7" ht="20.100000000000001" customHeight="1" x14ac:dyDescent="0.3">
      <c r="A90" s="73">
        <f t="shared" si="2"/>
        <v>88</v>
      </c>
      <c r="B90" s="20" t="s">
        <v>305</v>
      </c>
      <c r="C90" s="33" t="s">
        <v>286</v>
      </c>
      <c r="D90" s="19" t="s">
        <v>1603</v>
      </c>
      <c r="E90" s="18" t="s">
        <v>2186</v>
      </c>
      <c r="F90" s="22"/>
      <c r="G90" s="172"/>
    </row>
    <row r="91" spans="1:7" ht="20.100000000000001" customHeight="1" x14ac:dyDescent="0.3">
      <c r="A91" s="73">
        <f t="shared" si="2"/>
        <v>89</v>
      </c>
      <c r="B91" s="20" t="s">
        <v>305</v>
      </c>
      <c r="C91" s="33" t="s">
        <v>266</v>
      </c>
      <c r="D91" s="19" t="s">
        <v>1987</v>
      </c>
      <c r="E91" s="18" t="s">
        <v>1305</v>
      </c>
      <c r="F91" s="22" t="s">
        <v>494</v>
      </c>
      <c r="G91" s="172"/>
    </row>
    <row r="92" spans="1:7" ht="20.100000000000001" customHeight="1" x14ac:dyDescent="0.3">
      <c r="A92" s="73">
        <f t="shared" si="2"/>
        <v>90</v>
      </c>
      <c r="B92" s="20" t="s">
        <v>305</v>
      </c>
      <c r="C92" s="33" t="s">
        <v>267</v>
      </c>
      <c r="D92" s="19" t="s">
        <v>1605</v>
      </c>
      <c r="E92" s="18" t="s">
        <v>1397</v>
      </c>
      <c r="F92" s="22"/>
      <c r="G92" s="172"/>
    </row>
    <row r="93" spans="1:7" ht="20.100000000000001" customHeight="1" x14ac:dyDescent="0.3">
      <c r="A93" s="73">
        <f t="shared" si="2"/>
        <v>91</v>
      </c>
      <c r="B93" s="20" t="s">
        <v>300</v>
      </c>
      <c r="C93" s="33" t="s">
        <v>245</v>
      </c>
      <c r="D93" s="19" t="s">
        <v>1976</v>
      </c>
      <c r="E93" s="18" t="s">
        <v>847</v>
      </c>
      <c r="F93" s="22"/>
      <c r="G93" s="172"/>
    </row>
    <row r="94" spans="1:7" ht="20.100000000000001" customHeight="1" x14ac:dyDescent="0.3">
      <c r="A94" s="73">
        <f t="shared" si="2"/>
        <v>92</v>
      </c>
      <c r="B94" s="20" t="s">
        <v>300</v>
      </c>
      <c r="C94" s="33" t="s">
        <v>252</v>
      </c>
      <c r="D94" s="19" t="s">
        <v>1990</v>
      </c>
      <c r="E94" s="18" t="s">
        <v>534</v>
      </c>
      <c r="F94" s="22"/>
      <c r="G94" s="172"/>
    </row>
    <row r="95" spans="1:7" ht="20.100000000000001" customHeight="1" x14ac:dyDescent="0.3">
      <c r="A95" s="73">
        <f t="shared" si="2"/>
        <v>93</v>
      </c>
      <c r="B95" s="20" t="s">
        <v>300</v>
      </c>
      <c r="C95" s="33" t="s">
        <v>259</v>
      </c>
      <c r="D95" s="19" t="s">
        <v>2002</v>
      </c>
      <c r="E95" s="18" t="s">
        <v>2346</v>
      </c>
      <c r="F95" s="22" t="s">
        <v>1434</v>
      </c>
      <c r="G95" s="172"/>
    </row>
    <row r="96" spans="1:7" ht="20.100000000000001" customHeight="1" x14ac:dyDescent="0.3">
      <c r="A96" s="73">
        <f t="shared" si="2"/>
        <v>94</v>
      </c>
      <c r="B96" s="20" t="s">
        <v>300</v>
      </c>
      <c r="C96" s="33" t="s">
        <v>244</v>
      </c>
      <c r="D96" s="19" t="s">
        <v>301</v>
      </c>
      <c r="E96" s="18" t="s">
        <v>927</v>
      </c>
      <c r="F96" s="22" t="s">
        <v>1131</v>
      </c>
      <c r="G96" s="172"/>
    </row>
    <row r="97" spans="1:7" ht="20.100000000000001" customHeight="1" x14ac:dyDescent="0.3">
      <c r="A97" s="73">
        <f t="shared" si="2"/>
        <v>95</v>
      </c>
      <c r="B97" s="20" t="s">
        <v>300</v>
      </c>
      <c r="C97" s="33" t="s">
        <v>260</v>
      </c>
      <c r="D97" s="19" t="s">
        <v>1985</v>
      </c>
      <c r="E97" s="18" t="s">
        <v>1092</v>
      </c>
      <c r="F97" s="22"/>
      <c r="G97" s="172"/>
    </row>
    <row r="98" spans="1:7" ht="20.100000000000001" customHeight="1" x14ac:dyDescent="0.3">
      <c r="A98" s="73">
        <f t="shared" si="2"/>
        <v>96</v>
      </c>
      <c r="B98" s="20" t="s">
        <v>300</v>
      </c>
      <c r="C98" s="33" t="s">
        <v>2099</v>
      </c>
      <c r="D98" s="19" t="s">
        <v>1984</v>
      </c>
      <c r="E98" s="18" t="s">
        <v>1507</v>
      </c>
      <c r="F98" s="22" t="s">
        <v>494</v>
      </c>
      <c r="G98" s="172"/>
    </row>
    <row r="99" spans="1:7" ht="20.100000000000001" customHeight="1" x14ac:dyDescent="0.3">
      <c r="A99" s="73">
        <f t="shared" si="2"/>
        <v>97</v>
      </c>
      <c r="B99" s="20" t="s">
        <v>300</v>
      </c>
      <c r="C99" s="33" t="s">
        <v>261</v>
      </c>
      <c r="D99" s="19" t="s">
        <v>1870</v>
      </c>
      <c r="E99" s="18" t="s">
        <v>953</v>
      </c>
      <c r="F99" s="22" t="s">
        <v>1432</v>
      </c>
      <c r="G99" s="172"/>
    </row>
    <row r="100" spans="1:7" ht="20.100000000000001" customHeight="1" x14ac:dyDescent="0.3">
      <c r="A100" s="73">
        <f t="shared" si="2"/>
        <v>98</v>
      </c>
      <c r="B100" s="20" t="s">
        <v>300</v>
      </c>
      <c r="C100" s="33" t="s">
        <v>256</v>
      </c>
      <c r="D100" s="19" t="s">
        <v>1841</v>
      </c>
      <c r="E100" s="23" t="s">
        <v>70</v>
      </c>
      <c r="F100" s="22"/>
      <c r="G100" s="172"/>
    </row>
    <row r="101" spans="1:7" ht="20.100000000000001" customHeight="1" x14ac:dyDescent="0.3">
      <c r="A101" s="73">
        <f t="shared" si="2"/>
        <v>99</v>
      </c>
      <c r="B101" s="20" t="s">
        <v>300</v>
      </c>
      <c r="C101" s="33" t="s">
        <v>246</v>
      </c>
      <c r="D101" s="19" t="s">
        <v>1974</v>
      </c>
      <c r="E101" s="18" t="s">
        <v>943</v>
      </c>
      <c r="F101" s="22" t="s">
        <v>1126</v>
      </c>
      <c r="G101" s="172"/>
    </row>
    <row r="102" spans="1:7" ht="20.100000000000001" customHeight="1" x14ac:dyDescent="0.3">
      <c r="A102" s="73">
        <f t="shared" si="2"/>
        <v>100</v>
      </c>
      <c r="B102" s="20" t="s">
        <v>300</v>
      </c>
      <c r="C102" s="33" t="s">
        <v>263</v>
      </c>
      <c r="D102" s="19" t="s">
        <v>1979</v>
      </c>
      <c r="E102" s="18" t="s">
        <v>849</v>
      </c>
      <c r="F102" s="22"/>
      <c r="G102" s="172"/>
    </row>
    <row r="103" spans="1:7" ht="20.100000000000001" customHeight="1" x14ac:dyDescent="0.3">
      <c r="A103" s="73">
        <f t="shared" si="2"/>
        <v>101</v>
      </c>
      <c r="B103" s="20" t="s">
        <v>300</v>
      </c>
      <c r="C103" s="33" t="s">
        <v>249</v>
      </c>
      <c r="D103" s="19" t="s">
        <v>2001</v>
      </c>
      <c r="E103" s="18" t="s">
        <v>1091</v>
      </c>
      <c r="F103" s="22" t="s">
        <v>1152</v>
      </c>
      <c r="G103" s="172"/>
    </row>
    <row r="104" spans="1:7" ht="20.100000000000001" customHeight="1" x14ac:dyDescent="0.3">
      <c r="A104" s="73">
        <f t="shared" si="2"/>
        <v>102</v>
      </c>
      <c r="B104" s="20" t="s">
        <v>300</v>
      </c>
      <c r="C104" s="33" t="s">
        <v>247</v>
      </c>
      <c r="D104" s="19" t="s">
        <v>1952</v>
      </c>
      <c r="E104" s="18" t="s">
        <v>797</v>
      </c>
      <c r="F104" s="22" t="s">
        <v>1099</v>
      </c>
      <c r="G104" s="172"/>
    </row>
    <row r="105" spans="1:7" ht="20.100000000000001" customHeight="1" x14ac:dyDescent="0.3">
      <c r="A105" s="73">
        <f t="shared" si="2"/>
        <v>103</v>
      </c>
      <c r="B105" s="20" t="s">
        <v>300</v>
      </c>
      <c r="C105" s="33" t="s">
        <v>250</v>
      </c>
      <c r="D105" s="19" t="s">
        <v>1993</v>
      </c>
      <c r="E105" s="18" t="s">
        <v>2345</v>
      </c>
      <c r="F105" s="22" t="s">
        <v>1157</v>
      </c>
      <c r="G105" s="172"/>
    </row>
    <row r="106" spans="1:7" ht="20.100000000000001" customHeight="1" x14ac:dyDescent="0.3">
      <c r="A106" s="73">
        <f t="shared" si="2"/>
        <v>104</v>
      </c>
      <c r="B106" s="20" t="s">
        <v>300</v>
      </c>
      <c r="C106" s="33" t="s">
        <v>251</v>
      </c>
      <c r="D106" s="19" t="s">
        <v>1999</v>
      </c>
      <c r="E106" s="18" t="s">
        <v>1093</v>
      </c>
      <c r="F106" s="22"/>
      <c r="G106" s="172"/>
    </row>
    <row r="107" spans="1:7" ht="20.100000000000001" customHeight="1" x14ac:dyDescent="0.3">
      <c r="A107" s="73">
        <f t="shared" si="2"/>
        <v>105</v>
      </c>
      <c r="B107" s="20" t="s">
        <v>300</v>
      </c>
      <c r="C107" s="33" t="s">
        <v>255</v>
      </c>
      <c r="D107" s="19" t="s">
        <v>1998</v>
      </c>
      <c r="E107" s="18" t="s">
        <v>685</v>
      </c>
      <c r="F107" s="22"/>
      <c r="G107" s="172"/>
    </row>
    <row r="108" spans="1:7" ht="20.100000000000001" customHeight="1" x14ac:dyDescent="0.3">
      <c r="A108" s="73">
        <f t="shared" si="2"/>
        <v>106</v>
      </c>
      <c r="B108" s="58" t="s">
        <v>300</v>
      </c>
      <c r="C108" s="57" t="s">
        <v>258</v>
      </c>
      <c r="D108" s="56" t="s">
        <v>1973</v>
      </c>
      <c r="E108" s="56" t="s">
        <v>2333</v>
      </c>
      <c r="F108" s="55" t="s">
        <v>1147</v>
      </c>
      <c r="G108" s="172"/>
    </row>
    <row r="109" spans="1:7" ht="20.100000000000001" customHeight="1" x14ac:dyDescent="0.3">
      <c r="A109" s="73">
        <f t="shared" si="2"/>
        <v>107</v>
      </c>
      <c r="B109" s="20" t="s">
        <v>300</v>
      </c>
      <c r="C109" s="33" t="s">
        <v>253</v>
      </c>
      <c r="D109" s="19" t="s">
        <v>1951</v>
      </c>
      <c r="E109" s="23" t="s">
        <v>82</v>
      </c>
      <c r="F109" s="22"/>
      <c r="G109" s="172"/>
    </row>
    <row r="110" spans="1:7" ht="20.100000000000001" customHeight="1" x14ac:dyDescent="0.3">
      <c r="A110" s="73">
        <f t="shared" si="2"/>
        <v>108</v>
      </c>
      <c r="B110" s="20" t="s">
        <v>300</v>
      </c>
      <c r="C110" s="33" t="s">
        <v>257</v>
      </c>
      <c r="D110" s="19" t="s">
        <v>1950</v>
      </c>
      <c r="E110" s="18" t="s">
        <v>994</v>
      </c>
      <c r="F110" s="22"/>
      <c r="G110" s="172"/>
    </row>
    <row r="111" spans="1:7" ht="20.100000000000001" customHeight="1" x14ac:dyDescent="0.3">
      <c r="A111" s="73">
        <f t="shared" si="2"/>
        <v>109</v>
      </c>
      <c r="B111" s="20" t="s">
        <v>300</v>
      </c>
      <c r="C111" s="33" t="s">
        <v>248</v>
      </c>
      <c r="D111" s="19" t="s">
        <v>1949</v>
      </c>
      <c r="E111" s="18" t="s">
        <v>993</v>
      </c>
      <c r="F111" s="22"/>
      <c r="G111" s="172"/>
    </row>
    <row r="112" spans="1:7" ht="20.100000000000001" customHeight="1" x14ac:dyDescent="0.3">
      <c r="A112" s="73">
        <f t="shared" si="2"/>
        <v>110</v>
      </c>
      <c r="B112" s="20" t="s">
        <v>300</v>
      </c>
      <c r="C112" s="33" t="s">
        <v>276</v>
      </c>
      <c r="D112" s="19" t="s">
        <v>1946</v>
      </c>
      <c r="E112" s="18" t="s">
        <v>1090</v>
      </c>
      <c r="F112" s="22" t="s">
        <v>1135</v>
      </c>
      <c r="G112" s="172"/>
    </row>
    <row r="113" spans="1:7" ht="20.100000000000001" customHeight="1" x14ac:dyDescent="0.3">
      <c r="A113" s="73">
        <f t="shared" si="2"/>
        <v>111</v>
      </c>
      <c r="B113" s="20" t="s">
        <v>300</v>
      </c>
      <c r="C113" s="33" t="s">
        <v>288</v>
      </c>
      <c r="D113" s="19" t="s">
        <v>1944</v>
      </c>
      <c r="E113" s="18" t="s">
        <v>687</v>
      </c>
      <c r="F113" s="22"/>
      <c r="G113" s="172"/>
    </row>
    <row r="114" spans="1:7" ht="20.100000000000001" customHeight="1" x14ac:dyDescent="0.3">
      <c r="A114" s="73">
        <f t="shared" si="2"/>
        <v>112</v>
      </c>
      <c r="B114" s="20" t="s">
        <v>300</v>
      </c>
      <c r="C114" s="33" t="s">
        <v>279</v>
      </c>
      <c r="D114" s="19" t="s">
        <v>1948</v>
      </c>
      <c r="E114" s="18" t="s">
        <v>870</v>
      </c>
      <c r="F114" s="22" t="s">
        <v>1317</v>
      </c>
      <c r="G114" s="172"/>
    </row>
    <row r="115" spans="1:7" ht="20.100000000000001" customHeight="1" x14ac:dyDescent="0.3">
      <c r="A115" s="73">
        <f t="shared" si="2"/>
        <v>113</v>
      </c>
      <c r="B115" s="20" t="s">
        <v>300</v>
      </c>
      <c r="C115" s="33" t="s">
        <v>289</v>
      </c>
      <c r="D115" s="19" t="s">
        <v>1957</v>
      </c>
      <c r="E115" s="18" t="s">
        <v>2235</v>
      </c>
      <c r="F115" s="22" t="s">
        <v>494</v>
      </c>
      <c r="G115" s="172"/>
    </row>
    <row r="116" spans="1:7" ht="20.100000000000001" customHeight="1" x14ac:dyDescent="0.3">
      <c r="A116" s="73">
        <f t="shared" si="2"/>
        <v>114</v>
      </c>
      <c r="B116" s="20" t="s">
        <v>300</v>
      </c>
      <c r="C116" s="33" t="s">
        <v>273</v>
      </c>
      <c r="D116" s="19" t="s">
        <v>1608</v>
      </c>
      <c r="E116" s="18" t="s">
        <v>2246</v>
      </c>
      <c r="F116" s="22" t="s">
        <v>1129</v>
      </c>
      <c r="G116" s="172"/>
    </row>
    <row r="117" spans="1:7" ht="20.100000000000001" customHeight="1" x14ac:dyDescent="0.3">
      <c r="A117" s="73">
        <f t="shared" si="2"/>
        <v>115</v>
      </c>
      <c r="B117" s="32" t="s">
        <v>300</v>
      </c>
      <c r="C117" s="31" t="s">
        <v>277</v>
      </c>
      <c r="D117" s="54" t="s">
        <v>1943</v>
      </c>
      <c r="E117" s="30" t="s">
        <v>2332</v>
      </c>
      <c r="F117" s="29" t="s">
        <v>1146</v>
      </c>
      <c r="G117" s="172"/>
    </row>
    <row r="118" spans="1:7" ht="20.100000000000001" customHeight="1" x14ac:dyDescent="0.3">
      <c r="A118" s="73">
        <f t="shared" si="2"/>
        <v>116</v>
      </c>
      <c r="B118" s="20" t="s">
        <v>300</v>
      </c>
      <c r="C118" s="33" t="s">
        <v>269</v>
      </c>
      <c r="D118" s="19" t="s">
        <v>1942</v>
      </c>
      <c r="E118" s="18" t="s">
        <v>992</v>
      </c>
      <c r="F118" s="22"/>
      <c r="G118" s="172"/>
    </row>
    <row r="119" spans="1:7" ht="20.100000000000001" customHeight="1" x14ac:dyDescent="0.3">
      <c r="A119" s="73">
        <f t="shared" si="2"/>
        <v>117</v>
      </c>
      <c r="B119" s="32" t="s">
        <v>300</v>
      </c>
      <c r="C119" s="31" t="s">
        <v>278</v>
      </c>
      <c r="D119" s="30" t="s">
        <v>1955</v>
      </c>
      <c r="E119" s="30" t="s">
        <v>658</v>
      </c>
      <c r="F119" s="29" t="s">
        <v>1153</v>
      </c>
      <c r="G119" s="172"/>
    </row>
    <row r="120" spans="1:7" ht="20.100000000000001" customHeight="1" x14ac:dyDescent="0.3">
      <c r="A120" s="73">
        <f t="shared" si="2"/>
        <v>118</v>
      </c>
      <c r="B120" s="20" t="s">
        <v>300</v>
      </c>
      <c r="C120" s="33" t="s">
        <v>290</v>
      </c>
      <c r="D120" s="19" t="s">
        <v>1941</v>
      </c>
      <c r="E120" s="18" t="s">
        <v>991</v>
      </c>
      <c r="F120" s="22"/>
      <c r="G120" s="172"/>
    </row>
    <row r="121" spans="1:7" ht="20.100000000000001" customHeight="1" x14ac:dyDescent="0.3">
      <c r="A121" s="73">
        <f t="shared" si="2"/>
        <v>119</v>
      </c>
      <c r="B121" s="20" t="s">
        <v>300</v>
      </c>
      <c r="C121" s="33" t="s">
        <v>291</v>
      </c>
      <c r="D121" s="19" t="s">
        <v>1956</v>
      </c>
      <c r="E121" s="18" t="s">
        <v>821</v>
      </c>
      <c r="F121" s="22"/>
      <c r="G121" s="172"/>
    </row>
    <row r="122" spans="1:7" ht="20.100000000000001" customHeight="1" x14ac:dyDescent="0.3">
      <c r="A122" s="73">
        <f t="shared" si="2"/>
        <v>120</v>
      </c>
      <c r="B122" s="20" t="s">
        <v>300</v>
      </c>
      <c r="C122" s="33" t="s">
        <v>274</v>
      </c>
      <c r="D122" s="19" t="s">
        <v>1940</v>
      </c>
      <c r="E122" s="18" t="s">
        <v>1115</v>
      </c>
      <c r="F122" s="22" t="s">
        <v>1109</v>
      </c>
      <c r="G122" s="172"/>
    </row>
    <row r="123" spans="1:7" ht="20.100000000000001" customHeight="1" x14ac:dyDescent="0.3">
      <c r="A123" s="73">
        <f t="shared" si="2"/>
        <v>121</v>
      </c>
      <c r="B123" s="20" t="s">
        <v>300</v>
      </c>
      <c r="C123" s="33" t="s">
        <v>2100</v>
      </c>
      <c r="D123" s="19" t="s">
        <v>1609</v>
      </c>
      <c r="E123" s="18" t="s">
        <v>1077</v>
      </c>
      <c r="F123" s="22" t="s">
        <v>494</v>
      </c>
      <c r="G123" s="172"/>
    </row>
    <row r="124" spans="1:7" ht="20.100000000000001" customHeight="1" x14ac:dyDescent="0.3">
      <c r="A124" s="73">
        <f t="shared" si="2"/>
        <v>122</v>
      </c>
      <c r="B124" s="45" t="s">
        <v>300</v>
      </c>
      <c r="C124" s="173" t="s">
        <v>292</v>
      </c>
      <c r="D124" s="174" t="s">
        <v>1908</v>
      </c>
      <c r="E124" s="174" t="s">
        <v>2194</v>
      </c>
      <c r="F124" s="44" t="s">
        <v>1095</v>
      </c>
      <c r="G124" s="172"/>
    </row>
    <row r="125" spans="1:7" ht="20.100000000000001" customHeight="1" x14ac:dyDescent="0.3">
      <c r="A125" s="73">
        <f t="shared" si="2"/>
        <v>123</v>
      </c>
      <c r="B125" s="20" t="s">
        <v>300</v>
      </c>
      <c r="C125" s="33" t="s">
        <v>282</v>
      </c>
      <c r="D125" s="19" t="s">
        <v>1963</v>
      </c>
      <c r="E125" s="18" t="s">
        <v>1318</v>
      </c>
      <c r="F125" s="22" t="s">
        <v>1313</v>
      </c>
      <c r="G125" s="172"/>
    </row>
    <row r="126" spans="1:7" ht="20.100000000000001" customHeight="1" x14ac:dyDescent="0.3">
      <c r="A126" s="73">
        <f t="shared" si="2"/>
        <v>124</v>
      </c>
      <c r="B126" s="20" t="s">
        <v>300</v>
      </c>
      <c r="C126" s="33" t="s">
        <v>293</v>
      </c>
      <c r="D126" s="19" t="s">
        <v>1611</v>
      </c>
      <c r="E126" s="23" t="s">
        <v>30</v>
      </c>
      <c r="F126" s="22" t="s">
        <v>494</v>
      </c>
      <c r="G126" s="172"/>
    </row>
    <row r="127" spans="1:7" ht="20.100000000000001" customHeight="1" x14ac:dyDescent="0.3">
      <c r="A127" s="73">
        <f t="shared" ref="A127:A190" si="3">SUM(A126+1)</f>
        <v>125</v>
      </c>
      <c r="B127" s="20" t="s">
        <v>300</v>
      </c>
      <c r="C127" s="33" t="s">
        <v>281</v>
      </c>
      <c r="D127" s="19" t="s">
        <v>1610</v>
      </c>
      <c r="E127" s="18" t="s">
        <v>2247</v>
      </c>
      <c r="F127" s="22" t="s">
        <v>1307</v>
      </c>
      <c r="G127" s="172"/>
    </row>
    <row r="128" spans="1:7" ht="20.100000000000001" customHeight="1" x14ac:dyDescent="0.3">
      <c r="A128" s="73">
        <f t="shared" si="3"/>
        <v>126</v>
      </c>
      <c r="B128" s="20" t="s">
        <v>300</v>
      </c>
      <c r="C128" s="33" t="s">
        <v>268</v>
      </c>
      <c r="D128" s="19" t="s">
        <v>1962</v>
      </c>
      <c r="E128" s="23" t="s">
        <v>166</v>
      </c>
      <c r="F128" s="22"/>
      <c r="G128" s="172"/>
    </row>
    <row r="129" spans="1:7" ht="20.100000000000001" customHeight="1" x14ac:dyDescent="0.3">
      <c r="A129" s="73">
        <f t="shared" si="3"/>
        <v>127</v>
      </c>
      <c r="B129" s="20" t="s">
        <v>300</v>
      </c>
      <c r="C129" s="33" t="s">
        <v>271</v>
      </c>
      <c r="D129" s="19" t="s">
        <v>1624</v>
      </c>
      <c r="E129" s="18" t="s">
        <v>1297</v>
      </c>
      <c r="F129" s="22" t="s">
        <v>1106</v>
      </c>
      <c r="G129" s="172"/>
    </row>
    <row r="130" spans="1:7" ht="20.100000000000001" customHeight="1" x14ac:dyDescent="0.3">
      <c r="A130" s="73">
        <f t="shared" si="3"/>
        <v>128</v>
      </c>
      <c r="B130" s="20" t="s">
        <v>300</v>
      </c>
      <c r="C130" s="33" t="s">
        <v>264</v>
      </c>
      <c r="D130" s="19" t="s">
        <v>1602</v>
      </c>
      <c r="E130" s="18" t="s">
        <v>866</v>
      </c>
      <c r="F130" s="22"/>
      <c r="G130" s="172"/>
    </row>
    <row r="131" spans="1:7" ht="20.100000000000001" customHeight="1" x14ac:dyDescent="0.3">
      <c r="A131" s="73">
        <f t="shared" si="3"/>
        <v>129</v>
      </c>
      <c r="B131" s="20" t="s">
        <v>300</v>
      </c>
      <c r="C131" s="33" t="s">
        <v>270</v>
      </c>
      <c r="D131" s="19" t="s">
        <v>1625</v>
      </c>
      <c r="E131" s="18" t="s">
        <v>2250</v>
      </c>
      <c r="F131" s="22" t="s">
        <v>1103</v>
      </c>
      <c r="G131" s="172"/>
    </row>
    <row r="132" spans="1:7" ht="20.100000000000001" customHeight="1" x14ac:dyDescent="0.3">
      <c r="A132" s="73">
        <f t="shared" si="3"/>
        <v>130</v>
      </c>
      <c r="B132" s="20" t="s">
        <v>300</v>
      </c>
      <c r="C132" s="33" t="s">
        <v>283</v>
      </c>
      <c r="D132" s="19" t="s">
        <v>1960</v>
      </c>
      <c r="E132" s="18" t="s">
        <v>882</v>
      </c>
      <c r="F132" s="22"/>
      <c r="G132" s="172"/>
    </row>
    <row r="133" spans="1:7" ht="20.100000000000001" customHeight="1" x14ac:dyDescent="0.3">
      <c r="A133" s="73">
        <f t="shared" si="3"/>
        <v>131</v>
      </c>
      <c r="B133" s="27" t="s">
        <v>300</v>
      </c>
      <c r="C133" s="35" t="s">
        <v>272</v>
      </c>
      <c r="D133" s="26" t="s">
        <v>1947</v>
      </c>
      <c r="E133" s="46" t="s">
        <v>80</v>
      </c>
      <c r="F133" s="25" t="s">
        <v>1306</v>
      </c>
      <c r="G133" s="172"/>
    </row>
    <row r="134" spans="1:7" ht="20.100000000000001" customHeight="1" x14ac:dyDescent="0.3">
      <c r="A134" s="73">
        <f t="shared" si="3"/>
        <v>132</v>
      </c>
      <c r="B134" s="20" t="s">
        <v>300</v>
      </c>
      <c r="C134" s="33" t="s">
        <v>265</v>
      </c>
      <c r="D134" s="19" t="s">
        <v>1650</v>
      </c>
      <c r="E134" s="18" t="s">
        <v>2185</v>
      </c>
      <c r="F134" s="22"/>
      <c r="G134" s="172"/>
    </row>
    <row r="135" spans="1:7" ht="20.100000000000001" customHeight="1" x14ac:dyDescent="0.3">
      <c r="A135" s="73">
        <f t="shared" si="3"/>
        <v>133</v>
      </c>
      <c r="B135" s="20" t="s">
        <v>300</v>
      </c>
      <c r="C135" s="33" t="s">
        <v>284</v>
      </c>
      <c r="D135" s="19" t="s">
        <v>1646</v>
      </c>
      <c r="E135" s="18" t="s">
        <v>2257</v>
      </c>
      <c r="F135" s="22" t="s">
        <v>1310</v>
      </c>
      <c r="G135" s="172"/>
    </row>
    <row r="136" spans="1:7" ht="20.100000000000001" customHeight="1" x14ac:dyDescent="0.3">
      <c r="A136" s="73">
        <f t="shared" si="3"/>
        <v>134</v>
      </c>
      <c r="B136" s="20" t="s">
        <v>300</v>
      </c>
      <c r="C136" s="33" t="s">
        <v>287</v>
      </c>
      <c r="D136" s="19" t="s">
        <v>1619</v>
      </c>
      <c r="E136" s="18" t="s">
        <v>2261</v>
      </c>
      <c r="F136" s="22" t="s">
        <v>1299</v>
      </c>
      <c r="G136" s="172"/>
    </row>
    <row r="137" spans="1:7" ht="20.100000000000001" customHeight="1" x14ac:dyDescent="0.3">
      <c r="A137" s="73">
        <f t="shared" si="3"/>
        <v>135</v>
      </c>
      <c r="B137" s="20" t="s">
        <v>300</v>
      </c>
      <c r="C137" s="33" t="s">
        <v>275</v>
      </c>
      <c r="D137" s="19" t="s">
        <v>1640</v>
      </c>
      <c r="E137" s="18" t="s">
        <v>1308</v>
      </c>
      <c r="F137" s="22" t="s">
        <v>1309</v>
      </c>
      <c r="G137" s="172"/>
    </row>
    <row r="138" spans="1:7" ht="20.100000000000001" customHeight="1" x14ac:dyDescent="0.3">
      <c r="A138" s="73">
        <f t="shared" si="3"/>
        <v>136</v>
      </c>
      <c r="B138" s="20" t="s">
        <v>300</v>
      </c>
      <c r="C138" s="33" t="s">
        <v>286</v>
      </c>
      <c r="D138" s="19" t="s">
        <v>1635</v>
      </c>
      <c r="E138" s="18" t="s">
        <v>983</v>
      </c>
      <c r="F138" s="22"/>
      <c r="G138" s="172"/>
    </row>
    <row r="139" spans="1:7" ht="20.100000000000001" customHeight="1" x14ac:dyDescent="0.3">
      <c r="A139" s="73">
        <f t="shared" si="3"/>
        <v>137</v>
      </c>
      <c r="B139" s="20" t="s">
        <v>300</v>
      </c>
      <c r="C139" s="33" t="s">
        <v>266</v>
      </c>
      <c r="D139" s="19" t="s">
        <v>1633</v>
      </c>
      <c r="E139" s="18" t="s">
        <v>2248</v>
      </c>
      <c r="F139" s="22" t="s">
        <v>1314</v>
      </c>
      <c r="G139" s="172"/>
    </row>
    <row r="140" spans="1:7" ht="20.100000000000001" customHeight="1" x14ac:dyDescent="0.3">
      <c r="A140" s="73">
        <f t="shared" si="3"/>
        <v>138</v>
      </c>
      <c r="B140" s="20" t="s">
        <v>300</v>
      </c>
      <c r="C140" s="33" t="s">
        <v>267</v>
      </c>
      <c r="D140" s="19" t="s">
        <v>1648</v>
      </c>
      <c r="E140" s="18" t="s">
        <v>988</v>
      </c>
      <c r="F140" s="22" t="s">
        <v>1311</v>
      </c>
      <c r="G140" s="172"/>
    </row>
    <row r="141" spans="1:7" ht="20.100000000000001" customHeight="1" x14ac:dyDescent="0.3">
      <c r="A141" s="73">
        <f t="shared" si="3"/>
        <v>139</v>
      </c>
      <c r="B141" s="20" t="s">
        <v>300</v>
      </c>
      <c r="C141" s="33" t="s">
        <v>285</v>
      </c>
      <c r="D141" s="19" t="s">
        <v>1622</v>
      </c>
      <c r="E141" s="18" t="s">
        <v>865</v>
      </c>
      <c r="F141" s="22"/>
      <c r="G141" s="172"/>
    </row>
    <row r="142" spans="1:7" ht="20.100000000000001" customHeight="1" x14ac:dyDescent="0.3">
      <c r="A142" s="73">
        <f t="shared" si="3"/>
        <v>140</v>
      </c>
      <c r="B142" s="20" t="s">
        <v>300</v>
      </c>
      <c r="C142" s="33" t="s">
        <v>296</v>
      </c>
      <c r="D142" s="19" t="s">
        <v>1623</v>
      </c>
      <c r="E142" s="18" t="s">
        <v>1312</v>
      </c>
      <c r="F142" s="22"/>
      <c r="G142" s="172"/>
    </row>
    <row r="143" spans="1:7" ht="20.100000000000001" customHeight="1" x14ac:dyDescent="0.3">
      <c r="A143" s="73">
        <f t="shared" si="3"/>
        <v>141</v>
      </c>
      <c r="B143" s="20" t="s">
        <v>306</v>
      </c>
      <c r="C143" s="33" t="s">
        <v>245</v>
      </c>
      <c r="D143" s="19" t="s">
        <v>1645</v>
      </c>
      <c r="E143" s="18" t="s">
        <v>1315</v>
      </c>
      <c r="F143" s="22"/>
      <c r="G143" s="172"/>
    </row>
    <row r="144" spans="1:7" ht="20.100000000000001" customHeight="1" x14ac:dyDescent="0.3">
      <c r="A144" s="73">
        <f t="shared" si="3"/>
        <v>142</v>
      </c>
      <c r="B144" s="20" t="s">
        <v>306</v>
      </c>
      <c r="C144" s="33" t="s">
        <v>252</v>
      </c>
      <c r="D144" s="19" t="s">
        <v>1620</v>
      </c>
      <c r="E144" s="23" t="s">
        <v>87</v>
      </c>
      <c r="F144" s="22" t="s">
        <v>1316</v>
      </c>
      <c r="G144" s="172"/>
    </row>
    <row r="145" spans="1:7" ht="20.100000000000001" customHeight="1" x14ac:dyDescent="0.3">
      <c r="A145" s="73">
        <f t="shared" si="3"/>
        <v>143</v>
      </c>
      <c r="B145" s="20" t="s">
        <v>306</v>
      </c>
      <c r="C145" s="33" t="s">
        <v>259</v>
      </c>
      <c r="D145" s="19" t="s">
        <v>1626</v>
      </c>
      <c r="E145" s="18" t="s">
        <v>1305</v>
      </c>
      <c r="F145" s="22" t="s">
        <v>1301</v>
      </c>
      <c r="G145" s="172"/>
    </row>
    <row r="146" spans="1:7" ht="20.100000000000001" customHeight="1" x14ac:dyDescent="0.3">
      <c r="A146" s="73">
        <f t="shared" si="3"/>
        <v>144</v>
      </c>
      <c r="B146" s="20" t="s">
        <v>306</v>
      </c>
      <c r="C146" s="33" t="s">
        <v>244</v>
      </c>
      <c r="D146" s="19" t="s">
        <v>1649</v>
      </c>
      <c r="E146" s="18" t="s">
        <v>168</v>
      </c>
      <c r="F146" s="22"/>
      <c r="G146" s="172"/>
    </row>
    <row r="147" spans="1:7" ht="20.100000000000001" customHeight="1" x14ac:dyDescent="0.3">
      <c r="A147" s="73">
        <f t="shared" si="3"/>
        <v>145</v>
      </c>
      <c r="B147" s="20" t="s">
        <v>306</v>
      </c>
      <c r="C147" s="33" t="s">
        <v>260</v>
      </c>
      <c r="D147" s="19" t="s">
        <v>1647</v>
      </c>
      <c r="E147" s="18" t="s">
        <v>961</v>
      </c>
      <c r="F147" s="22"/>
      <c r="G147" s="172"/>
    </row>
    <row r="148" spans="1:7" ht="20.100000000000001" customHeight="1" x14ac:dyDescent="0.3">
      <c r="A148" s="73">
        <f t="shared" si="3"/>
        <v>146</v>
      </c>
      <c r="B148" s="39" t="s">
        <v>306</v>
      </c>
      <c r="C148" s="38" t="s">
        <v>254</v>
      </c>
      <c r="D148" s="37" t="s">
        <v>1641</v>
      </c>
      <c r="E148" s="37" t="s">
        <v>657</v>
      </c>
      <c r="F148" s="36" t="s">
        <v>1302</v>
      </c>
      <c r="G148" s="172"/>
    </row>
    <row r="149" spans="1:7" ht="20.100000000000001" customHeight="1" x14ac:dyDescent="0.3">
      <c r="A149" s="73">
        <f t="shared" si="3"/>
        <v>147</v>
      </c>
      <c r="B149" s="20" t="s">
        <v>306</v>
      </c>
      <c r="C149" s="33" t="s">
        <v>261</v>
      </c>
      <c r="D149" s="19" t="s">
        <v>1621</v>
      </c>
      <c r="E149" s="18" t="s">
        <v>2188</v>
      </c>
      <c r="F149" s="22" t="s">
        <v>1303</v>
      </c>
      <c r="G149" s="172"/>
    </row>
    <row r="150" spans="1:7" ht="20.100000000000001" customHeight="1" x14ac:dyDescent="0.3">
      <c r="A150" s="73">
        <f t="shared" si="3"/>
        <v>148</v>
      </c>
      <c r="B150" s="20" t="s">
        <v>306</v>
      </c>
      <c r="C150" s="33" t="s">
        <v>256</v>
      </c>
      <c r="D150" s="19" t="s">
        <v>1636</v>
      </c>
      <c r="E150" s="18" t="s">
        <v>169</v>
      </c>
      <c r="F150" s="22"/>
      <c r="G150" s="172"/>
    </row>
    <row r="151" spans="1:7" ht="20.100000000000001" customHeight="1" x14ac:dyDescent="0.3">
      <c r="A151" s="73">
        <f t="shared" si="3"/>
        <v>149</v>
      </c>
      <c r="B151" s="20" t="s">
        <v>306</v>
      </c>
      <c r="C151" s="33" t="s">
        <v>246</v>
      </c>
      <c r="D151" s="19" t="s">
        <v>1627</v>
      </c>
      <c r="E151" s="18" t="s">
        <v>2189</v>
      </c>
      <c r="F151" s="22"/>
      <c r="G151" s="172"/>
    </row>
    <row r="152" spans="1:7" ht="20.100000000000001" customHeight="1" x14ac:dyDescent="0.3">
      <c r="A152" s="73">
        <f t="shared" si="3"/>
        <v>150</v>
      </c>
      <c r="B152" s="20" t="s">
        <v>306</v>
      </c>
      <c r="C152" s="33" t="s">
        <v>263</v>
      </c>
      <c r="D152" s="19" t="s">
        <v>1628</v>
      </c>
      <c r="E152" s="18" t="s">
        <v>1346</v>
      </c>
      <c r="F152" s="22" t="s">
        <v>826</v>
      </c>
      <c r="G152" s="172"/>
    </row>
    <row r="153" spans="1:7" ht="20.100000000000001" customHeight="1" x14ac:dyDescent="0.3">
      <c r="A153" s="73">
        <f t="shared" si="3"/>
        <v>151</v>
      </c>
      <c r="B153" s="20" t="s">
        <v>306</v>
      </c>
      <c r="C153" s="33" t="s">
        <v>249</v>
      </c>
      <c r="D153" s="19" t="s">
        <v>1642</v>
      </c>
      <c r="E153" s="18" t="s">
        <v>2191</v>
      </c>
      <c r="F153" s="22"/>
      <c r="G153" s="172"/>
    </row>
    <row r="154" spans="1:7" ht="20.100000000000001" customHeight="1" x14ac:dyDescent="0.3">
      <c r="A154" s="73">
        <f t="shared" si="3"/>
        <v>152</v>
      </c>
      <c r="B154" s="20" t="s">
        <v>306</v>
      </c>
      <c r="C154" s="33" t="s">
        <v>247</v>
      </c>
      <c r="D154" s="19" t="s">
        <v>1629</v>
      </c>
      <c r="E154" s="18" t="s">
        <v>876</v>
      </c>
      <c r="F154" s="22"/>
      <c r="G154" s="172"/>
    </row>
    <row r="155" spans="1:7" ht="20.100000000000001" customHeight="1" x14ac:dyDescent="0.3">
      <c r="A155" s="73">
        <f t="shared" si="3"/>
        <v>153</v>
      </c>
      <c r="B155" s="20" t="s">
        <v>306</v>
      </c>
      <c r="C155" s="33" t="s">
        <v>250</v>
      </c>
      <c r="D155" s="19" t="s">
        <v>1630</v>
      </c>
      <c r="E155" s="18" t="s">
        <v>2251</v>
      </c>
      <c r="F155" s="22"/>
      <c r="G155" s="172"/>
    </row>
    <row r="156" spans="1:7" ht="20.100000000000001" customHeight="1" x14ac:dyDescent="0.3">
      <c r="A156" s="73">
        <f t="shared" si="3"/>
        <v>154</v>
      </c>
      <c r="B156" s="20" t="s">
        <v>306</v>
      </c>
      <c r="C156" s="33" t="s">
        <v>251</v>
      </c>
      <c r="D156" s="19" t="s">
        <v>1631</v>
      </c>
      <c r="E156" s="18" t="s">
        <v>2190</v>
      </c>
      <c r="F156" s="22" t="s">
        <v>494</v>
      </c>
      <c r="G156" s="172"/>
    </row>
    <row r="157" spans="1:7" ht="20.100000000000001" customHeight="1" x14ac:dyDescent="0.3">
      <c r="A157" s="73">
        <f t="shared" si="3"/>
        <v>155</v>
      </c>
      <c r="B157" s="20" t="s">
        <v>306</v>
      </c>
      <c r="C157" s="33" t="s">
        <v>255</v>
      </c>
      <c r="D157" s="19" t="s">
        <v>1632</v>
      </c>
      <c r="E157" s="18" t="s">
        <v>1286</v>
      </c>
      <c r="F157" s="22" t="s">
        <v>1336</v>
      </c>
      <c r="G157" s="172"/>
    </row>
    <row r="158" spans="1:7" ht="20.100000000000001" customHeight="1" x14ac:dyDescent="0.3">
      <c r="A158" s="73">
        <f t="shared" si="3"/>
        <v>156</v>
      </c>
      <c r="B158" s="20" t="s">
        <v>306</v>
      </c>
      <c r="C158" s="33" t="s">
        <v>258</v>
      </c>
      <c r="D158" s="19" t="s">
        <v>1638</v>
      </c>
      <c r="E158" s="18" t="s">
        <v>2187</v>
      </c>
      <c r="F158" s="22" t="s">
        <v>1339</v>
      </c>
      <c r="G158" s="172"/>
    </row>
    <row r="159" spans="1:7" ht="20.100000000000001" customHeight="1" x14ac:dyDescent="0.3">
      <c r="A159" s="73">
        <f t="shared" si="3"/>
        <v>157</v>
      </c>
      <c r="B159" s="20" t="s">
        <v>306</v>
      </c>
      <c r="C159" s="33" t="s">
        <v>253</v>
      </c>
      <c r="D159" s="19" t="s">
        <v>1961</v>
      </c>
      <c r="E159" s="18" t="s">
        <v>1102</v>
      </c>
      <c r="F159" s="22" t="s">
        <v>1101</v>
      </c>
      <c r="G159" s="172"/>
    </row>
    <row r="160" spans="1:7" ht="20.100000000000001" customHeight="1" x14ac:dyDescent="0.3">
      <c r="A160" s="73">
        <f t="shared" si="3"/>
        <v>158</v>
      </c>
      <c r="B160" s="20" t="s">
        <v>306</v>
      </c>
      <c r="C160" s="33" t="s">
        <v>257</v>
      </c>
      <c r="D160" s="19" t="s">
        <v>1939</v>
      </c>
      <c r="E160" s="18" t="s">
        <v>680</v>
      </c>
      <c r="F160" s="22"/>
      <c r="G160" s="172"/>
    </row>
    <row r="161" spans="1:7" ht="20.100000000000001" customHeight="1" x14ac:dyDescent="0.3">
      <c r="A161" s="73">
        <f t="shared" si="3"/>
        <v>159</v>
      </c>
      <c r="B161" s="20" t="s">
        <v>306</v>
      </c>
      <c r="C161" s="33" t="s">
        <v>248</v>
      </c>
      <c r="D161" s="19" t="s">
        <v>1627</v>
      </c>
      <c r="E161" s="18" t="s">
        <v>1088</v>
      </c>
      <c r="F161" s="22"/>
      <c r="G161" s="172"/>
    </row>
    <row r="162" spans="1:7" ht="20.100000000000001" customHeight="1" x14ac:dyDescent="0.3">
      <c r="A162" s="73">
        <f t="shared" si="3"/>
        <v>160</v>
      </c>
      <c r="B162" s="20" t="s">
        <v>306</v>
      </c>
      <c r="C162" s="33" t="s">
        <v>276</v>
      </c>
      <c r="D162" s="19" t="s">
        <v>1970</v>
      </c>
      <c r="E162" s="18" t="s">
        <v>2329</v>
      </c>
      <c r="F162" s="22"/>
      <c r="G162" s="172"/>
    </row>
    <row r="163" spans="1:7" ht="20.100000000000001" customHeight="1" x14ac:dyDescent="0.3">
      <c r="A163" s="73">
        <f t="shared" si="3"/>
        <v>161</v>
      </c>
      <c r="B163" s="20" t="s">
        <v>306</v>
      </c>
      <c r="C163" s="33" t="s">
        <v>2123</v>
      </c>
      <c r="D163" s="19" t="s">
        <v>1634</v>
      </c>
      <c r="E163" s="18" t="s">
        <v>872</v>
      </c>
      <c r="F163" s="22" t="s">
        <v>494</v>
      </c>
      <c r="G163" s="172"/>
    </row>
    <row r="164" spans="1:7" ht="20.100000000000001" customHeight="1" x14ac:dyDescent="0.3">
      <c r="A164" s="73">
        <f t="shared" si="3"/>
        <v>162</v>
      </c>
      <c r="B164" s="20" t="s">
        <v>306</v>
      </c>
      <c r="C164" s="33" t="s">
        <v>279</v>
      </c>
      <c r="D164" s="19" t="s">
        <v>1637</v>
      </c>
      <c r="E164" s="18" t="s">
        <v>982</v>
      </c>
      <c r="F164" s="22"/>
      <c r="G164" s="172"/>
    </row>
    <row r="165" spans="1:7" ht="20.100000000000001" customHeight="1" x14ac:dyDescent="0.3">
      <c r="A165" s="73">
        <f t="shared" si="3"/>
        <v>163</v>
      </c>
      <c r="B165" s="20" t="s">
        <v>306</v>
      </c>
      <c r="C165" s="33" t="s">
        <v>289</v>
      </c>
      <c r="D165" s="19" t="s">
        <v>1643</v>
      </c>
      <c r="E165" s="18" t="s">
        <v>868</v>
      </c>
      <c r="F165" s="22"/>
      <c r="G165" s="172"/>
    </row>
    <row r="166" spans="1:7" ht="20.100000000000001" customHeight="1" x14ac:dyDescent="0.3">
      <c r="A166" s="73">
        <f t="shared" si="3"/>
        <v>164</v>
      </c>
      <c r="B166" s="20" t="s">
        <v>306</v>
      </c>
      <c r="C166" s="33" t="s">
        <v>273</v>
      </c>
      <c r="D166" s="19" t="s">
        <v>1639</v>
      </c>
      <c r="E166" s="18" t="s">
        <v>2256</v>
      </c>
      <c r="F166" s="22"/>
      <c r="G166" s="172"/>
    </row>
    <row r="167" spans="1:7" ht="20.100000000000001" customHeight="1" x14ac:dyDescent="0.3">
      <c r="A167" s="73">
        <f t="shared" si="3"/>
        <v>165</v>
      </c>
      <c r="B167" s="20" t="s">
        <v>306</v>
      </c>
      <c r="C167" s="33" t="s">
        <v>277</v>
      </c>
      <c r="D167" s="19" t="s">
        <v>1644</v>
      </c>
      <c r="E167" s="18" t="s">
        <v>871</v>
      </c>
      <c r="F167" s="22" t="s">
        <v>1340</v>
      </c>
      <c r="G167" s="172"/>
    </row>
    <row r="168" spans="1:7" ht="20.100000000000001" customHeight="1" x14ac:dyDescent="0.3">
      <c r="A168" s="73">
        <f t="shared" si="3"/>
        <v>166</v>
      </c>
      <c r="B168" s="20" t="s">
        <v>306</v>
      </c>
      <c r="C168" s="33" t="s">
        <v>269</v>
      </c>
      <c r="D168" s="19" t="s">
        <v>1651</v>
      </c>
      <c r="E168" s="18" t="s">
        <v>877</v>
      </c>
      <c r="F168" s="22"/>
      <c r="G168" s="172"/>
    </row>
    <row r="169" spans="1:7" ht="20.100000000000001" customHeight="1" x14ac:dyDescent="0.3">
      <c r="A169" s="73">
        <f t="shared" si="3"/>
        <v>167</v>
      </c>
      <c r="B169" s="20" t="s">
        <v>306</v>
      </c>
      <c r="C169" s="33" t="s">
        <v>278</v>
      </c>
      <c r="D169" s="19" t="s">
        <v>1655</v>
      </c>
      <c r="E169" s="18" t="s">
        <v>1337</v>
      </c>
      <c r="F169" s="22"/>
      <c r="G169" s="172"/>
    </row>
    <row r="170" spans="1:7" ht="20.100000000000001" customHeight="1" x14ac:dyDescent="0.3">
      <c r="A170" s="73">
        <f t="shared" si="3"/>
        <v>168</v>
      </c>
      <c r="B170" s="20" t="s">
        <v>306</v>
      </c>
      <c r="C170" s="33" t="s">
        <v>290</v>
      </c>
      <c r="D170" s="19" t="s">
        <v>1663</v>
      </c>
      <c r="E170" s="18" t="s">
        <v>2193</v>
      </c>
      <c r="F170" s="22"/>
      <c r="G170" s="172"/>
    </row>
    <row r="171" spans="1:7" ht="20.100000000000001" customHeight="1" x14ac:dyDescent="0.3">
      <c r="A171" s="73">
        <f t="shared" si="3"/>
        <v>169</v>
      </c>
      <c r="B171" s="20" t="s">
        <v>306</v>
      </c>
      <c r="C171" s="33" t="s">
        <v>291</v>
      </c>
      <c r="D171" s="19" t="s">
        <v>1667</v>
      </c>
      <c r="E171" s="18" t="s">
        <v>2245</v>
      </c>
      <c r="F171" s="22" t="s">
        <v>1341</v>
      </c>
      <c r="G171" s="172"/>
    </row>
    <row r="172" spans="1:7" ht="20.100000000000001" customHeight="1" x14ac:dyDescent="0.3">
      <c r="A172" s="73">
        <f t="shared" si="3"/>
        <v>170</v>
      </c>
      <c r="B172" s="43" t="s">
        <v>306</v>
      </c>
      <c r="C172" s="42" t="s">
        <v>274</v>
      </c>
      <c r="D172" s="48" t="s">
        <v>1666</v>
      </c>
      <c r="E172" s="40" t="s">
        <v>2192</v>
      </c>
      <c r="F172" s="22"/>
      <c r="G172" s="172"/>
    </row>
    <row r="173" spans="1:7" ht="20.100000000000001" customHeight="1" x14ac:dyDescent="0.3">
      <c r="A173" s="73">
        <f t="shared" si="3"/>
        <v>171</v>
      </c>
      <c r="B173" s="43" t="s">
        <v>306</v>
      </c>
      <c r="C173" s="33" t="s">
        <v>280</v>
      </c>
      <c r="D173" s="19" t="s">
        <v>1672</v>
      </c>
      <c r="E173" s="18" t="s">
        <v>867</v>
      </c>
      <c r="F173" s="22"/>
      <c r="G173" s="172"/>
    </row>
    <row r="174" spans="1:7" ht="20.100000000000001" customHeight="1" x14ac:dyDescent="0.3">
      <c r="A174" s="73">
        <f t="shared" si="3"/>
        <v>172</v>
      </c>
      <c r="B174" s="43" t="s">
        <v>306</v>
      </c>
      <c r="C174" s="33" t="s">
        <v>292</v>
      </c>
      <c r="D174" s="19" t="s">
        <v>1652</v>
      </c>
      <c r="E174" s="23" t="s">
        <v>170</v>
      </c>
      <c r="F174" s="22" t="s">
        <v>1335</v>
      </c>
      <c r="G174" s="172"/>
    </row>
    <row r="175" spans="1:7" ht="20.100000000000001" customHeight="1" x14ac:dyDescent="0.3">
      <c r="A175" s="73">
        <f t="shared" si="3"/>
        <v>173</v>
      </c>
      <c r="B175" s="43" t="s">
        <v>306</v>
      </c>
      <c r="C175" s="33" t="s">
        <v>282</v>
      </c>
      <c r="D175" s="19" t="s">
        <v>1676</v>
      </c>
      <c r="E175" s="23" t="s">
        <v>171</v>
      </c>
      <c r="F175" s="22" t="s">
        <v>1322</v>
      </c>
      <c r="G175" s="172"/>
    </row>
    <row r="176" spans="1:7" ht="21" customHeight="1" x14ac:dyDescent="0.3">
      <c r="A176" s="73">
        <f t="shared" si="3"/>
        <v>174</v>
      </c>
      <c r="B176" s="43" t="s">
        <v>306</v>
      </c>
      <c r="C176" s="33" t="s">
        <v>293</v>
      </c>
      <c r="D176" s="19" t="s">
        <v>1342</v>
      </c>
      <c r="E176" s="18" t="s">
        <v>2291</v>
      </c>
      <c r="F176" s="22"/>
      <c r="G176" s="172"/>
    </row>
    <row r="177" spans="1:7" ht="20.100000000000001" customHeight="1" x14ac:dyDescent="0.3">
      <c r="A177" s="73">
        <f t="shared" si="3"/>
        <v>175</v>
      </c>
      <c r="B177" s="43" t="s">
        <v>306</v>
      </c>
      <c r="C177" s="33" t="s">
        <v>281</v>
      </c>
      <c r="D177" s="19" t="s">
        <v>1681</v>
      </c>
      <c r="E177" s="18" t="s">
        <v>172</v>
      </c>
      <c r="F177" s="22"/>
      <c r="G177" s="172"/>
    </row>
    <row r="178" spans="1:7" ht="20.100000000000001" customHeight="1" x14ac:dyDescent="0.3">
      <c r="A178" s="73">
        <f t="shared" si="3"/>
        <v>176</v>
      </c>
      <c r="B178" s="43" t="s">
        <v>306</v>
      </c>
      <c r="C178" s="33" t="s">
        <v>268</v>
      </c>
      <c r="D178" s="19" t="s">
        <v>1674</v>
      </c>
      <c r="E178" s="18" t="s">
        <v>2289</v>
      </c>
      <c r="F178" s="22" t="s">
        <v>1327</v>
      </c>
      <c r="G178" s="172"/>
    </row>
    <row r="179" spans="1:7" ht="20.100000000000001" customHeight="1" x14ac:dyDescent="0.3">
      <c r="A179" s="73">
        <f t="shared" si="3"/>
        <v>177</v>
      </c>
      <c r="B179" s="43" t="s">
        <v>306</v>
      </c>
      <c r="C179" s="33" t="s">
        <v>271</v>
      </c>
      <c r="D179" s="19" t="s">
        <v>1670</v>
      </c>
      <c r="E179" s="18" t="s">
        <v>2287</v>
      </c>
      <c r="F179" s="22"/>
      <c r="G179" s="172"/>
    </row>
    <row r="180" spans="1:7" ht="20.100000000000001" customHeight="1" x14ac:dyDescent="0.3">
      <c r="A180" s="73">
        <f t="shared" si="3"/>
        <v>178</v>
      </c>
      <c r="B180" s="43" t="s">
        <v>306</v>
      </c>
      <c r="C180" s="33" t="s">
        <v>264</v>
      </c>
      <c r="D180" s="19" t="s">
        <v>1350</v>
      </c>
      <c r="E180" s="18" t="s">
        <v>979</v>
      </c>
      <c r="F180" s="22"/>
      <c r="G180" s="172"/>
    </row>
    <row r="181" spans="1:7" ht="20.100000000000001" customHeight="1" x14ac:dyDescent="0.3">
      <c r="A181" s="73">
        <f t="shared" si="3"/>
        <v>179</v>
      </c>
      <c r="B181" s="6" t="s">
        <v>306</v>
      </c>
      <c r="C181" s="33" t="s">
        <v>270</v>
      </c>
      <c r="D181" s="19" t="s">
        <v>1673</v>
      </c>
      <c r="E181" s="18" t="s">
        <v>933</v>
      </c>
      <c r="F181" s="22" t="s">
        <v>494</v>
      </c>
      <c r="G181" s="172"/>
    </row>
    <row r="182" spans="1:7" ht="20.100000000000001" customHeight="1" x14ac:dyDescent="0.3">
      <c r="A182" s="73">
        <f t="shared" si="3"/>
        <v>180</v>
      </c>
      <c r="B182" s="5"/>
      <c r="C182" s="33" t="s">
        <v>283</v>
      </c>
      <c r="D182" s="19" t="s">
        <v>1682</v>
      </c>
      <c r="E182" s="18" t="s">
        <v>1343</v>
      </c>
      <c r="F182" s="22"/>
      <c r="G182" s="172"/>
    </row>
    <row r="183" spans="1:7" ht="20.100000000000001" customHeight="1" x14ac:dyDescent="0.3">
      <c r="A183" s="73">
        <f t="shared" si="3"/>
        <v>181</v>
      </c>
      <c r="B183" s="6" t="s">
        <v>306</v>
      </c>
      <c r="C183" s="33" t="s">
        <v>272</v>
      </c>
      <c r="D183" s="19" t="s">
        <v>1652</v>
      </c>
      <c r="E183" s="23" t="s">
        <v>86</v>
      </c>
      <c r="F183" s="22"/>
      <c r="G183" s="172"/>
    </row>
    <row r="184" spans="1:7" ht="20.100000000000001" customHeight="1" x14ac:dyDescent="0.3">
      <c r="A184" s="73">
        <f t="shared" si="3"/>
        <v>182</v>
      </c>
      <c r="B184" s="5"/>
      <c r="C184" s="33" t="s">
        <v>265</v>
      </c>
      <c r="D184" s="19" t="s">
        <v>1945</v>
      </c>
      <c r="E184" s="18" t="s">
        <v>996</v>
      </c>
      <c r="F184" s="22"/>
      <c r="G184" s="172"/>
    </row>
    <row r="185" spans="1:7" ht="20.100000000000001" customHeight="1" x14ac:dyDescent="0.3">
      <c r="A185" s="73">
        <f t="shared" si="3"/>
        <v>183</v>
      </c>
      <c r="B185" s="6" t="s">
        <v>306</v>
      </c>
      <c r="C185" s="33" t="s">
        <v>284</v>
      </c>
      <c r="D185" s="19" t="s">
        <v>1954</v>
      </c>
      <c r="E185" s="18" t="s">
        <v>835</v>
      </c>
      <c r="F185" s="22" t="s">
        <v>1434</v>
      </c>
      <c r="G185" s="172"/>
    </row>
    <row r="186" spans="1:7" ht="20.100000000000001" customHeight="1" x14ac:dyDescent="0.3">
      <c r="A186" s="73">
        <f t="shared" si="3"/>
        <v>184</v>
      </c>
      <c r="B186" s="5"/>
      <c r="C186" s="33" t="s">
        <v>287</v>
      </c>
      <c r="D186" s="19" t="s">
        <v>1100</v>
      </c>
      <c r="E186" s="18" t="s">
        <v>990</v>
      </c>
      <c r="F186" s="22"/>
      <c r="G186" s="172"/>
    </row>
    <row r="187" spans="1:7" ht="20.100000000000001" customHeight="1" x14ac:dyDescent="0.3">
      <c r="A187" s="73">
        <f t="shared" si="3"/>
        <v>185</v>
      </c>
      <c r="B187" s="6" t="s">
        <v>306</v>
      </c>
      <c r="C187" s="33" t="s">
        <v>275</v>
      </c>
      <c r="D187" s="19" t="s">
        <v>1967</v>
      </c>
      <c r="E187" s="23" t="s">
        <v>81</v>
      </c>
      <c r="F187" s="22"/>
      <c r="G187" s="172"/>
    </row>
    <row r="188" spans="1:7" ht="20.100000000000001" customHeight="1" x14ac:dyDescent="0.3">
      <c r="A188" s="73">
        <f t="shared" si="3"/>
        <v>186</v>
      </c>
      <c r="B188" s="5"/>
      <c r="C188" s="33" t="s">
        <v>286</v>
      </c>
      <c r="D188" s="19" t="s">
        <v>1965</v>
      </c>
      <c r="E188" s="18" t="s">
        <v>1089</v>
      </c>
      <c r="F188" s="22" t="s">
        <v>1116</v>
      </c>
      <c r="G188" s="172"/>
    </row>
    <row r="189" spans="1:7" ht="20.100000000000001" customHeight="1" x14ac:dyDescent="0.3">
      <c r="A189" s="73">
        <f t="shared" si="3"/>
        <v>187</v>
      </c>
      <c r="B189" s="6" t="s">
        <v>306</v>
      </c>
      <c r="C189" s="33" t="s">
        <v>266</v>
      </c>
      <c r="D189" s="19" t="s">
        <v>1959</v>
      </c>
      <c r="E189" s="18" t="s">
        <v>2327</v>
      </c>
      <c r="F189" s="22"/>
      <c r="G189" s="172"/>
    </row>
    <row r="190" spans="1:7" ht="20.100000000000001" customHeight="1" x14ac:dyDescent="0.3">
      <c r="A190" s="73">
        <f t="shared" si="3"/>
        <v>188</v>
      </c>
      <c r="B190" s="5"/>
      <c r="C190" s="33" t="s">
        <v>267</v>
      </c>
      <c r="D190" s="19" t="s">
        <v>1968</v>
      </c>
      <c r="E190" s="23" t="s">
        <v>79</v>
      </c>
      <c r="F190" s="22"/>
      <c r="G190" s="172"/>
    </row>
    <row r="191" spans="1:7" ht="20.100000000000001" customHeight="1" x14ac:dyDescent="0.3">
      <c r="A191" s="73">
        <f t="shared" ref="A191:A254" si="4">SUM(A190+1)</f>
        <v>189</v>
      </c>
      <c r="B191" s="6" t="s">
        <v>306</v>
      </c>
      <c r="C191" s="33" t="s">
        <v>285</v>
      </c>
      <c r="D191" s="19" t="s">
        <v>1969</v>
      </c>
      <c r="E191" s="18" t="s">
        <v>1080</v>
      </c>
      <c r="F191" s="22" t="s">
        <v>494</v>
      </c>
      <c r="G191" s="172"/>
    </row>
    <row r="192" spans="1:7" ht="20.100000000000001" customHeight="1" x14ac:dyDescent="0.3">
      <c r="A192" s="73">
        <f t="shared" si="4"/>
        <v>190</v>
      </c>
      <c r="B192" s="5"/>
      <c r="C192" s="33" t="s">
        <v>296</v>
      </c>
      <c r="D192" s="19" t="s">
        <v>1964</v>
      </c>
      <c r="E192" s="18" t="s">
        <v>1001</v>
      </c>
      <c r="F192" s="22" t="s">
        <v>1108</v>
      </c>
      <c r="G192" s="172"/>
    </row>
    <row r="193" spans="1:7" ht="20.100000000000001" customHeight="1" x14ac:dyDescent="0.3">
      <c r="A193" s="73">
        <f t="shared" si="4"/>
        <v>191</v>
      </c>
      <c r="B193" s="20" t="s">
        <v>323</v>
      </c>
      <c r="C193" s="33" t="s">
        <v>2124</v>
      </c>
      <c r="D193" s="19" t="s">
        <v>1953</v>
      </c>
      <c r="E193" s="19" t="s">
        <v>1082</v>
      </c>
      <c r="F193" s="22" t="s">
        <v>494</v>
      </c>
      <c r="G193" s="172"/>
    </row>
    <row r="194" spans="1:7" ht="20.100000000000001" customHeight="1" x14ac:dyDescent="0.3">
      <c r="A194" s="73">
        <f t="shared" si="4"/>
        <v>192</v>
      </c>
      <c r="B194" s="20" t="s">
        <v>323</v>
      </c>
      <c r="C194" s="33" t="s">
        <v>252</v>
      </c>
      <c r="D194" s="19" t="s">
        <v>1114</v>
      </c>
      <c r="E194" s="19" t="s">
        <v>1078</v>
      </c>
      <c r="F194" s="22"/>
      <c r="G194" s="172"/>
    </row>
    <row r="195" spans="1:7" ht="20.100000000000001" customHeight="1" x14ac:dyDescent="0.3">
      <c r="A195" s="73">
        <f t="shared" si="4"/>
        <v>193</v>
      </c>
      <c r="B195" s="20" t="s">
        <v>323</v>
      </c>
      <c r="C195" s="33" t="s">
        <v>259</v>
      </c>
      <c r="D195" s="19" t="s">
        <v>1952</v>
      </c>
      <c r="E195" s="18" t="s">
        <v>797</v>
      </c>
      <c r="F195" s="22" t="s">
        <v>1099</v>
      </c>
      <c r="G195" s="172"/>
    </row>
    <row r="196" spans="1:7" x14ac:dyDescent="0.3">
      <c r="A196" s="73">
        <f t="shared" si="4"/>
        <v>194</v>
      </c>
      <c r="B196" s="20" t="s">
        <v>323</v>
      </c>
      <c r="C196" s="33" t="s">
        <v>244</v>
      </c>
      <c r="D196" s="19" t="s">
        <v>1966</v>
      </c>
      <c r="E196" s="18" t="s">
        <v>2326</v>
      </c>
      <c r="F196" s="22" t="s">
        <v>1105</v>
      </c>
      <c r="G196" s="172"/>
    </row>
    <row r="197" spans="1:7" x14ac:dyDescent="0.3">
      <c r="A197" s="73">
        <f t="shared" si="4"/>
        <v>195</v>
      </c>
      <c r="B197" s="20" t="s">
        <v>323</v>
      </c>
      <c r="C197" s="33" t="s">
        <v>260</v>
      </c>
      <c r="D197" s="19" t="s">
        <v>1958</v>
      </c>
      <c r="E197" s="18" t="s">
        <v>2320</v>
      </c>
      <c r="F197" s="22"/>
      <c r="G197" s="172"/>
    </row>
    <row r="198" spans="1:7" ht="24" x14ac:dyDescent="0.3">
      <c r="A198" s="73">
        <f t="shared" si="4"/>
        <v>196</v>
      </c>
      <c r="B198" s="20" t="s">
        <v>323</v>
      </c>
      <c r="C198" s="33" t="s">
        <v>254</v>
      </c>
      <c r="D198" s="19" t="s">
        <v>1506</v>
      </c>
      <c r="E198" s="18" t="s">
        <v>2279</v>
      </c>
      <c r="F198" s="22"/>
      <c r="G198" s="172"/>
    </row>
    <row r="199" spans="1:7" x14ac:dyDescent="0.3">
      <c r="A199" s="73">
        <f t="shared" si="4"/>
        <v>197</v>
      </c>
      <c r="B199" s="20" t="s">
        <v>323</v>
      </c>
      <c r="C199" s="33" t="s">
        <v>261</v>
      </c>
      <c r="D199" s="19" t="s">
        <v>1931</v>
      </c>
      <c r="E199" s="18" t="s">
        <v>689</v>
      </c>
      <c r="F199" s="22"/>
      <c r="G199" s="172"/>
    </row>
    <row r="200" spans="1:7" x14ac:dyDescent="0.3">
      <c r="A200" s="73">
        <f t="shared" si="4"/>
        <v>198</v>
      </c>
      <c r="B200" s="20" t="s">
        <v>323</v>
      </c>
      <c r="C200" s="33" t="s">
        <v>256</v>
      </c>
      <c r="D200" s="19" t="s">
        <v>1930</v>
      </c>
      <c r="E200" s="23" t="s">
        <v>63</v>
      </c>
      <c r="F200" s="22" t="s">
        <v>1098</v>
      </c>
      <c r="G200" s="172"/>
    </row>
    <row r="201" spans="1:7" x14ac:dyDescent="0.3">
      <c r="A201" s="73">
        <f t="shared" si="4"/>
        <v>199</v>
      </c>
      <c r="B201" s="20" t="s">
        <v>323</v>
      </c>
      <c r="C201" s="33" t="s">
        <v>249</v>
      </c>
      <c r="D201" s="19" t="s">
        <v>1913</v>
      </c>
      <c r="E201" s="19" t="s">
        <v>2307</v>
      </c>
      <c r="F201" s="22" t="s">
        <v>1121</v>
      </c>
      <c r="G201" s="172"/>
    </row>
    <row r="202" spans="1:7" x14ac:dyDescent="0.3">
      <c r="A202" s="73">
        <f t="shared" si="4"/>
        <v>200</v>
      </c>
      <c r="B202" s="20" t="s">
        <v>323</v>
      </c>
      <c r="C202" s="33" t="s">
        <v>247</v>
      </c>
      <c r="D202" s="19" t="s">
        <v>1927</v>
      </c>
      <c r="E202" s="18" t="s">
        <v>820</v>
      </c>
      <c r="F202" s="22"/>
      <c r="G202" s="172"/>
    </row>
    <row r="203" spans="1:7" x14ac:dyDescent="0.3">
      <c r="A203" s="73">
        <f t="shared" si="4"/>
        <v>201</v>
      </c>
      <c r="B203" s="20" t="s">
        <v>323</v>
      </c>
      <c r="C203" s="33" t="s">
        <v>250</v>
      </c>
      <c r="D203" s="19" t="s">
        <v>1910</v>
      </c>
      <c r="E203" s="18" t="s">
        <v>978</v>
      </c>
      <c r="F203" s="22" t="s">
        <v>1118</v>
      </c>
      <c r="G203" s="172"/>
    </row>
    <row r="204" spans="1:7" x14ac:dyDescent="0.3">
      <c r="A204" s="73">
        <f t="shared" si="4"/>
        <v>202</v>
      </c>
      <c r="B204" s="20" t="s">
        <v>323</v>
      </c>
      <c r="C204" s="33" t="s">
        <v>251</v>
      </c>
      <c r="D204" s="19" t="s">
        <v>1919</v>
      </c>
      <c r="E204" s="18" t="s">
        <v>934</v>
      </c>
      <c r="F204" s="22" t="s">
        <v>494</v>
      </c>
      <c r="G204" s="172"/>
    </row>
    <row r="205" spans="1:7" x14ac:dyDescent="0.3">
      <c r="A205" s="73">
        <f t="shared" si="4"/>
        <v>203</v>
      </c>
      <c r="B205" s="20" t="s">
        <v>323</v>
      </c>
      <c r="C205" s="33" t="s">
        <v>255</v>
      </c>
      <c r="D205" s="19" t="s">
        <v>1909</v>
      </c>
      <c r="E205" s="18" t="s">
        <v>1117</v>
      </c>
      <c r="F205" s="22"/>
      <c r="G205" s="172"/>
    </row>
    <row r="206" spans="1:7" x14ac:dyDescent="0.3">
      <c r="A206" s="73">
        <f t="shared" si="4"/>
        <v>204</v>
      </c>
      <c r="B206" s="20" t="s">
        <v>323</v>
      </c>
      <c r="C206" s="33" t="s">
        <v>258</v>
      </c>
      <c r="D206" s="19" t="s">
        <v>1926</v>
      </c>
      <c r="E206" s="23" t="s">
        <v>53</v>
      </c>
      <c r="F206" s="22"/>
      <c r="G206" s="172"/>
    </row>
    <row r="207" spans="1:7" ht="22.5" x14ac:dyDescent="0.3">
      <c r="A207" s="73">
        <f t="shared" si="4"/>
        <v>205</v>
      </c>
      <c r="B207" s="20" t="s">
        <v>323</v>
      </c>
      <c r="C207" s="33" t="s">
        <v>253</v>
      </c>
      <c r="D207" s="24" t="s">
        <v>1104</v>
      </c>
      <c r="E207" s="19" t="s">
        <v>977</v>
      </c>
      <c r="F207" s="22"/>
      <c r="G207" s="172"/>
    </row>
    <row r="208" spans="1:7" x14ac:dyDescent="0.3">
      <c r="A208" s="73">
        <f t="shared" si="4"/>
        <v>206</v>
      </c>
      <c r="B208" s="20" t="s">
        <v>323</v>
      </c>
      <c r="C208" s="33" t="s">
        <v>257</v>
      </c>
      <c r="D208" s="19" t="s">
        <v>1912</v>
      </c>
      <c r="E208" s="18" t="s">
        <v>660</v>
      </c>
      <c r="F208" s="22"/>
      <c r="G208" s="172"/>
    </row>
    <row r="209" spans="1:7" x14ac:dyDescent="0.3">
      <c r="A209" s="73">
        <f t="shared" si="4"/>
        <v>207</v>
      </c>
      <c r="B209" s="20" t="s">
        <v>323</v>
      </c>
      <c r="C209" s="33" t="s">
        <v>2123</v>
      </c>
      <c r="D209" s="19" t="s">
        <v>1914</v>
      </c>
      <c r="E209" s="18" t="s">
        <v>935</v>
      </c>
      <c r="F209" s="22" t="s">
        <v>494</v>
      </c>
      <c r="G209" s="172"/>
    </row>
    <row r="210" spans="1:7" ht="22.5" x14ac:dyDescent="0.3">
      <c r="A210" s="73">
        <f t="shared" si="4"/>
        <v>208</v>
      </c>
      <c r="B210" s="20" t="s">
        <v>323</v>
      </c>
      <c r="C210" s="33" t="s">
        <v>279</v>
      </c>
      <c r="D210" s="24" t="s">
        <v>1113</v>
      </c>
      <c r="E210" s="19" t="s">
        <v>1019</v>
      </c>
      <c r="F210" s="22"/>
      <c r="G210" s="172"/>
    </row>
    <row r="211" spans="1:7" x14ac:dyDescent="0.3">
      <c r="A211" s="73">
        <f t="shared" si="4"/>
        <v>209</v>
      </c>
      <c r="B211" s="20" t="s">
        <v>323</v>
      </c>
      <c r="C211" s="33" t="s">
        <v>289</v>
      </c>
      <c r="D211" s="19" t="s">
        <v>1925</v>
      </c>
      <c r="E211" s="18" t="s">
        <v>181</v>
      </c>
      <c r="F211" s="22" t="s">
        <v>1097</v>
      </c>
      <c r="G211" s="172"/>
    </row>
    <row r="212" spans="1:7" x14ac:dyDescent="0.3">
      <c r="A212" s="73">
        <f t="shared" si="4"/>
        <v>210</v>
      </c>
      <c r="B212" s="45" t="s">
        <v>323</v>
      </c>
      <c r="C212" s="173" t="s">
        <v>273</v>
      </c>
      <c r="D212" s="174" t="s">
        <v>1908</v>
      </c>
      <c r="E212" s="174" t="s">
        <v>2194</v>
      </c>
      <c r="F212" s="44" t="s">
        <v>1095</v>
      </c>
      <c r="G212" s="172"/>
    </row>
    <row r="213" spans="1:7" x14ac:dyDescent="0.3">
      <c r="A213" s="73">
        <f t="shared" si="4"/>
        <v>211</v>
      </c>
      <c r="B213" s="20" t="s">
        <v>323</v>
      </c>
      <c r="C213" s="33" t="s">
        <v>277</v>
      </c>
      <c r="D213" s="19" t="s">
        <v>1907</v>
      </c>
      <c r="E213" s="18" t="s">
        <v>182</v>
      </c>
      <c r="F213" s="22" t="s">
        <v>494</v>
      </c>
      <c r="G213" s="172"/>
    </row>
    <row r="214" spans="1:7" x14ac:dyDescent="0.3">
      <c r="A214" s="73">
        <f t="shared" si="4"/>
        <v>212</v>
      </c>
      <c r="B214" s="20" t="s">
        <v>323</v>
      </c>
      <c r="C214" s="33" t="s">
        <v>269</v>
      </c>
      <c r="D214" s="19" t="s">
        <v>1923</v>
      </c>
      <c r="E214" s="18" t="s">
        <v>2321</v>
      </c>
      <c r="F214" s="22" t="s">
        <v>494</v>
      </c>
      <c r="G214" s="172"/>
    </row>
    <row r="215" spans="1:7" x14ac:dyDescent="0.3">
      <c r="A215" s="73">
        <f t="shared" si="4"/>
        <v>213</v>
      </c>
      <c r="B215" s="32" t="s">
        <v>323</v>
      </c>
      <c r="C215" s="31" t="s">
        <v>278</v>
      </c>
      <c r="D215" s="30" t="s">
        <v>1922</v>
      </c>
      <c r="E215" s="30" t="s">
        <v>679</v>
      </c>
      <c r="F215" s="29" t="s">
        <v>1107</v>
      </c>
      <c r="G215" s="172"/>
    </row>
    <row r="216" spans="1:7" x14ac:dyDescent="0.3">
      <c r="A216" s="73">
        <f t="shared" si="4"/>
        <v>214</v>
      </c>
      <c r="B216" s="20" t="s">
        <v>323</v>
      </c>
      <c r="C216" s="33" t="s">
        <v>290</v>
      </c>
      <c r="D216" s="19" t="s">
        <v>1934</v>
      </c>
      <c r="E216" s="18" t="s">
        <v>834</v>
      </c>
      <c r="F216" s="22" t="s">
        <v>1124</v>
      </c>
      <c r="G216" s="172"/>
    </row>
    <row r="217" spans="1:7" x14ac:dyDescent="0.3">
      <c r="A217" s="73">
        <f t="shared" si="4"/>
        <v>215</v>
      </c>
      <c r="B217" s="20" t="s">
        <v>323</v>
      </c>
      <c r="C217" s="33" t="s">
        <v>280</v>
      </c>
      <c r="D217" s="19" t="s">
        <v>1935</v>
      </c>
      <c r="E217" s="18" t="s">
        <v>2313</v>
      </c>
      <c r="F217" s="22" t="s">
        <v>1112</v>
      </c>
      <c r="G217" s="172"/>
    </row>
    <row r="218" spans="1:7" x14ac:dyDescent="0.3">
      <c r="A218" s="73">
        <f t="shared" si="4"/>
        <v>216</v>
      </c>
      <c r="B218" s="20" t="s">
        <v>323</v>
      </c>
      <c r="C218" s="33" t="s">
        <v>292</v>
      </c>
      <c r="D218" s="19" t="s">
        <v>1921</v>
      </c>
      <c r="E218" s="18" t="s">
        <v>936</v>
      </c>
      <c r="F218" s="22" t="s">
        <v>494</v>
      </c>
      <c r="G218" s="172"/>
    </row>
    <row r="219" spans="1:7" x14ac:dyDescent="0.3">
      <c r="A219" s="73">
        <f t="shared" si="4"/>
        <v>217</v>
      </c>
      <c r="B219" s="20" t="s">
        <v>323</v>
      </c>
      <c r="C219" s="33" t="s">
        <v>282</v>
      </c>
      <c r="D219" s="19" t="s">
        <v>1918</v>
      </c>
      <c r="E219" s="18" t="s">
        <v>1505</v>
      </c>
      <c r="F219" s="22" t="s">
        <v>1110</v>
      </c>
      <c r="G219" s="172"/>
    </row>
    <row r="220" spans="1:7" x14ac:dyDescent="0.3">
      <c r="A220" s="73">
        <f t="shared" si="4"/>
        <v>218</v>
      </c>
      <c r="B220" s="20" t="s">
        <v>323</v>
      </c>
      <c r="C220" s="33" t="s">
        <v>293</v>
      </c>
      <c r="D220" s="19" t="s">
        <v>1938</v>
      </c>
      <c r="E220" s="18" t="s">
        <v>684</v>
      </c>
      <c r="F220" s="22"/>
      <c r="G220" s="172"/>
    </row>
    <row r="221" spans="1:7" x14ac:dyDescent="0.3">
      <c r="A221" s="73">
        <f t="shared" si="4"/>
        <v>219</v>
      </c>
      <c r="B221" s="20" t="s">
        <v>323</v>
      </c>
      <c r="C221" s="33" t="s">
        <v>281</v>
      </c>
      <c r="D221" s="19" t="s">
        <v>1916</v>
      </c>
      <c r="E221" s="18" t="s">
        <v>2318</v>
      </c>
      <c r="F221" s="22" t="s">
        <v>1123</v>
      </c>
      <c r="G221" s="172"/>
    </row>
    <row r="222" spans="1:7" x14ac:dyDescent="0.3">
      <c r="A222" s="73">
        <f t="shared" si="4"/>
        <v>220</v>
      </c>
      <c r="B222" s="20" t="s">
        <v>323</v>
      </c>
      <c r="C222" s="33" t="s">
        <v>268</v>
      </c>
      <c r="D222" s="19" t="s">
        <v>1920</v>
      </c>
      <c r="E222" s="18" t="s">
        <v>661</v>
      </c>
      <c r="F222" s="22"/>
      <c r="G222" s="172"/>
    </row>
    <row r="223" spans="1:7" x14ac:dyDescent="0.3">
      <c r="A223" s="73">
        <f t="shared" si="4"/>
        <v>221</v>
      </c>
      <c r="B223" s="20" t="s">
        <v>323</v>
      </c>
      <c r="C223" s="33" t="s">
        <v>271</v>
      </c>
      <c r="D223" s="19" t="s">
        <v>1924</v>
      </c>
      <c r="E223" s="18" t="s">
        <v>1014</v>
      </c>
      <c r="F223" s="22" t="s">
        <v>494</v>
      </c>
      <c r="G223" s="172"/>
    </row>
    <row r="224" spans="1:7" x14ac:dyDescent="0.3">
      <c r="A224" s="73">
        <f t="shared" si="4"/>
        <v>222</v>
      </c>
      <c r="B224" s="20" t="s">
        <v>323</v>
      </c>
      <c r="C224" s="33" t="s">
        <v>264</v>
      </c>
      <c r="D224" s="19" t="s">
        <v>1654</v>
      </c>
      <c r="E224" s="18" t="s">
        <v>869</v>
      </c>
      <c r="F224" s="22"/>
      <c r="G224" s="172"/>
    </row>
    <row r="225" spans="1:7" x14ac:dyDescent="0.3">
      <c r="A225" s="73">
        <f t="shared" si="4"/>
        <v>223</v>
      </c>
      <c r="B225" s="32" t="s">
        <v>323</v>
      </c>
      <c r="C225" s="31" t="s">
        <v>272</v>
      </c>
      <c r="D225" s="30" t="s">
        <v>1671</v>
      </c>
      <c r="E225" s="30" t="s">
        <v>2292</v>
      </c>
      <c r="F225" s="29" t="s">
        <v>1332</v>
      </c>
      <c r="G225" s="172"/>
    </row>
    <row r="226" spans="1:7" x14ac:dyDescent="0.3">
      <c r="A226" s="73">
        <f t="shared" si="4"/>
        <v>224</v>
      </c>
      <c r="B226" s="20" t="s">
        <v>323</v>
      </c>
      <c r="C226" s="33" t="s">
        <v>265</v>
      </c>
      <c r="D226" s="19" t="s">
        <v>1668</v>
      </c>
      <c r="E226" s="18" t="s">
        <v>640</v>
      </c>
      <c r="F226" s="22"/>
      <c r="G226" s="172"/>
    </row>
    <row r="227" spans="1:7" x14ac:dyDescent="0.3">
      <c r="A227" s="73">
        <f t="shared" si="4"/>
        <v>225</v>
      </c>
      <c r="B227" s="20" t="s">
        <v>323</v>
      </c>
      <c r="C227" s="33" t="s">
        <v>284</v>
      </c>
      <c r="D227" s="19" t="s">
        <v>1659</v>
      </c>
      <c r="E227" s="23" t="s">
        <v>110</v>
      </c>
      <c r="F227" s="22"/>
      <c r="G227" s="172"/>
    </row>
    <row r="228" spans="1:7" x14ac:dyDescent="0.3">
      <c r="A228" s="73">
        <f t="shared" si="4"/>
        <v>226</v>
      </c>
      <c r="B228" s="20" t="s">
        <v>323</v>
      </c>
      <c r="C228" s="33" t="s">
        <v>287</v>
      </c>
      <c r="D228" s="19" t="s">
        <v>1675</v>
      </c>
      <c r="E228" s="23" t="s">
        <v>40</v>
      </c>
      <c r="F228" s="22" t="s">
        <v>1122</v>
      </c>
      <c r="G228" s="172"/>
    </row>
    <row r="229" spans="1:7" x14ac:dyDescent="0.3">
      <c r="A229" s="73">
        <f t="shared" si="4"/>
        <v>227</v>
      </c>
      <c r="B229" s="20" t="s">
        <v>323</v>
      </c>
      <c r="C229" s="33" t="s">
        <v>275</v>
      </c>
      <c r="D229" s="19" t="s">
        <v>1677</v>
      </c>
      <c r="E229" s="18" t="s">
        <v>776</v>
      </c>
      <c r="F229" s="22"/>
      <c r="G229" s="172"/>
    </row>
    <row r="230" spans="1:7" x14ac:dyDescent="0.3">
      <c r="A230" s="73">
        <f t="shared" si="4"/>
        <v>228</v>
      </c>
      <c r="B230" s="20" t="s">
        <v>323</v>
      </c>
      <c r="C230" s="33" t="s">
        <v>286</v>
      </c>
      <c r="D230" s="19" t="s">
        <v>1653</v>
      </c>
      <c r="E230" s="18" t="s">
        <v>1076</v>
      </c>
      <c r="F230" s="22" t="s">
        <v>494</v>
      </c>
      <c r="G230" s="172"/>
    </row>
    <row r="231" spans="1:7" x14ac:dyDescent="0.3">
      <c r="A231" s="73">
        <f t="shared" si="4"/>
        <v>229</v>
      </c>
      <c r="B231" s="20" t="s">
        <v>323</v>
      </c>
      <c r="C231" s="33" t="s">
        <v>266</v>
      </c>
      <c r="D231" s="19" t="s">
        <v>1937</v>
      </c>
      <c r="E231" s="18" t="s">
        <v>1478</v>
      </c>
      <c r="F231" s="22" t="s">
        <v>1120</v>
      </c>
      <c r="G231" s="172"/>
    </row>
    <row r="232" spans="1:7" ht="22.5" x14ac:dyDescent="0.3">
      <c r="A232" s="73">
        <f t="shared" si="4"/>
        <v>230</v>
      </c>
      <c r="B232" s="20" t="s">
        <v>323</v>
      </c>
      <c r="C232" s="33" t="s">
        <v>267</v>
      </c>
      <c r="D232" s="24" t="s">
        <v>1678</v>
      </c>
      <c r="E232" s="18" t="s">
        <v>1344</v>
      </c>
      <c r="F232" s="22" t="s">
        <v>1330</v>
      </c>
      <c r="G232" s="172"/>
    </row>
    <row r="233" spans="1:7" x14ac:dyDescent="0.3">
      <c r="A233" s="73">
        <f t="shared" si="4"/>
        <v>231</v>
      </c>
      <c r="B233" s="20" t="s">
        <v>324</v>
      </c>
      <c r="C233" s="33" t="s">
        <v>245</v>
      </c>
      <c r="D233" s="19" t="s">
        <v>1680</v>
      </c>
      <c r="E233" s="18" t="s">
        <v>643</v>
      </c>
      <c r="F233" s="22"/>
      <c r="G233" s="172"/>
    </row>
    <row r="234" spans="1:7" x14ac:dyDescent="0.3">
      <c r="A234" s="73">
        <f t="shared" si="4"/>
        <v>232</v>
      </c>
      <c r="B234" s="27" t="s">
        <v>324</v>
      </c>
      <c r="C234" s="35" t="s">
        <v>252</v>
      </c>
      <c r="D234" s="26" t="s">
        <v>1657</v>
      </c>
      <c r="E234" s="26" t="s">
        <v>2314</v>
      </c>
      <c r="F234" s="25" t="s">
        <v>1345</v>
      </c>
      <c r="G234" s="172"/>
    </row>
    <row r="235" spans="1:7" x14ac:dyDescent="0.3">
      <c r="A235" s="73">
        <f t="shared" si="4"/>
        <v>233</v>
      </c>
      <c r="B235" s="20" t="s">
        <v>324</v>
      </c>
      <c r="C235" s="33" t="s">
        <v>259</v>
      </c>
      <c r="D235" s="19" t="s">
        <v>1660</v>
      </c>
      <c r="E235" s="18" t="s">
        <v>2290</v>
      </c>
      <c r="F235" s="22"/>
      <c r="G235" s="172"/>
    </row>
    <row r="236" spans="1:7" x14ac:dyDescent="0.3">
      <c r="A236" s="73">
        <f t="shared" si="4"/>
        <v>234</v>
      </c>
      <c r="B236" s="20" t="s">
        <v>324</v>
      </c>
      <c r="C236" s="33" t="s">
        <v>244</v>
      </c>
      <c r="D236" s="19" t="s">
        <v>1679</v>
      </c>
      <c r="E236" s="18" t="s">
        <v>2271</v>
      </c>
      <c r="F236" s="22" t="s">
        <v>1119</v>
      </c>
      <c r="G236" s="172"/>
    </row>
    <row r="237" spans="1:7" x14ac:dyDescent="0.3">
      <c r="A237" s="73">
        <f t="shared" si="4"/>
        <v>235</v>
      </c>
      <c r="B237" s="27" t="s">
        <v>324</v>
      </c>
      <c r="C237" s="35" t="s">
        <v>260</v>
      </c>
      <c r="D237" s="26" t="s">
        <v>1656</v>
      </c>
      <c r="E237" s="26" t="s">
        <v>2288</v>
      </c>
      <c r="F237" s="25" t="s">
        <v>1321</v>
      </c>
      <c r="G237" s="172"/>
    </row>
    <row r="238" spans="1:7" x14ac:dyDescent="0.3">
      <c r="A238" s="73">
        <f t="shared" si="4"/>
        <v>236</v>
      </c>
      <c r="B238" s="20" t="s">
        <v>324</v>
      </c>
      <c r="C238" s="33" t="s">
        <v>2099</v>
      </c>
      <c r="D238" s="19" t="s">
        <v>1658</v>
      </c>
      <c r="E238" s="18" t="s">
        <v>778</v>
      </c>
      <c r="F238" s="22" t="s">
        <v>494</v>
      </c>
      <c r="G238" s="172"/>
    </row>
    <row r="239" spans="1:7" x14ac:dyDescent="0.3">
      <c r="A239" s="73">
        <f t="shared" si="4"/>
        <v>237</v>
      </c>
      <c r="B239" s="20" t="s">
        <v>324</v>
      </c>
      <c r="C239" s="33" t="s">
        <v>261</v>
      </c>
      <c r="D239" s="19" t="s">
        <v>1661</v>
      </c>
      <c r="E239" s="18" t="s">
        <v>646</v>
      </c>
      <c r="F239" s="22"/>
      <c r="G239" s="172"/>
    </row>
    <row r="240" spans="1:7" x14ac:dyDescent="0.3">
      <c r="A240" s="73">
        <f t="shared" si="4"/>
        <v>238</v>
      </c>
      <c r="B240" s="20" t="s">
        <v>324</v>
      </c>
      <c r="C240" s="33" t="s">
        <v>256</v>
      </c>
      <c r="D240" s="19" t="s">
        <v>1662</v>
      </c>
      <c r="E240" s="18" t="s">
        <v>873</v>
      </c>
      <c r="F240" s="22" t="s">
        <v>1347</v>
      </c>
      <c r="G240" s="172"/>
    </row>
    <row r="241" spans="1:7" x14ac:dyDescent="0.3">
      <c r="A241" s="73">
        <f t="shared" si="4"/>
        <v>239</v>
      </c>
      <c r="B241" s="20" t="s">
        <v>324</v>
      </c>
      <c r="C241" s="33" t="s">
        <v>249</v>
      </c>
      <c r="D241" s="19" t="s">
        <v>1664</v>
      </c>
      <c r="E241" s="18" t="s">
        <v>1331</v>
      </c>
      <c r="F241" s="22"/>
      <c r="G241" s="172"/>
    </row>
    <row r="242" spans="1:7" x14ac:dyDescent="0.3">
      <c r="A242" s="73">
        <f t="shared" si="4"/>
        <v>240</v>
      </c>
      <c r="B242" s="20" t="s">
        <v>324</v>
      </c>
      <c r="C242" s="33" t="s">
        <v>247</v>
      </c>
      <c r="D242" s="19" t="s">
        <v>1665</v>
      </c>
      <c r="E242" s="19" t="s">
        <v>1348</v>
      </c>
      <c r="F242" s="22"/>
      <c r="G242" s="172"/>
    </row>
    <row r="243" spans="1:7" x14ac:dyDescent="0.3">
      <c r="A243" s="73">
        <f t="shared" si="4"/>
        <v>241</v>
      </c>
      <c r="B243" s="20" t="s">
        <v>324</v>
      </c>
      <c r="C243" s="33" t="s">
        <v>250</v>
      </c>
      <c r="D243" s="19" t="s">
        <v>1669</v>
      </c>
      <c r="E243" s="18" t="s">
        <v>833</v>
      </c>
      <c r="F243" s="22" t="s">
        <v>825</v>
      </c>
      <c r="G243" s="172"/>
    </row>
    <row r="244" spans="1:7" x14ac:dyDescent="0.3">
      <c r="A244" s="73">
        <f t="shared" si="4"/>
        <v>242</v>
      </c>
      <c r="B244" s="20" t="s">
        <v>324</v>
      </c>
      <c r="C244" s="33" t="s">
        <v>251</v>
      </c>
      <c r="D244" s="19" t="s">
        <v>1689</v>
      </c>
      <c r="E244" s="18" t="s">
        <v>2286</v>
      </c>
      <c r="F244" s="22"/>
      <c r="G244" s="172"/>
    </row>
    <row r="245" spans="1:7" x14ac:dyDescent="0.3">
      <c r="A245" s="73">
        <f t="shared" si="4"/>
        <v>243</v>
      </c>
      <c r="B245" s="20" t="s">
        <v>324</v>
      </c>
      <c r="C245" s="33" t="s">
        <v>255</v>
      </c>
      <c r="D245" s="19" t="s">
        <v>1692</v>
      </c>
      <c r="E245" s="18" t="s">
        <v>874</v>
      </c>
      <c r="F245" s="22"/>
      <c r="G245" s="172"/>
    </row>
    <row r="246" spans="1:7" x14ac:dyDescent="0.3">
      <c r="A246" s="73">
        <f t="shared" si="4"/>
        <v>244</v>
      </c>
      <c r="B246" s="20" t="s">
        <v>324</v>
      </c>
      <c r="C246" s="33" t="s">
        <v>258</v>
      </c>
      <c r="D246" s="19" t="s">
        <v>1709</v>
      </c>
      <c r="E246" s="18" t="s">
        <v>2272</v>
      </c>
      <c r="F246" s="22" t="s">
        <v>1338</v>
      </c>
      <c r="G246" s="172"/>
    </row>
    <row r="247" spans="1:7" ht="22.5" x14ac:dyDescent="0.3">
      <c r="A247" s="73">
        <f t="shared" si="4"/>
        <v>245</v>
      </c>
      <c r="B247" s="20" t="s">
        <v>324</v>
      </c>
      <c r="C247" s="33" t="s">
        <v>253</v>
      </c>
      <c r="D247" s="24" t="s">
        <v>1111</v>
      </c>
      <c r="E247" s="19" t="s">
        <v>1479</v>
      </c>
      <c r="F247" s="22" t="s">
        <v>1125</v>
      </c>
      <c r="G247" s="172"/>
    </row>
    <row r="248" spans="1:7" x14ac:dyDescent="0.3">
      <c r="A248" s="73">
        <f t="shared" si="4"/>
        <v>246</v>
      </c>
      <c r="B248" s="20" t="s">
        <v>324</v>
      </c>
      <c r="C248" s="33" t="s">
        <v>257</v>
      </c>
      <c r="D248" s="19" t="s">
        <v>1712</v>
      </c>
      <c r="E248" s="23" t="s">
        <v>48</v>
      </c>
      <c r="F248" s="22"/>
      <c r="G248" s="172"/>
    </row>
    <row r="249" spans="1:7" x14ac:dyDescent="0.3">
      <c r="A249" s="73">
        <f t="shared" si="4"/>
        <v>247</v>
      </c>
      <c r="B249" s="20" t="s">
        <v>324</v>
      </c>
      <c r="C249" s="33" t="s">
        <v>288</v>
      </c>
      <c r="D249" s="19" t="s">
        <v>1659</v>
      </c>
      <c r="E249" s="23" t="s">
        <v>69</v>
      </c>
      <c r="F249" s="22"/>
      <c r="G249" s="172"/>
    </row>
    <row r="250" spans="1:7" x14ac:dyDescent="0.3">
      <c r="A250" s="73">
        <f t="shared" si="4"/>
        <v>248</v>
      </c>
      <c r="B250" s="20" t="s">
        <v>324</v>
      </c>
      <c r="C250" s="33" t="s">
        <v>279</v>
      </c>
      <c r="D250" s="19" t="s">
        <v>1699</v>
      </c>
      <c r="E250" s="18" t="s">
        <v>2293</v>
      </c>
      <c r="F250" s="22" t="s">
        <v>1333</v>
      </c>
      <c r="G250" s="172"/>
    </row>
    <row r="251" spans="1:7" x14ac:dyDescent="0.3">
      <c r="A251" s="73">
        <f t="shared" si="4"/>
        <v>249</v>
      </c>
      <c r="B251" s="43" t="s">
        <v>324</v>
      </c>
      <c r="C251" s="42" t="s">
        <v>289</v>
      </c>
      <c r="D251" s="48" t="s">
        <v>1915</v>
      </c>
      <c r="E251" s="40" t="s">
        <v>193</v>
      </c>
      <c r="F251" s="22" t="s">
        <v>1094</v>
      </c>
      <c r="G251" s="172"/>
    </row>
    <row r="252" spans="1:7" x14ac:dyDescent="0.3">
      <c r="A252" s="73">
        <f t="shared" si="4"/>
        <v>250</v>
      </c>
      <c r="B252" s="6" t="s">
        <v>324</v>
      </c>
      <c r="C252" s="33" t="s">
        <v>273</v>
      </c>
      <c r="D252" s="19" t="s">
        <v>1676</v>
      </c>
      <c r="E252" s="23" t="s">
        <v>34</v>
      </c>
      <c r="F252" s="22"/>
      <c r="G252" s="172"/>
    </row>
    <row r="253" spans="1:7" x14ac:dyDescent="0.3">
      <c r="A253" s="73">
        <f t="shared" si="4"/>
        <v>251</v>
      </c>
      <c r="B253" s="5"/>
      <c r="C253" s="33" t="s">
        <v>277</v>
      </c>
      <c r="D253" s="19" t="s">
        <v>1936</v>
      </c>
      <c r="E253" s="18" t="s">
        <v>1480</v>
      </c>
      <c r="F253" s="22"/>
      <c r="G253" s="172"/>
    </row>
    <row r="254" spans="1:7" x14ac:dyDescent="0.3">
      <c r="A254" s="73">
        <f t="shared" si="4"/>
        <v>252</v>
      </c>
      <c r="B254" s="6" t="s">
        <v>324</v>
      </c>
      <c r="C254" s="38" t="s">
        <v>269</v>
      </c>
      <c r="D254" s="37" t="s">
        <v>1707</v>
      </c>
      <c r="E254" s="37" t="s">
        <v>875</v>
      </c>
      <c r="F254" s="36" t="s">
        <v>1328</v>
      </c>
      <c r="G254" s="172"/>
    </row>
    <row r="255" spans="1:7" x14ac:dyDescent="0.3">
      <c r="A255" s="73">
        <f t="shared" ref="A255:A318" si="5">SUM(A254+1)</f>
        <v>253</v>
      </c>
      <c r="B255" s="5"/>
      <c r="C255" s="33" t="s">
        <v>278</v>
      </c>
      <c r="D255" s="19" t="s">
        <v>1929</v>
      </c>
      <c r="E255" s="18" t="s">
        <v>1477</v>
      </c>
      <c r="F255" s="22" t="s">
        <v>1096</v>
      </c>
      <c r="G255" s="172"/>
    </row>
    <row r="256" spans="1:7" x14ac:dyDescent="0.3">
      <c r="A256" s="73">
        <f t="shared" si="5"/>
        <v>254</v>
      </c>
      <c r="B256" s="6" t="s">
        <v>324</v>
      </c>
      <c r="C256" s="38" t="s">
        <v>290</v>
      </c>
      <c r="D256" s="37" t="s">
        <v>1933</v>
      </c>
      <c r="E256" s="37" t="s">
        <v>878</v>
      </c>
      <c r="F256" s="36" t="s">
        <v>1456</v>
      </c>
      <c r="G256" s="172"/>
    </row>
    <row r="257" spans="1:7" x14ac:dyDescent="0.3">
      <c r="A257" s="73">
        <f t="shared" si="5"/>
        <v>255</v>
      </c>
      <c r="B257" s="5"/>
      <c r="C257" s="33" t="s">
        <v>280</v>
      </c>
      <c r="D257" s="19" t="s">
        <v>1911</v>
      </c>
      <c r="E257" s="18" t="s">
        <v>664</v>
      </c>
      <c r="F257" s="22"/>
      <c r="G257" s="172"/>
    </row>
    <row r="258" spans="1:7" x14ac:dyDescent="0.3">
      <c r="A258" s="73">
        <f t="shared" si="5"/>
        <v>256</v>
      </c>
      <c r="B258" s="6" t="s">
        <v>324</v>
      </c>
      <c r="C258" s="33" t="s">
        <v>292</v>
      </c>
      <c r="D258" s="19" t="s">
        <v>1693</v>
      </c>
      <c r="E258" s="18" t="s">
        <v>677</v>
      </c>
      <c r="F258" s="22"/>
      <c r="G258" s="172"/>
    </row>
    <row r="259" spans="1:7" ht="24" x14ac:dyDescent="0.3">
      <c r="A259" s="73">
        <f t="shared" si="5"/>
        <v>257</v>
      </c>
      <c r="B259" s="5"/>
      <c r="C259" s="33" t="s">
        <v>282</v>
      </c>
      <c r="D259" s="19" t="s">
        <v>1684</v>
      </c>
      <c r="E259" s="18" t="s">
        <v>2206</v>
      </c>
      <c r="F259" s="22" t="s">
        <v>494</v>
      </c>
      <c r="G259" s="172"/>
    </row>
    <row r="260" spans="1:7" x14ac:dyDescent="0.3">
      <c r="A260" s="73">
        <f t="shared" si="5"/>
        <v>258</v>
      </c>
      <c r="B260" s="6" t="s">
        <v>324</v>
      </c>
      <c r="C260" s="33" t="s">
        <v>293</v>
      </c>
      <c r="D260" s="19" t="s">
        <v>1685</v>
      </c>
      <c r="E260" s="18" t="s">
        <v>986</v>
      </c>
      <c r="F260" s="22"/>
      <c r="G260" s="172"/>
    </row>
    <row r="261" spans="1:7" x14ac:dyDescent="0.3">
      <c r="A261" s="73">
        <f t="shared" si="5"/>
        <v>259</v>
      </c>
      <c r="B261" s="5"/>
      <c r="C261" s="33" t="s">
        <v>281</v>
      </c>
      <c r="D261" s="19" t="s">
        <v>1928</v>
      </c>
      <c r="E261" s="18" t="s">
        <v>1476</v>
      </c>
      <c r="F261" s="22" t="s">
        <v>1461</v>
      </c>
      <c r="G261" s="172"/>
    </row>
    <row r="262" spans="1:7" x14ac:dyDescent="0.3">
      <c r="A262" s="73">
        <f t="shared" si="5"/>
        <v>260</v>
      </c>
      <c r="B262" s="6" t="s">
        <v>324</v>
      </c>
      <c r="C262" s="33" t="s">
        <v>268</v>
      </c>
      <c r="D262" s="19" t="s">
        <v>1917</v>
      </c>
      <c r="E262" s="18" t="s">
        <v>676</v>
      </c>
      <c r="F262" s="22" t="s">
        <v>1463</v>
      </c>
      <c r="G262" s="172"/>
    </row>
    <row r="263" spans="1:7" ht="24" x14ac:dyDescent="0.3">
      <c r="A263" s="73">
        <f t="shared" si="5"/>
        <v>261</v>
      </c>
      <c r="B263" s="5"/>
      <c r="C263" s="33" t="s">
        <v>271</v>
      </c>
      <c r="D263" s="19" t="s">
        <v>2126</v>
      </c>
      <c r="E263" s="18" t="s">
        <v>1242</v>
      </c>
      <c r="F263" s="22" t="s">
        <v>494</v>
      </c>
      <c r="G263" s="172"/>
    </row>
    <row r="264" spans="1:7" x14ac:dyDescent="0.3">
      <c r="A264" s="73">
        <f t="shared" si="5"/>
        <v>262</v>
      </c>
      <c r="B264" s="6" t="s">
        <v>324</v>
      </c>
      <c r="C264" s="33" t="s">
        <v>264</v>
      </c>
      <c r="D264" s="19" t="s">
        <v>1932</v>
      </c>
      <c r="E264" s="18" t="s">
        <v>801</v>
      </c>
      <c r="F264" s="22"/>
      <c r="G264" s="172"/>
    </row>
    <row r="265" spans="1:7" x14ac:dyDescent="0.3">
      <c r="A265" s="73">
        <f t="shared" si="5"/>
        <v>263</v>
      </c>
      <c r="B265" s="5"/>
      <c r="C265" s="33" t="s">
        <v>272</v>
      </c>
      <c r="D265" s="19" t="s">
        <v>1700</v>
      </c>
      <c r="E265" s="18" t="s">
        <v>641</v>
      </c>
      <c r="F265" s="22"/>
      <c r="G265" s="172"/>
    </row>
    <row r="266" spans="1:7" x14ac:dyDescent="0.3">
      <c r="A266" s="73">
        <f t="shared" si="5"/>
        <v>264</v>
      </c>
      <c r="B266" s="6" t="s">
        <v>324</v>
      </c>
      <c r="C266" s="33" t="s">
        <v>265</v>
      </c>
      <c r="D266" s="19" t="s">
        <v>1652</v>
      </c>
      <c r="E266" s="23" t="s">
        <v>1021</v>
      </c>
      <c r="F266" s="22"/>
      <c r="G266" s="172"/>
    </row>
    <row r="267" spans="1:7" x14ac:dyDescent="0.3">
      <c r="A267" s="73">
        <f t="shared" si="5"/>
        <v>265</v>
      </c>
      <c r="B267" s="5"/>
      <c r="C267" s="33" t="s">
        <v>284</v>
      </c>
      <c r="D267" s="19" t="s">
        <v>1887</v>
      </c>
      <c r="E267" s="23" t="s">
        <v>1012</v>
      </c>
      <c r="F267" s="22"/>
      <c r="G267" s="172"/>
    </row>
    <row r="268" spans="1:7" x14ac:dyDescent="0.3">
      <c r="A268" s="73">
        <f t="shared" si="5"/>
        <v>266</v>
      </c>
      <c r="B268" s="6" t="s">
        <v>324</v>
      </c>
      <c r="C268" s="33" t="s">
        <v>287</v>
      </c>
      <c r="D268" s="19" t="s">
        <v>1714</v>
      </c>
      <c r="E268" s="18" t="s">
        <v>2281</v>
      </c>
      <c r="F268" s="22" t="s">
        <v>1349</v>
      </c>
      <c r="G268" s="172"/>
    </row>
    <row r="269" spans="1:7" x14ac:dyDescent="0.3">
      <c r="A269" s="73">
        <f t="shared" si="5"/>
        <v>267</v>
      </c>
      <c r="B269" s="5"/>
      <c r="C269" s="33" t="s">
        <v>275</v>
      </c>
      <c r="D269" s="19" t="s">
        <v>1886</v>
      </c>
      <c r="E269" s="18" t="s">
        <v>2306</v>
      </c>
      <c r="F269" s="22"/>
      <c r="G269" s="172"/>
    </row>
    <row r="270" spans="1:7" x14ac:dyDescent="0.3">
      <c r="A270" s="73">
        <f t="shared" si="5"/>
        <v>268</v>
      </c>
      <c r="B270" s="6" t="s">
        <v>324</v>
      </c>
      <c r="C270" s="33" t="s">
        <v>286</v>
      </c>
      <c r="D270" s="19" t="s">
        <v>1694</v>
      </c>
      <c r="E270" s="18" t="s">
        <v>1319</v>
      </c>
      <c r="F270" s="22" t="s">
        <v>1320</v>
      </c>
      <c r="G270" s="172"/>
    </row>
    <row r="271" spans="1:7" x14ac:dyDescent="0.3">
      <c r="A271" s="73">
        <f t="shared" si="5"/>
        <v>269</v>
      </c>
      <c r="B271" s="5"/>
      <c r="C271" s="33" t="s">
        <v>266</v>
      </c>
      <c r="D271" s="19" t="s">
        <v>1898</v>
      </c>
      <c r="E271" s="18" t="s">
        <v>1022</v>
      </c>
      <c r="F271" s="22" t="s">
        <v>1469</v>
      </c>
      <c r="G271" s="172"/>
    </row>
    <row r="272" spans="1:7" ht="24" x14ac:dyDescent="0.3">
      <c r="A272" s="73">
        <f t="shared" si="5"/>
        <v>270</v>
      </c>
      <c r="B272" s="20" t="s">
        <v>324</v>
      </c>
      <c r="C272" s="33" t="s">
        <v>267</v>
      </c>
      <c r="D272" s="19" t="s">
        <v>2103</v>
      </c>
      <c r="E272" s="18" t="s">
        <v>1085</v>
      </c>
      <c r="F272" s="22" t="s">
        <v>494</v>
      </c>
      <c r="G272" s="172"/>
    </row>
    <row r="273" spans="1:7" x14ac:dyDescent="0.3">
      <c r="A273" s="73">
        <f t="shared" si="5"/>
        <v>271</v>
      </c>
      <c r="B273" s="20" t="s">
        <v>297</v>
      </c>
      <c r="C273" s="33" t="s">
        <v>245</v>
      </c>
      <c r="D273" s="19" t="s">
        <v>1890</v>
      </c>
      <c r="E273" s="23" t="s">
        <v>78</v>
      </c>
      <c r="F273" s="22"/>
      <c r="G273" s="172"/>
    </row>
    <row r="274" spans="1:7" x14ac:dyDescent="0.3">
      <c r="A274" s="73">
        <f t="shared" si="5"/>
        <v>272</v>
      </c>
      <c r="B274" s="20" t="s">
        <v>297</v>
      </c>
      <c r="C274" s="33" t="s">
        <v>252</v>
      </c>
      <c r="D274" s="19" t="s">
        <v>1683</v>
      </c>
      <c r="E274" s="18" t="s">
        <v>2277</v>
      </c>
      <c r="F274" s="22"/>
      <c r="G274" s="172"/>
    </row>
    <row r="275" spans="1:7" x14ac:dyDescent="0.3">
      <c r="A275" s="73">
        <f t="shared" si="5"/>
        <v>273</v>
      </c>
      <c r="B275" s="20" t="s">
        <v>297</v>
      </c>
      <c r="C275" s="33" t="s">
        <v>259</v>
      </c>
      <c r="D275" s="19" t="s">
        <v>298</v>
      </c>
      <c r="E275" s="60" t="s">
        <v>2301</v>
      </c>
      <c r="F275" s="22" t="s">
        <v>1459</v>
      </c>
      <c r="G275" s="172"/>
    </row>
    <row r="276" spans="1:7" x14ac:dyDescent="0.3">
      <c r="A276" s="73">
        <f t="shared" si="5"/>
        <v>274</v>
      </c>
      <c r="B276" s="20" t="s">
        <v>297</v>
      </c>
      <c r="C276" s="33" t="s">
        <v>244</v>
      </c>
      <c r="D276" s="19" t="s">
        <v>1710</v>
      </c>
      <c r="E276" s="18" t="s">
        <v>963</v>
      </c>
      <c r="F276" s="22"/>
      <c r="G276" s="172"/>
    </row>
    <row r="277" spans="1:7" x14ac:dyDescent="0.3">
      <c r="A277" s="73">
        <f t="shared" si="5"/>
        <v>275</v>
      </c>
      <c r="B277" s="20" t="s">
        <v>297</v>
      </c>
      <c r="C277" s="33" t="s">
        <v>260</v>
      </c>
      <c r="D277" s="19" t="s">
        <v>1894</v>
      </c>
      <c r="E277" s="18" t="s">
        <v>678</v>
      </c>
      <c r="F277" s="22" t="s">
        <v>1468</v>
      </c>
      <c r="G277" s="172"/>
    </row>
    <row r="278" spans="1:7" ht="33.75" x14ac:dyDescent="0.3">
      <c r="A278" s="73">
        <f t="shared" si="5"/>
        <v>276</v>
      </c>
      <c r="B278" s="20" t="s">
        <v>297</v>
      </c>
      <c r="C278" s="33" t="s">
        <v>254</v>
      </c>
      <c r="D278" s="24" t="s">
        <v>2319</v>
      </c>
      <c r="E278" s="18" t="s">
        <v>2263</v>
      </c>
      <c r="F278" s="53" t="s">
        <v>811</v>
      </c>
      <c r="G278" s="172"/>
    </row>
    <row r="279" spans="1:7" x14ac:dyDescent="0.3">
      <c r="A279" s="73">
        <f t="shared" si="5"/>
        <v>277</v>
      </c>
      <c r="B279" s="20" t="s">
        <v>297</v>
      </c>
      <c r="C279" s="33" t="s">
        <v>261</v>
      </c>
      <c r="D279" s="19" t="s">
        <v>1897</v>
      </c>
      <c r="E279" s="18" t="s">
        <v>2315</v>
      </c>
      <c r="F279" s="22" t="s">
        <v>1467</v>
      </c>
      <c r="G279" s="172"/>
    </row>
    <row r="280" spans="1:7" x14ac:dyDescent="0.3">
      <c r="A280" s="73">
        <f t="shared" si="5"/>
        <v>278</v>
      </c>
      <c r="B280" s="20" t="s">
        <v>297</v>
      </c>
      <c r="C280" s="33" t="s">
        <v>256</v>
      </c>
      <c r="D280" s="19" t="s">
        <v>1686</v>
      </c>
      <c r="E280" s="18" t="s">
        <v>960</v>
      </c>
      <c r="F280" s="22"/>
      <c r="G280" s="172"/>
    </row>
    <row r="281" spans="1:7" x14ac:dyDescent="0.3">
      <c r="A281" s="73">
        <f t="shared" si="5"/>
        <v>279</v>
      </c>
      <c r="B281" s="20" t="s">
        <v>297</v>
      </c>
      <c r="C281" s="33" t="s">
        <v>249</v>
      </c>
      <c r="D281" s="19" t="s">
        <v>1884</v>
      </c>
      <c r="E281" s="18" t="s">
        <v>965</v>
      </c>
      <c r="F281" s="22"/>
      <c r="G281" s="172"/>
    </row>
    <row r="282" spans="1:7" x14ac:dyDescent="0.3">
      <c r="A282" s="73">
        <f t="shared" si="5"/>
        <v>280</v>
      </c>
      <c r="B282" s="20" t="s">
        <v>297</v>
      </c>
      <c r="C282" s="33" t="s">
        <v>247</v>
      </c>
      <c r="D282" s="19" t="s">
        <v>1690</v>
      </c>
      <c r="E282" s="18" t="s">
        <v>2270</v>
      </c>
      <c r="F282" s="22"/>
      <c r="G282" s="172"/>
    </row>
    <row r="283" spans="1:7" x14ac:dyDescent="0.3">
      <c r="A283" s="73">
        <f t="shared" si="5"/>
        <v>281</v>
      </c>
      <c r="B283" s="20" t="s">
        <v>297</v>
      </c>
      <c r="C283" s="33" t="s">
        <v>250</v>
      </c>
      <c r="D283" s="19" t="s">
        <v>1879</v>
      </c>
      <c r="E283" s="18" t="s">
        <v>2312</v>
      </c>
      <c r="F283" s="22" t="s">
        <v>1462</v>
      </c>
      <c r="G283" s="172"/>
    </row>
    <row r="284" spans="1:7" x14ac:dyDescent="0.3">
      <c r="A284" s="73">
        <f t="shared" si="5"/>
        <v>282</v>
      </c>
      <c r="B284" s="20" t="s">
        <v>297</v>
      </c>
      <c r="C284" s="33" t="s">
        <v>251</v>
      </c>
      <c r="D284" s="19" t="s">
        <v>1687</v>
      </c>
      <c r="E284" s="23" t="s">
        <v>50</v>
      </c>
      <c r="F284" s="22"/>
      <c r="G284" s="172"/>
    </row>
    <row r="285" spans="1:7" x14ac:dyDescent="0.3">
      <c r="A285" s="73">
        <f t="shared" si="5"/>
        <v>283</v>
      </c>
      <c r="B285" s="43" t="s">
        <v>297</v>
      </c>
      <c r="C285" s="42" t="s">
        <v>255</v>
      </c>
      <c r="D285" s="48" t="s">
        <v>304</v>
      </c>
      <c r="E285" s="40" t="s">
        <v>2229</v>
      </c>
      <c r="F285" s="22" t="s">
        <v>1460</v>
      </c>
      <c r="G285" s="172"/>
    </row>
    <row r="286" spans="1:7" x14ac:dyDescent="0.3">
      <c r="A286" s="73">
        <f t="shared" si="5"/>
        <v>284</v>
      </c>
      <c r="B286" s="20" t="s">
        <v>297</v>
      </c>
      <c r="C286" s="33" t="s">
        <v>258</v>
      </c>
      <c r="D286" s="19" t="s">
        <v>1698</v>
      </c>
      <c r="E286" s="18" t="s">
        <v>109</v>
      </c>
      <c r="F286" s="22" t="s">
        <v>1334</v>
      </c>
      <c r="G286" s="172"/>
    </row>
    <row r="287" spans="1:7" x14ac:dyDescent="0.3">
      <c r="A287" s="73">
        <f t="shared" si="5"/>
        <v>285</v>
      </c>
      <c r="B287" s="20" t="s">
        <v>297</v>
      </c>
      <c r="C287" s="33" t="s">
        <v>253</v>
      </c>
      <c r="D287" s="19" t="s">
        <v>1902</v>
      </c>
      <c r="E287" s="18" t="s">
        <v>2299</v>
      </c>
      <c r="F287" s="22"/>
      <c r="G287" s="172"/>
    </row>
    <row r="288" spans="1:7" x14ac:dyDescent="0.3">
      <c r="A288" s="73">
        <f t="shared" si="5"/>
        <v>286</v>
      </c>
      <c r="B288" s="20" t="s">
        <v>297</v>
      </c>
      <c r="C288" s="33" t="s">
        <v>257</v>
      </c>
      <c r="D288" s="19" t="s">
        <v>1701</v>
      </c>
      <c r="E288" s="18" t="s">
        <v>2276</v>
      </c>
      <c r="F288" s="22"/>
      <c r="G288" s="172"/>
    </row>
    <row r="289" spans="1:7" x14ac:dyDescent="0.3">
      <c r="A289" s="73">
        <f t="shared" si="5"/>
        <v>287</v>
      </c>
      <c r="B289" s="20" t="s">
        <v>297</v>
      </c>
      <c r="C289" s="33" t="s">
        <v>288</v>
      </c>
      <c r="D289" s="19" t="s">
        <v>1878</v>
      </c>
      <c r="E289" s="18" t="s">
        <v>2310</v>
      </c>
      <c r="F289" s="22" t="s">
        <v>1458</v>
      </c>
      <c r="G289" s="172"/>
    </row>
    <row r="290" spans="1:7" x14ac:dyDescent="0.3">
      <c r="A290" s="73">
        <f t="shared" si="5"/>
        <v>288</v>
      </c>
      <c r="B290" s="20" t="s">
        <v>297</v>
      </c>
      <c r="C290" s="33" t="s">
        <v>279</v>
      </c>
      <c r="D290" s="19" t="s">
        <v>1691</v>
      </c>
      <c r="E290" s="18" t="s">
        <v>172</v>
      </c>
      <c r="F290" s="22" t="s">
        <v>1323</v>
      </c>
      <c r="G290" s="172"/>
    </row>
    <row r="291" spans="1:7" ht="22.5" x14ac:dyDescent="0.3">
      <c r="A291" s="73">
        <f t="shared" si="5"/>
        <v>289</v>
      </c>
      <c r="B291" s="20" t="s">
        <v>297</v>
      </c>
      <c r="C291" s="33" t="s">
        <v>289</v>
      </c>
      <c r="D291" s="24" t="s">
        <v>1466</v>
      </c>
      <c r="E291" s="19" t="s">
        <v>962</v>
      </c>
      <c r="F291" s="22" t="s">
        <v>1455</v>
      </c>
      <c r="G291" s="172"/>
    </row>
    <row r="292" spans="1:7" x14ac:dyDescent="0.3">
      <c r="A292" s="73">
        <f t="shared" si="5"/>
        <v>290</v>
      </c>
      <c r="B292" s="20" t="s">
        <v>297</v>
      </c>
      <c r="C292" s="33" t="s">
        <v>273</v>
      </c>
      <c r="D292" s="19" t="s">
        <v>1706</v>
      </c>
      <c r="E292" s="18" t="s">
        <v>637</v>
      </c>
      <c r="F292" s="22" t="s">
        <v>792</v>
      </c>
      <c r="G292" s="172"/>
    </row>
    <row r="293" spans="1:7" x14ac:dyDescent="0.3">
      <c r="A293" s="73">
        <f t="shared" si="5"/>
        <v>291</v>
      </c>
      <c r="B293" s="20" t="s">
        <v>297</v>
      </c>
      <c r="C293" s="33" t="s">
        <v>277</v>
      </c>
      <c r="D293" s="19" t="s">
        <v>1893</v>
      </c>
      <c r="E293" s="18" t="s">
        <v>1450</v>
      </c>
      <c r="F293" s="22" t="s">
        <v>1457</v>
      </c>
      <c r="G293" s="172"/>
    </row>
    <row r="294" spans="1:7" x14ac:dyDescent="0.3">
      <c r="A294" s="73">
        <f t="shared" si="5"/>
        <v>292</v>
      </c>
      <c r="B294" s="20" t="s">
        <v>297</v>
      </c>
      <c r="C294" s="33" t="s">
        <v>269</v>
      </c>
      <c r="D294" s="19" t="s">
        <v>1883</v>
      </c>
      <c r="E294" s="18" t="s">
        <v>1454</v>
      </c>
      <c r="F294" s="22" t="s">
        <v>791</v>
      </c>
      <c r="G294" s="172"/>
    </row>
    <row r="295" spans="1:7" x14ac:dyDescent="0.3">
      <c r="A295" s="73">
        <f t="shared" si="5"/>
        <v>293</v>
      </c>
      <c r="B295" s="20" t="s">
        <v>297</v>
      </c>
      <c r="C295" s="33" t="s">
        <v>278</v>
      </c>
      <c r="D295" s="19" t="s">
        <v>1901</v>
      </c>
      <c r="E295" s="18" t="s">
        <v>672</v>
      </c>
      <c r="F295" s="22"/>
      <c r="G295" s="172"/>
    </row>
    <row r="296" spans="1:7" x14ac:dyDescent="0.3">
      <c r="A296" s="73">
        <f t="shared" si="5"/>
        <v>294</v>
      </c>
      <c r="B296" s="20" t="s">
        <v>297</v>
      </c>
      <c r="C296" s="33" t="s">
        <v>290</v>
      </c>
      <c r="D296" s="19" t="s">
        <v>1877</v>
      </c>
      <c r="E296" s="23" t="s">
        <v>91</v>
      </c>
      <c r="F296" s="22"/>
      <c r="G296" s="172"/>
    </row>
    <row r="297" spans="1:7" x14ac:dyDescent="0.3">
      <c r="A297" s="73">
        <f t="shared" si="5"/>
        <v>295</v>
      </c>
      <c r="B297" s="20" t="s">
        <v>297</v>
      </c>
      <c r="C297" s="33" t="s">
        <v>280</v>
      </c>
      <c r="D297" s="19" t="s">
        <v>1904</v>
      </c>
      <c r="E297" s="18" t="s">
        <v>663</v>
      </c>
      <c r="F297" s="22"/>
      <c r="G297" s="172"/>
    </row>
    <row r="298" spans="1:7" x14ac:dyDescent="0.3">
      <c r="A298" s="73">
        <f t="shared" si="5"/>
        <v>296</v>
      </c>
      <c r="B298" s="27" t="s">
        <v>297</v>
      </c>
      <c r="C298" s="35" t="s">
        <v>292</v>
      </c>
      <c r="D298" s="26" t="s">
        <v>1881</v>
      </c>
      <c r="E298" s="26" t="s">
        <v>1473</v>
      </c>
      <c r="F298" s="52" t="s">
        <v>1472</v>
      </c>
      <c r="G298" s="172"/>
    </row>
    <row r="299" spans="1:7" x14ac:dyDescent="0.3">
      <c r="A299" s="73">
        <f t="shared" si="5"/>
        <v>297</v>
      </c>
      <c r="B299" s="20" t="s">
        <v>297</v>
      </c>
      <c r="C299" s="33" t="s">
        <v>282</v>
      </c>
      <c r="D299" s="19" t="s">
        <v>1891</v>
      </c>
      <c r="E299" s="18" t="s">
        <v>1453</v>
      </c>
      <c r="F299" s="22"/>
      <c r="G299" s="172"/>
    </row>
    <row r="300" spans="1:7" x14ac:dyDescent="0.3">
      <c r="A300" s="73">
        <f t="shared" si="5"/>
        <v>298</v>
      </c>
      <c r="B300" s="20" t="s">
        <v>297</v>
      </c>
      <c r="C300" s="33" t="s">
        <v>293</v>
      </c>
      <c r="D300" s="19" t="s">
        <v>1895</v>
      </c>
      <c r="E300" s="23" t="s">
        <v>84</v>
      </c>
      <c r="F300" s="22"/>
      <c r="G300" s="172"/>
    </row>
    <row r="301" spans="1:7" x14ac:dyDescent="0.3">
      <c r="A301" s="73">
        <f t="shared" si="5"/>
        <v>299</v>
      </c>
      <c r="B301" s="20" t="s">
        <v>297</v>
      </c>
      <c r="C301" s="33" t="s">
        <v>281</v>
      </c>
      <c r="D301" s="19" t="s">
        <v>1899</v>
      </c>
      <c r="E301" s="23" t="s">
        <v>68</v>
      </c>
      <c r="F301" s="22"/>
      <c r="G301" s="172"/>
    </row>
    <row r="302" spans="1:7" x14ac:dyDescent="0.3">
      <c r="A302" s="73">
        <f t="shared" si="5"/>
        <v>300</v>
      </c>
      <c r="B302" s="20" t="s">
        <v>297</v>
      </c>
      <c r="C302" s="33" t="s">
        <v>268</v>
      </c>
      <c r="D302" s="19" t="s">
        <v>313</v>
      </c>
      <c r="E302" s="51" t="s">
        <v>77</v>
      </c>
      <c r="F302" s="22"/>
      <c r="G302" s="172"/>
    </row>
    <row r="303" spans="1:7" x14ac:dyDescent="0.3">
      <c r="A303" s="73">
        <f t="shared" si="5"/>
        <v>301</v>
      </c>
      <c r="B303" s="20" t="s">
        <v>297</v>
      </c>
      <c r="C303" s="33" t="s">
        <v>271</v>
      </c>
      <c r="D303" s="19" t="s">
        <v>1688</v>
      </c>
      <c r="E303" s="18" t="s">
        <v>980</v>
      </c>
      <c r="F303" s="22"/>
      <c r="G303" s="172"/>
    </row>
    <row r="304" spans="1:7" ht="22.5" x14ac:dyDescent="0.3">
      <c r="A304" s="73">
        <f t="shared" si="5"/>
        <v>302</v>
      </c>
      <c r="B304" s="20" t="s">
        <v>297</v>
      </c>
      <c r="C304" s="33" t="s">
        <v>264</v>
      </c>
      <c r="D304" s="24" t="s">
        <v>920</v>
      </c>
      <c r="E304" s="18" t="s">
        <v>2279</v>
      </c>
      <c r="F304" s="22"/>
      <c r="G304" s="172"/>
    </row>
    <row r="305" spans="1:7" x14ac:dyDescent="0.3">
      <c r="A305" s="73">
        <f t="shared" si="5"/>
        <v>303</v>
      </c>
      <c r="B305" s="20" t="s">
        <v>297</v>
      </c>
      <c r="C305" s="33" t="s">
        <v>272</v>
      </c>
      <c r="D305" s="19" t="s">
        <v>1702</v>
      </c>
      <c r="E305" s="18" t="s">
        <v>627</v>
      </c>
      <c r="F305" s="22" t="s">
        <v>1324</v>
      </c>
      <c r="G305" s="172"/>
    </row>
    <row r="306" spans="1:7" x14ac:dyDescent="0.3">
      <c r="A306" s="73">
        <f t="shared" si="5"/>
        <v>304</v>
      </c>
      <c r="B306" s="27" t="s">
        <v>297</v>
      </c>
      <c r="C306" s="35" t="s">
        <v>265</v>
      </c>
      <c r="D306" s="26" t="s">
        <v>1695</v>
      </c>
      <c r="E306" s="26" t="s">
        <v>629</v>
      </c>
      <c r="F306" s="25" t="s">
        <v>1325</v>
      </c>
      <c r="G306" s="172"/>
    </row>
    <row r="307" spans="1:7" x14ac:dyDescent="0.3">
      <c r="A307" s="73">
        <f t="shared" si="5"/>
        <v>305</v>
      </c>
      <c r="B307" s="27" t="s">
        <v>297</v>
      </c>
      <c r="C307" s="35" t="s">
        <v>284</v>
      </c>
      <c r="D307" s="26" t="s">
        <v>1703</v>
      </c>
      <c r="E307" s="26" t="s">
        <v>1474</v>
      </c>
      <c r="F307" s="25" t="s">
        <v>1326</v>
      </c>
      <c r="G307" s="172"/>
    </row>
    <row r="308" spans="1:7" x14ac:dyDescent="0.3">
      <c r="A308" s="73">
        <f t="shared" si="5"/>
        <v>306</v>
      </c>
      <c r="B308" s="20" t="s">
        <v>297</v>
      </c>
      <c r="C308" s="33" t="s">
        <v>287</v>
      </c>
      <c r="D308" s="19" t="s">
        <v>1876</v>
      </c>
      <c r="E308" s="18" t="s">
        <v>2282</v>
      </c>
      <c r="F308" s="22"/>
      <c r="G308" s="172"/>
    </row>
    <row r="309" spans="1:7" x14ac:dyDescent="0.3">
      <c r="A309" s="73">
        <f t="shared" si="5"/>
        <v>307</v>
      </c>
      <c r="B309" s="20" t="s">
        <v>297</v>
      </c>
      <c r="C309" s="33" t="s">
        <v>275</v>
      </c>
      <c r="D309" s="19" t="s">
        <v>1711</v>
      </c>
      <c r="E309" s="18" t="s">
        <v>2283</v>
      </c>
      <c r="F309" s="22" t="s">
        <v>1329</v>
      </c>
      <c r="G309" s="172"/>
    </row>
    <row r="310" spans="1:7" x14ac:dyDescent="0.3">
      <c r="A310" s="73">
        <f t="shared" si="5"/>
        <v>308</v>
      </c>
      <c r="B310" s="20" t="s">
        <v>297</v>
      </c>
      <c r="C310" s="33" t="s">
        <v>286</v>
      </c>
      <c r="D310" s="19" t="s">
        <v>1696</v>
      </c>
      <c r="E310" s="23" t="s">
        <v>35</v>
      </c>
      <c r="F310" s="22"/>
      <c r="G310" s="172"/>
    </row>
    <row r="311" spans="1:7" x14ac:dyDescent="0.3">
      <c r="A311" s="73">
        <f t="shared" si="5"/>
        <v>309</v>
      </c>
      <c r="B311" s="20" t="s">
        <v>297</v>
      </c>
      <c r="C311" s="33" t="s">
        <v>266</v>
      </c>
      <c r="D311" s="19" t="s">
        <v>1697</v>
      </c>
      <c r="E311" s="18" t="s">
        <v>1374</v>
      </c>
      <c r="F311" s="22" t="s">
        <v>1353</v>
      </c>
      <c r="G311" s="172"/>
    </row>
    <row r="312" spans="1:7" ht="22.5" x14ac:dyDescent="0.3">
      <c r="A312" s="73">
        <f t="shared" si="5"/>
        <v>310</v>
      </c>
      <c r="B312" s="20" t="s">
        <v>297</v>
      </c>
      <c r="C312" s="33" t="s">
        <v>267</v>
      </c>
      <c r="D312" s="24" t="s">
        <v>1377</v>
      </c>
      <c r="E312" s="18" t="s">
        <v>766</v>
      </c>
      <c r="F312" s="22"/>
      <c r="G312" s="172"/>
    </row>
    <row r="313" spans="1:7" x14ac:dyDescent="0.3">
      <c r="A313" s="73">
        <f t="shared" si="5"/>
        <v>311</v>
      </c>
      <c r="B313" s="20" t="s">
        <v>316</v>
      </c>
      <c r="C313" s="33" t="s">
        <v>245</v>
      </c>
      <c r="D313" s="19" t="s">
        <v>1704</v>
      </c>
      <c r="E313" s="18" t="s">
        <v>989</v>
      </c>
      <c r="F313" s="22" t="s">
        <v>1375</v>
      </c>
      <c r="G313" s="172"/>
    </row>
    <row r="314" spans="1:7" x14ac:dyDescent="0.3">
      <c r="A314" s="73">
        <f t="shared" si="5"/>
        <v>312</v>
      </c>
      <c r="B314" s="20" t="s">
        <v>316</v>
      </c>
      <c r="C314" s="33" t="s">
        <v>252</v>
      </c>
      <c r="D314" s="19" t="s">
        <v>1713</v>
      </c>
      <c r="E314" s="18" t="s">
        <v>635</v>
      </c>
      <c r="F314" s="22"/>
      <c r="G314" s="172"/>
    </row>
    <row r="315" spans="1:7" x14ac:dyDescent="0.3">
      <c r="A315" s="73">
        <f t="shared" si="5"/>
        <v>313</v>
      </c>
      <c r="B315" s="20" t="s">
        <v>316</v>
      </c>
      <c r="C315" s="33" t="s">
        <v>2119</v>
      </c>
      <c r="D315" s="19" t="s">
        <v>1705</v>
      </c>
      <c r="E315" s="18" t="s">
        <v>1084</v>
      </c>
      <c r="F315" s="22" t="s">
        <v>494</v>
      </c>
      <c r="G315" s="172"/>
    </row>
    <row r="316" spans="1:7" x14ac:dyDescent="0.3">
      <c r="A316" s="73">
        <f t="shared" si="5"/>
        <v>314</v>
      </c>
      <c r="B316" s="20" t="s">
        <v>316</v>
      </c>
      <c r="C316" s="33" t="s">
        <v>244</v>
      </c>
      <c r="D316" s="19" t="s">
        <v>1708</v>
      </c>
      <c r="E316" s="18" t="s">
        <v>2195</v>
      </c>
      <c r="F316" s="22"/>
      <c r="G316" s="172"/>
    </row>
    <row r="317" spans="1:7" x14ac:dyDescent="0.3">
      <c r="A317" s="73">
        <f t="shared" si="5"/>
        <v>315</v>
      </c>
      <c r="B317" s="20" t="s">
        <v>316</v>
      </c>
      <c r="C317" s="33" t="s">
        <v>260</v>
      </c>
      <c r="D317" s="19" t="s">
        <v>1716</v>
      </c>
      <c r="E317" s="23" t="s">
        <v>51</v>
      </c>
      <c r="F317" s="22"/>
      <c r="G317" s="172"/>
    </row>
    <row r="318" spans="1:7" x14ac:dyDescent="0.3">
      <c r="A318" s="73">
        <f t="shared" si="5"/>
        <v>316</v>
      </c>
      <c r="B318" s="20" t="s">
        <v>316</v>
      </c>
      <c r="C318" s="33" t="s">
        <v>254</v>
      </c>
      <c r="D318" s="19" t="s">
        <v>1732</v>
      </c>
      <c r="E318" s="18" t="s">
        <v>972</v>
      </c>
      <c r="F318" s="22"/>
      <c r="G318" s="172"/>
    </row>
    <row r="319" spans="1:7" x14ac:dyDescent="0.3">
      <c r="A319" s="73">
        <f t="shared" ref="A319:A382" si="6">SUM(A318+1)</f>
        <v>317</v>
      </c>
      <c r="B319" s="20" t="s">
        <v>316</v>
      </c>
      <c r="C319" s="33" t="s">
        <v>261</v>
      </c>
      <c r="D319" s="19" t="s">
        <v>1728</v>
      </c>
      <c r="E319" s="18" t="s">
        <v>2196</v>
      </c>
      <c r="F319" s="22"/>
      <c r="G319" s="172"/>
    </row>
    <row r="320" spans="1:7" x14ac:dyDescent="0.3">
      <c r="A320" s="73">
        <f t="shared" si="6"/>
        <v>318</v>
      </c>
      <c r="B320" s="27" t="s">
        <v>316</v>
      </c>
      <c r="C320" s="35" t="s">
        <v>256</v>
      </c>
      <c r="D320" s="26" t="s">
        <v>1740</v>
      </c>
      <c r="E320" s="46" t="s">
        <v>41</v>
      </c>
      <c r="F320" s="25" t="s">
        <v>1371</v>
      </c>
      <c r="G320" s="172"/>
    </row>
    <row r="321" spans="1:7" x14ac:dyDescent="0.3">
      <c r="A321" s="73">
        <f t="shared" si="6"/>
        <v>319</v>
      </c>
      <c r="B321" s="39" t="s">
        <v>316</v>
      </c>
      <c r="C321" s="38" t="s">
        <v>249</v>
      </c>
      <c r="D321" s="37" t="s">
        <v>1729</v>
      </c>
      <c r="E321" s="37" t="s">
        <v>2273</v>
      </c>
      <c r="F321" s="36" t="s">
        <v>1352</v>
      </c>
      <c r="G321" s="172"/>
    </row>
    <row r="322" spans="1:7" x14ac:dyDescent="0.3">
      <c r="A322" s="73">
        <f t="shared" si="6"/>
        <v>320</v>
      </c>
      <c r="B322" s="20" t="s">
        <v>316</v>
      </c>
      <c r="C322" s="33" t="s">
        <v>247</v>
      </c>
      <c r="D322" s="19" t="s">
        <v>1717</v>
      </c>
      <c r="E322" s="18" t="s">
        <v>987</v>
      </c>
      <c r="F322" s="22" t="s">
        <v>1368</v>
      </c>
      <c r="G322" s="172"/>
    </row>
    <row r="323" spans="1:7" x14ac:dyDescent="0.3">
      <c r="A323" s="73">
        <f t="shared" si="6"/>
        <v>321</v>
      </c>
      <c r="B323" s="20" t="s">
        <v>316</v>
      </c>
      <c r="C323" s="33" t="s">
        <v>250</v>
      </c>
      <c r="D323" s="19" t="s">
        <v>1730</v>
      </c>
      <c r="E323" s="18" t="s">
        <v>2278</v>
      </c>
      <c r="F323" s="22" t="s">
        <v>1357</v>
      </c>
      <c r="G323" s="172"/>
    </row>
    <row r="324" spans="1:7" x14ac:dyDescent="0.3">
      <c r="A324" s="73">
        <f t="shared" si="6"/>
        <v>322</v>
      </c>
      <c r="B324" s="20" t="s">
        <v>316</v>
      </c>
      <c r="C324" s="33" t="s">
        <v>251</v>
      </c>
      <c r="D324" s="19" t="s">
        <v>1741</v>
      </c>
      <c r="E324" s="18" t="s">
        <v>971</v>
      </c>
      <c r="F324" s="22"/>
      <c r="G324" s="172"/>
    </row>
    <row r="325" spans="1:7" ht="24" x14ac:dyDescent="0.3">
      <c r="A325" s="73">
        <f t="shared" si="6"/>
        <v>323</v>
      </c>
      <c r="B325" s="20" t="s">
        <v>316</v>
      </c>
      <c r="C325" s="33" t="s">
        <v>255</v>
      </c>
      <c r="D325" s="19" t="s">
        <v>1372</v>
      </c>
      <c r="E325" s="23" t="s">
        <v>228</v>
      </c>
      <c r="F325" s="22"/>
      <c r="G325" s="172"/>
    </row>
    <row r="326" spans="1:7" x14ac:dyDescent="0.3">
      <c r="A326" s="73">
        <f t="shared" si="6"/>
        <v>324</v>
      </c>
      <c r="B326" s="20" t="s">
        <v>316</v>
      </c>
      <c r="C326" s="33" t="s">
        <v>258</v>
      </c>
      <c r="D326" s="19" t="s">
        <v>1742</v>
      </c>
      <c r="E326" s="18" t="s">
        <v>1376</v>
      </c>
      <c r="F326" s="22"/>
      <c r="G326" s="172"/>
    </row>
    <row r="327" spans="1:7" x14ac:dyDescent="0.3">
      <c r="A327" s="73">
        <f t="shared" si="6"/>
        <v>325</v>
      </c>
      <c r="B327" s="20" t="s">
        <v>316</v>
      </c>
      <c r="C327" s="33" t="s">
        <v>253</v>
      </c>
      <c r="D327" s="19" t="s">
        <v>1885</v>
      </c>
      <c r="E327" s="18" t="s">
        <v>2197</v>
      </c>
      <c r="F327" s="22" t="s">
        <v>1382</v>
      </c>
      <c r="G327" s="172"/>
    </row>
    <row r="328" spans="1:7" x14ac:dyDescent="0.3">
      <c r="A328" s="73">
        <f t="shared" si="6"/>
        <v>326</v>
      </c>
      <c r="B328" s="20" t="s">
        <v>316</v>
      </c>
      <c r="C328" s="33" t="s">
        <v>257</v>
      </c>
      <c r="D328" s="19" t="s">
        <v>1720</v>
      </c>
      <c r="E328" s="18" t="s">
        <v>879</v>
      </c>
      <c r="F328" s="22" t="s">
        <v>1370</v>
      </c>
      <c r="G328" s="172"/>
    </row>
    <row r="329" spans="1:7" x14ac:dyDescent="0.3">
      <c r="A329" s="73">
        <f t="shared" si="6"/>
        <v>327</v>
      </c>
      <c r="B329" s="20" t="s">
        <v>316</v>
      </c>
      <c r="C329" s="33" t="s">
        <v>288</v>
      </c>
      <c r="D329" s="19" t="s">
        <v>1721</v>
      </c>
      <c r="E329" s="18" t="s">
        <v>2267</v>
      </c>
      <c r="F329" s="22" t="s">
        <v>1366</v>
      </c>
      <c r="G329" s="172"/>
    </row>
    <row r="330" spans="1:7" x14ac:dyDescent="0.3">
      <c r="A330" s="73">
        <f t="shared" si="6"/>
        <v>328</v>
      </c>
      <c r="B330" s="20" t="s">
        <v>316</v>
      </c>
      <c r="C330" s="33" t="s">
        <v>279</v>
      </c>
      <c r="D330" s="19" t="s">
        <v>1718</v>
      </c>
      <c r="E330" s="18" t="s">
        <v>789</v>
      </c>
      <c r="F330" s="22"/>
      <c r="G330" s="172"/>
    </row>
    <row r="331" spans="1:7" x14ac:dyDescent="0.3">
      <c r="A331" s="73">
        <f t="shared" si="6"/>
        <v>329</v>
      </c>
      <c r="B331" s="20" t="s">
        <v>316</v>
      </c>
      <c r="C331" s="33" t="s">
        <v>289</v>
      </c>
      <c r="D331" s="19" t="s">
        <v>1722</v>
      </c>
      <c r="E331" s="18" t="s">
        <v>2198</v>
      </c>
      <c r="F331" s="22"/>
      <c r="G331" s="172"/>
    </row>
    <row r="332" spans="1:7" x14ac:dyDescent="0.3">
      <c r="A332" s="73">
        <f t="shared" si="6"/>
        <v>330</v>
      </c>
      <c r="B332" s="20" t="s">
        <v>316</v>
      </c>
      <c r="C332" s="33" t="s">
        <v>273</v>
      </c>
      <c r="D332" s="19" t="s">
        <v>1735</v>
      </c>
      <c r="E332" s="18" t="s">
        <v>675</v>
      </c>
      <c r="F332" s="22" t="s">
        <v>800</v>
      </c>
      <c r="G332" s="172"/>
    </row>
    <row r="333" spans="1:7" x14ac:dyDescent="0.3">
      <c r="A333" s="73">
        <f t="shared" si="6"/>
        <v>331</v>
      </c>
      <c r="B333" s="20" t="s">
        <v>316</v>
      </c>
      <c r="C333" s="33" t="s">
        <v>277</v>
      </c>
      <c r="D333" s="19" t="s">
        <v>1715</v>
      </c>
      <c r="E333" s="18" t="s">
        <v>2268</v>
      </c>
      <c r="F333" s="22"/>
      <c r="G333" s="172"/>
    </row>
    <row r="334" spans="1:7" x14ac:dyDescent="0.3">
      <c r="A334" s="73">
        <f t="shared" si="6"/>
        <v>332</v>
      </c>
      <c r="B334" s="20" t="s">
        <v>316</v>
      </c>
      <c r="C334" s="33" t="s">
        <v>269</v>
      </c>
      <c r="D334" s="19" t="s">
        <v>1719</v>
      </c>
      <c r="E334" s="18" t="s">
        <v>653</v>
      </c>
      <c r="F334" s="22" t="s">
        <v>1356</v>
      </c>
      <c r="G334" s="172"/>
    </row>
    <row r="335" spans="1:7" x14ac:dyDescent="0.3">
      <c r="A335" s="73">
        <f t="shared" si="6"/>
        <v>333</v>
      </c>
      <c r="B335" s="20" t="s">
        <v>316</v>
      </c>
      <c r="C335" s="33" t="s">
        <v>278</v>
      </c>
      <c r="D335" s="19" t="s">
        <v>1723</v>
      </c>
      <c r="E335" s="18" t="s">
        <v>628</v>
      </c>
      <c r="F335" s="22" t="s">
        <v>1381</v>
      </c>
      <c r="G335" s="172"/>
    </row>
    <row r="336" spans="1:7" ht="22.5" x14ac:dyDescent="0.3">
      <c r="A336" s="73">
        <f t="shared" si="6"/>
        <v>334</v>
      </c>
      <c r="B336" s="43" t="s">
        <v>316</v>
      </c>
      <c r="C336" s="42" t="s">
        <v>290</v>
      </c>
      <c r="D336" s="48" t="s">
        <v>1743</v>
      </c>
      <c r="E336" s="50" t="s">
        <v>93</v>
      </c>
      <c r="F336" s="22"/>
      <c r="G336" s="172"/>
    </row>
    <row r="337" spans="1:7" x14ac:dyDescent="0.3">
      <c r="A337" s="73">
        <f t="shared" si="6"/>
        <v>335</v>
      </c>
      <c r="B337" s="20" t="s">
        <v>316</v>
      </c>
      <c r="C337" s="33" t="s">
        <v>280</v>
      </c>
      <c r="D337" s="19" t="s">
        <v>1724</v>
      </c>
      <c r="E337" s="23" t="s">
        <v>49</v>
      </c>
      <c r="F337" s="22"/>
      <c r="G337" s="172"/>
    </row>
    <row r="338" spans="1:7" x14ac:dyDescent="0.3">
      <c r="A338" s="73">
        <f t="shared" si="6"/>
        <v>336</v>
      </c>
      <c r="B338" s="20" t="s">
        <v>316</v>
      </c>
      <c r="C338" s="33" t="s">
        <v>292</v>
      </c>
      <c r="D338" s="19" t="s">
        <v>1725</v>
      </c>
      <c r="E338" s="18" t="s">
        <v>793</v>
      </c>
      <c r="F338" s="22"/>
      <c r="G338" s="172"/>
    </row>
    <row r="339" spans="1:7" ht="24" x14ac:dyDescent="0.3">
      <c r="A339" s="73">
        <f t="shared" si="6"/>
        <v>337</v>
      </c>
      <c r="B339" s="20" t="s">
        <v>316</v>
      </c>
      <c r="C339" s="33" t="s">
        <v>282</v>
      </c>
      <c r="D339" s="19" t="s">
        <v>2108</v>
      </c>
      <c r="E339" s="18" t="s">
        <v>1243</v>
      </c>
      <c r="F339" s="22" t="s">
        <v>494</v>
      </c>
      <c r="G339" s="172"/>
    </row>
    <row r="340" spans="1:7" x14ac:dyDescent="0.3">
      <c r="A340" s="73">
        <f t="shared" si="6"/>
        <v>338</v>
      </c>
      <c r="B340" s="20" t="s">
        <v>316</v>
      </c>
      <c r="C340" s="33" t="s">
        <v>293</v>
      </c>
      <c r="D340" s="19" t="s">
        <v>1744</v>
      </c>
      <c r="E340" s="18" t="s">
        <v>2180</v>
      </c>
      <c r="F340" s="22"/>
      <c r="G340" s="172"/>
    </row>
    <row r="341" spans="1:7" x14ac:dyDescent="0.3">
      <c r="A341" s="73">
        <f t="shared" si="6"/>
        <v>339</v>
      </c>
      <c r="B341" s="49" t="s">
        <v>316</v>
      </c>
      <c r="C341" s="175" t="s">
        <v>281</v>
      </c>
      <c r="D341" s="176" t="s">
        <v>1745</v>
      </c>
      <c r="E341" s="176" t="s">
        <v>1359</v>
      </c>
      <c r="F341" s="25" t="s">
        <v>1360</v>
      </c>
      <c r="G341" s="172"/>
    </row>
    <row r="342" spans="1:7" x14ac:dyDescent="0.3">
      <c r="A342" s="73">
        <f t="shared" si="6"/>
        <v>340</v>
      </c>
      <c r="B342" s="6" t="s">
        <v>316</v>
      </c>
      <c r="C342" s="33" t="s">
        <v>268</v>
      </c>
      <c r="D342" s="19" t="s">
        <v>1733</v>
      </c>
      <c r="E342" s="18" t="s">
        <v>2264</v>
      </c>
      <c r="F342" s="22" t="s">
        <v>1373</v>
      </c>
      <c r="G342" s="172"/>
    </row>
    <row r="343" spans="1:7" x14ac:dyDescent="0.3">
      <c r="A343" s="73">
        <f t="shared" si="6"/>
        <v>341</v>
      </c>
      <c r="B343" s="5"/>
      <c r="C343" s="33" t="s">
        <v>271</v>
      </c>
      <c r="D343" s="19" t="s">
        <v>1726</v>
      </c>
      <c r="E343" s="18" t="s">
        <v>2178</v>
      </c>
      <c r="F343" s="22"/>
      <c r="G343" s="172"/>
    </row>
    <row r="344" spans="1:7" ht="24" x14ac:dyDescent="0.3">
      <c r="A344" s="73">
        <f t="shared" si="6"/>
        <v>342</v>
      </c>
      <c r="B344" s="6" t="s">
        <v>316</v>
      </c>
      <c r="C344" s="33" t="s">
        <v>264</v>
      </c>
      <c r="D344" s="19" t="s">
        <v>2112</v>
      </c>
      <c r="E344" s="18" t="s">
        <v>2179</v>
      </c>
      <c r="F344" s="22" t="s">
        <v>494</v>
      </c>
      <c r="G344" s="172"/>
    </row>
    <row r="345" spans="1:7" x14ac:dyDescent="0.3">
      <c r="A345" s="73">
        <f t="shared" si="6"/>
        <v>343</v>
      </c>
      <c r="B345" s="5"/>
      <c r="C345" s="33" t="s">
        <v>272</v>
      </c>
      <c r="D345" s="19" t="s">
        <v>1882</v>
      </c>
      <c r="E345" s="18" t="s">
        <v>810</v>
      </c>
      <c r="F345" s="22" t="s">
        <v>1447</v>
      </c>
      <c r="G345" s="172"/>
    </row>
    <row r="346" spans="1:7" ht="24" x14ac:dyDescent="0.3">
      <c r="A346" s="73">
        <f t="shared" si="6"/>
        <v>344</v>
      </c>
      <c r="B346" s="6" t="s">
        <v>316</v>
      </c>
      <c r="C346" s="33" t="s">
        <v>265</v>
      </c>
      <c r="D346" s="19" t="s">
        <v>2113</v>
      </c>
      <c r="E346" s="18" t="s">
        <v>1249</v>
      </c>
      <c r="F346" s="22" t="s">
        <v>494</v>
      </c>
      <c r="G346" s="172"/>
    </row>
    <row r="347" spans="1:7" x14ac:dyDescent="0.3">
      <c r="A347" s="73">
        <f t="shared" si="6"/>
        <v>345</v>
      </c>
      <c r="B347" s="5"/>
      <c r="C347" s="35" t="s">
        <v>284</v>
      </c>
      <c r="D347" s="26" t="s">
        <v>1738</v>
      </c>
      <c r="E347" s="26" t="s">
        <v>2265</v>
      </c>
      <c r="F347" s="25" t="s">
        <v>1378</v>
      </c>
      <c r="G347" s="172"/>
    </row>
    <row r="348" spans="1:7" x14ac:dyDescent="0.3">
      <c r="A348" s="73">
        <f t="shared" si="6"/>
        <v>346</v>
      </c>
      <c r="B348" s="6" t="s">
        <v>316</v>
      </c>
      <c r="C348" s="33" t="s">
        <v>287</v>
      </c>
      <c r="D348" s="19" t="s">
        <v>1737</v>
      </c>
      <c r="E348" s="23" t="s">
        <v>36</v>
      </c>
      <c r="F348" s="22" t="s">
        <v>1369</v>
      </c>
      <c r="G348" s="172"/>
    </row>
    <row r="349" spans="1:7" x14ac:dyDescent="0.3">
      <c r="A349" s="73">
        <f t="shared" si="6"/>
        <v>347</v>
      </c>
      <c r="B349" s="5"/>
      <c r="C349" s="33" t="s">
        <v>275</v>
      </c>
      <c r="D349" s="19" t="s">
        <v>1739</v>
      </c>
      <c r="E349" s="18" t="s">
        <v>111</v>
      </c>
      <c r="F349" s="22"/>
      <c r="G349" s="172"/>
    </row>
    <row r="350" spans="1:7" x14ac:dyDescent="0.3">
      <c r="A350" s="73">
        <f t="shared" si="6"/>
        <v>348</v>
      </c>
      <c r="B350" s="6" t="s">
        <v>316</v>
      </c>
      <c r="C350" s="33" t="s">
        <v>286</v>
      </c>
      <c r="D350" s="19" t="s">
        <v>1603</v>
      </c>
      <c r="E350" s="18" t="s">
        <v>2186</v>
      </c>
      <c r="F350" s="22"/>
      <c r="G350" s="172"/>
    </row>
    <row r="351" spans="1:7" x14ac:dyDescent="0.3">
      <c r="A351" s="73">
        <f t="shared" si="6"/>
        <v>349</v>
      </c>
      <c r="B351" s="5"/>
      <c r="C351" s="33" t="s">
        <v>266</v>
      </c>
      <c r="D351" s="19" t="s">
        <v>1892</v>
      </c>
      <c r="E351" s="18" t="s">
        <v>966</v>
      </c>
      <c r="F351" s="22"/>
      <c r="G351" s="172"/>
    </row>
    <row r="352" spans="1:7" x14ac:dyDescent="0.3">
      <c r="A352" s="73">
        <f t="shared" si="6"/>
        <v>350</v>
      </c>
      <c r="B352" s="20" t="s">
        <v>316</v>
      </c>
      <c r="C352" s="33" t="s">
        <v>267</v>
      </c>
      <c r="D352" s="19" t="s">
        <v>1746</v>
      </c>
      <c r="E352" s="18" t="s">
        <v>794</v>
      </c>
      <c r="F352" s="22"/>
      <c r="G352" s="172"/>
    </row>
    <row r="353" spans="1:7" x14ac:dyDescent="0.3">
      <c r="A353" s="73">
        <f t="shared" si="6"/>
        <v>351</v>
      </c>
      <c r="B353" s="20" t="s">
        <v>319</v>
      </c>
      <c r="C353" s="33" t="s">
        <v>245</v>
      </c>
      <c r="D353" s="19" t="s">
        <v>1727</v>
      </c>
      <c r="E353" s="18" t="s">
        <v>2269</v>
      </c>
      <c r="F353" s="22" t="s">
        <v>1351</v>
      </c>
      <c r="G353" s="172"/>
    </row>
    <row r="354" spans="1:7" x14ac:dyDescent="0.3">
      <c r="A354" s="73">
        <f t="shared" si="6"/>
        <v>352</v>
      </c>
      <c r="B354" s="20" t="s">
        <v>319</v>
      </c>
      <c r="C354" s="33" t="s">
        <v>252</v>
      </c>
      <c r="D354" s="19" t="s">
        <v>1731</v>
      </c>
      <c r="E354" s="18" t="s">
        <v>636</v>
      </c>
      <c r="F354" s="22"/>
      <c r="G354" s="172"/>
    </row>
    <row r="355" spans="1:7" x14ac:dyDescent="0.3">
      <c r="A355" s="73">
        <f t="shared" si="6"/>
        <v>353</v>
      </c>
      <c r="B355" s="20" t="s">
        <v>319</v>
      </c>
      <c r="C355" s="33" t="s">
        <v>259</v>
      </c>
      <c r="D355" s="19" t="s">
        <v>1734</v>
      </c>
      <c r="E355" s="18" t="s">
        <v>2274</v>
      </c>
      <c r="F355" s="22"/>
      <c r="G355" s="172"/>
    </row>
    <row r="356" spans="1:7" ht="24" x14ac:dyDescent="0.3">
      <c r="A356" s="73">
        <f t="shared" si="6"/>
        <v>354</v>
      </c>
      <c r="B356" s="20" t="s">
        <v>2114</v>
      </c>
      <c r="C356" s="33" t="s">
        <v>2104</v>
      </c>
      <c r="D356" s="19" t="s">
        <v>2107</v>
      </c>
      <c r="E356" s="18" t="s">
        <v>2213</v>
      </c>
      <c r="F356" s="22" t="s">
        <v>494</v>
      </c>
      <c r="G356" s="172"/>
    </row>
    <row r="357" spans="1:7" x14ac:dyDescent="0.3">
      <c r="A357" s="73">
        <f t="shared" si="6"/>
        <v>355</v>
      </c>
      <c r="B357" s="20" t="s">
        <v>319</v>
      </c>
      <c r="C357" s="33" t="s">
        <v>260</v>
      </c>
      <c r="D357" s="19" t="s">
        <v>1736</v>
      </c>
      <c r="E357" s="18" t="s">
        <v>1481</v>
      </c>
      <c r="F357" s="22" t="s">
        <v>1355</v>
      </c>
      <c r="G357" s="172"/>
    </row>
    <row r="358" spans="1:7" x14ac:dyDescent="0.3">
      <c r="A358" s="73">
        <f t="shared" si="6"/>
        <v>356</v>
      </c>
      <c r="B358" s="20" t="s">
        <v>319</v>
      </c>
      <c r="C358" s="33" t="s">
        <v>254</v>
      </c>
      <c r="D358" s="19" t="s">
        <v>1778</v>
      </c>
      <c r="E358" s="18" t="s">
        <v>1379</v>
      </c>
      <c r="F358" s="22" t="s">
        <v>1380</v>
      </c>
      <c r="G358" s="172"/>
    </row>
    <row r="359" spans="1:7" x14ac:dyDescent="0.3">
      <c r="A359" s="73">
        <f t="shared" si="6"/>
        <v>357</v>
      </c>
      <c r="B359" s="20" t="s">
        <v>319</v>
      </c>
      <c r="C359" s="33" t="s">
        <v>261</v>
      </c>
      <c r="D359" s="19" t="s">
        <v>1774</v>
      </c>
      <c r="E359" s="18" t="s">
        <v>1079</v>
      </c>
      <c r="F359" s="22"/>
      <c r="G359" s="172"/>
    </row>
    <row r="360" spans="1:7" x14ac:dyDescent="0.3">
      <c r="A360" s="73">
        <f t="shared" si="6"/>
        <v>358</v>
      </c>
      <c r="B360" s="20" t="s">
        <v>319</v>
      </c>
      <c r="C360" s="33" t="s">
        <v>256</v>
      </c>
      <c r="D360" s="19" t="s">
        <v>1761</v>
      </c>
      <c r="E360" s="18" t="s">
        <v>108</v>
      </c>
      <c r="F360" s="22"/>
      <c r="G360" s="172"/>
    </row>
    <row r="361" spans="1:7" x14ac:dyDescent="0.3">
      <c r="A361" s="73">
        <f t="shared" si="6"/>
        <v>359</v>
      </c>
      <c r="B361" s="27" t="s">
        <v>319</v>
      </c>
      <c r="C361" s="35" t="s">
        <v>246</v>
      </c>
      <c r="D361" s="26" t="s">
        <v>1777</v>
      </c>
      <c r="E361" s="26" t="s">
        <v>2284</v>
      </c>
      <c r="F361" s="25" t="s">
        <v>1354</v>
      </c>
      <c r="G361" s="172"/>
    </row>
    <row r="362" spans="1:7" ht="24" x14ac:dyDescent="0.3">
      <c r="A362" s="73">
        <f t="shared" si="6"/>
        <v>360</v>
      </c>
      <c r="B362" s="20" t="s">
        <v>2114</v>
      </c>
      <c r="C362" s="33" t="s">
        <v>2101</v>
      </c>
      <c r="D362" s="19" t="s">
        <v>2115</v>
      </c>
      <c r="E362" s="18" t="s">
        <v>2201</v>
      </c>
      <c r="F362" s="22" t="s">
        <v>494</v>
      </c>
      <c r="G362" s="172"/>
    </row>
    <row r="363" spans="1:7" x14ac:dyDescent="0.3">
      <c r="A363" s="73">
        <f t="shared" si="6"/>
        <v>361</v>
      </c>
      <c r="B363" s="20" t="s">
        <v>319</v>
      </c>
      <c r="C363" s="33" t="s">
        <v>294</v>
      </c>
      <c r="D363" s="19" t="s">
        <v>1763</v>
      </c>
      <c r="E363" s="18" t="s">
        <v>981</v>
      </c>
      <c r="F363" s="22" t="s">
        <v>1358</v>
      </c>
      <c r="G363" s="172"/>
    </row>
    <row r="364" spans="1:7" x14ac:dyDescent="0.3">
      <c r="A364" s="73">
        <f t="shared" si="6"/>
        <v>362</v>
      </c>
      <c r="B364" s="20" t="s">
        <v>319</v>
      </c>
      <c r="C364" s="33" t="s">
        <v>302</v>
      </c>
      <c r="D364" s="19" t="s">
        <v>1755</v>
      </c>
      <c r="E364" s="18" t="s">
        <v>1482</v>
      </c>
      <c r="F364" s="22"/>
      <c r="G364" s="172"/>
    </row>
    <row r="365" spans="1:7" x14ac:dyDescent="0.3">
      <c r="A365" s="73">
        <f t="shared" si="6"/>
        <v>363</v>
      </c>
      <c r="B365" s="20" t="s">
        <v>319</v>
      </c>
      <c r="C365" s="33" t="s">
        <v>249</v>
      </c>
      <c r="D365" s="19" t="s">
        <v>1753</v>
      </c>
      <c r="E365" s="18" t="s">
        <v>44</v>
      </c>
      <c r="F365" s="22"/>
      <c r="G365" s="172"/>
    </row>
    <row r="366" spans="1:7" x14ac:dyDescent="0.3">
      <c r="A366" s="73">
        <f t="shared" si="6"/>
        <v>364</v>
      </c>
      <c r="B366" s="20" t="s">
        <v>319</v>
      </c>
      <c r="C366" s="33" t="s">
        <v>247</v>
      </c>
      <c r="D366" s="19" t="s">
        <v>1764</v>
      </c>
      <c r="E366" s="18" t="s">
        <v>845</v>
      </c>
      <c r="F366" s="22"/>
      <c r="G366" s="172"/>
    </row>
    <row r="367" spans="1:7" x14ac:dyDescent="0.3">
      <c r="A367" s="73">
        <f t="shared" si="6"/>
        <v>365</v>
      </c>
      <c r="B367" s="20" t="s">
        <v>319</v>
      </c>
      <c r="C367" s="33" t="s">
        <v>250</v>
      </c>
      <c r="D367" s="19" t="s">
        <v>1747</v>
      </c>
      <c r="E367" s="18" t="s">
        <v>2275</v>
      </c>
      <c r="F367" s="22"/>
      <c r="G367" s="172"/>
    </row>
    <row r="368" spans="1:7" x14ac:dyDescent="0.3">
      <c r="A368" s="73">
        <f t="shared" si="6"/>
        <v>366</v>
      </c>
      <c r="B368" s="20" t="s">
        <v>319</v>
      </c>
      <c r="C368" s="33" t="s">
        <v>251</v>
      </c>
      <c r="D368" s="19" t="s">
        <v>1766</v>
      </c>
      <c r="E368" s="18" t="s">
        <v>88</v>
      </c>
      <c r="F368" s="22" t="s">
        <v>1323</v>
      </c>
      <c r="G368" s="172"/>
    </row>
    <row r="369" spans="1:7" x14ac:dyDescent="0.3">
      <c r="A369" s="73">
        <f t="shared" si="6"/>
        <v>367</v>
      </c>
      <c r="B369" s="43" t="s">
        <v>319</v>
      </c>
      <c r="C369" s="42" t="s">
        <v>255</v>
      </c>
      <c r="D369" s="48" t="s">
        <v>1773</v>
      </c>
      <c r="E369" s="47" t="s">
        <v>1011</v>
      </c>
      <c r="F369" s="22"/>
      <c r="G369" s="172"/>
    </row>
    <row r="370" spans="1:7" x14ac:dyDescent="0.3">
      <c r="A370" s="73">
        <f t="shared" si="6"/>
        <v>368</v>
      </c>
      <c r="B370" s="20" t="s">
        <v>319</v>
      </c>
      <c r="C370" s="33" t="s">
        <v>258</v>
      </c>
      <c r="D370" s="19" t="s">
        <v>1768</v>
      </c>
      <c r="E370" s="18" t="s">
        <v>807</v>
      </c>
      <c r="F370" s="22" t="s">
        <v>1361</v>
      </c>
      <c r="G370" s="172"/>
    </row>
    <row r="371" spans="1:7" ht="22.5" x14ac:dyDescent="0.3">
      <c r="A371" s="73">
        <f t="shared" si="6"/>
        <v>369</v>
      </c>
      <c r="B371" s="20" t="s">
        <v>319</v>
      </c>
      <c r="C371" s="33" t="s">
        <v>253</v>
      </c>
      <c r="D371" s="24" t="s">
        <v>1754</v>
      </c>
      <c r="E371" s="18" t="s">
        <v>1483</v>
      </c>
      <c r="F371" s="22"/>
      <c r="G371" s="172"/>
    </row>
    <row r="372" spans="1:7" x14ac:dyDescent="0.3">
      <c r="A372" s="73">
        <f t="shared" si="6"/>
        <v>370</v>
      </c>
      <c r="B372" s="20" t="s">
        <v>319</v>
      </c>
      <c r="C372" s="33" t="s">
        <v>257</v>
      </c>
      <c r="D372" s="19" t="s">
        <v>1751</v>
      </c>
      <c r="E372" s="18" t="s">
        <v>804</v>
      </c>
      <c r="F372" s="22"/>
      <c r="G372" s="172"/>
    </row>
    <row r="373" spans="1:7" x14ac:dyDescent="0.3">
      <c r="A373" s="73">
        <f t="shared" si="6"/>
        <v>371</v>
      </c>
      <c r="B373" s="32" t="s">
        <v>319</v>
      </c>
      <c r="C373" s="31" t="s">
        <v>248</v>
      </c>
      <c r="D373" s="30" t="s">
        <v>1765</v>
      </c>
      <c r="E373" s="30" t="s">
        <v>1475</v>
      </c>
      <c r="F373" s="29" t="s">
        <v>1362</v>
      </c>
      <c r="G373" s="172"/>
    </row>
    <row r="374" spans="1:7" ht="19.5" x14ac:dyDescent="0.3">
      <c r="A374" s="73">
        <f t="shared" si="6"/>
        <v>372</v>
      </c>
      <c r="B374" s="20" t="s">
        <v>319</v>
      </c>
      <c r="C374" s="33" t="s">
        <v>276</v>
      </c>
      <c r="D374" s="177" t="s">
        <v>1363</v>
      </c>
      <c r="E374" s="18" t="s">
        <v>647</v>
      </c>
      <c r="F374" s="22" t="s">
        <v>1380</v>
      </c>
      <c r="G374" s="172"/>
    </row>
    <row r="375" spans="1:7" x14ac:dyDescent="0.3">
      <c r="A375" s="73">
        <f t="shared" si="6"/>
        <v>373</v>
      </c>
      <c r="B375" s="20" t="s">
        <v>319</v>
      </c>
      <c r="C375" s="33" t="s">
        <v>303</v>
      </c>
      <c r="D375" s="19" t="s">
        <v>1756</v>
      </c>
      <c r="E375" s="18" t="s">
        <v>1484</v>
      </c>
      <c r="F375" s="22" t="s">
        <v>1364</v>
      </c>
      <c r="G375" s="172"/>
    </row>
    <row r="376" spans="1:7" x14ac:dyDescent="0.3">
      <c r="A376" s="73">
        <f t="shared" si="6"/>
        <v>374</v>
      </c>
      <c r="B376" s="20" t="s">
        <v>319</v>
      </c>
      <c r="C376" s="33" t="s">
        <v>317</v>
      </c>
      <c r="D376" s="19" t="s">
        <v>1749</v>
      </c>
      <c r="E376" s="23" t="s">
        <v>52</v>
      </c>
      <c r="F376" s="22"/>
      <c r="G376" s="172"/>
    </row>
    <row r="377" spans="1:7" x14ac:dyDescent="0.3">
      <c r="A377" s="73">
        <f t="shared" si="6"/>
        <v>375</v>
      </c>
      <c r="B377" s="20" t="s">
        <v>319</v>
      </c>
      <c r="C377" s="33" t="s">
        <v>288</v>
      </c>
      <c r="D377" s="19" t="s">
        <v>1769</v>
      </c>
      <c r="E377" s="18" t="s">
        <v>1319</v>
      </c>
      <c r="F377" s="22"/>
      <c r="G377" s="172"/>
    </row>
    <row r="378" spans="1:7" x14ac:dyDescent="0.3">
      <c r="A378" s="73">
        <f t="shared" si="6"/>
        <v>376</v>
      </c>
      <c r="B378" s="20" t="s">
        <v>319</v>
      </c>
      <c r="C378" s="33" t="s">
        <v>279</v>
      </c>
      <c r="D378" s="19" t="s">
        <v>1748</v>
      </c>
      <c r="E378" s="18" t="s">
        <v>818</v>
      </c>
      <c r="F378" s="22" t="s">
        <v>1365</v>
      </c>
      <c r="G378" s="172"/>
    </row>
    <row r="379" spans="1:7" x14ac:dyDescent="0.3">
      <c r="A379" s="73">
        <f t="shared" si="6"/>
        <v>377</v>
      </c>
      <c r="B379" s="27" t="s">
        <v>319</v>
      </c>
      <c r="C379" s="35" t="s">
        <v>289</v>
      </c>
      <c r="D379" s="26" t="s">
        <v>1775</v>
      </c>
      <c r="E379" s="46" t="s">
        <v>1016</v>
      </c>
      <c r="F379" s="25" t="s">
        <v>1367</v>
      </c>
      <c r="G379" s="172"/>
    </row>
    <row r="380" spans="1:7" x14ac:dyDescent="0.3">
      <c r="A380" s="73">
        <f t="shared" si="6"/>
        <v>378</v>
      </c>
      <c r="B380" s="20" t="s">
        <v>319</v>
      </c>
      <c r="C380" s="33" t="s">
        <v>273</v>
      </c>
      <c r="D380" s="19" t="s">
        <v>1890</v>
      </c>
      <c r="E380" s="23" t="s">
        <v>89</v>
      </c>
      <c r="F380" s="22"/>
      <c r="G380" s="172"/>
    </row>
    <row r="381" spans="1:7" x14ac:dyDescent="0.3">
      <c r="A381" s="73">
        <f t="shared" si="6"/>
        <v>379</v>
      </c>
      <c r="B381" s="20" t="s">
        <v>319</v>
      </c>
      <c r="C381" s="33" t="s">
        <v>277</v>
      </c>
      <c r="D381" s="19" t="s">
        <v>1611</v>
      </c>
      <c r="E381" s="23" t="s">
        <v>59</v>
      </c>
      <c r="F381" s="22"/>
      <c r="G381" s="172"/>
    </row>
    <row r="382" spans="1:7" x14ac:dyDescent="0.3">
      <c r="A382" s="73">
        <f t="shared" si="6"/>
        <v>380</v>
      </c>
      <c r="B382" s="20" t="s">
        <v>319</v>
      </c>
      <c r="C382" s="33" t="s">
        <v>269</v>
      </c>
      <c r="D382" s="19" t="s">
        <v>1880</v>
      </c>
      <c r="E382" s="18" t="s">
        <v>788</v>
      </c>
      <c r="F382" s="22" t="s">
        <v>1464</v>
      </c>
      <c r="G382" s="172"/>
    </row>
    <row r="383" spans="1:7" x14ac:dyDescent="0.3">
      <c r="A383" s="73">
        <f t="shared" ref="A383:A446" si="7">SUM(A382+1)</f>
        <v>381</v>
      </c>
      <c r="B383" s="20" t="s">
        <v>319</v>
      </c>
      <c r="C383" s="33" t="s">
        <v>278</v>
      </c>
      <c r="D383" s="19" t="s">
        <v>1889</v>
      </c>
      <c r="E383" s="23" t="s">
        <v>76</v>
      </c>
      <c r="F383" s="22" t="s">
        <v>1452</v>
      </c>
      <c r="G383" s="172"/>
    </row>
    <row r="384" spans="1:7" x14ac:dyDescent="0.3">
      <c r="A384" s="73">
        <f t="shared" si="7"/>
        <v>382</v>
      </c>
      <c r="B384" s="20" t="s">
        <v>319</v>
      </c>
      <c r="C384" s="33" t="s">
        <v>290</v>
      </c>
      <c r="D384" s="19" t="s">
        <v>1875</v>
      </c>
      <c r="E384" s="18" t="s">
        <v>1449</v>
      </c>
      <c r="F384" s="22"/>
      <c r="G384" s="172"/>
    </row>
    <row r="385" spans="1:7" x14ac:dyDescent="0.3">
      <c r="A385" s="73">
        <f t="shared" si="7"/>
        <v>383</v>
      </c>
      <c r="B385" s="20" t="s">
        <v>319</v>
      </c>
      <c r="C385" s="33" t="s">
        <v>291</v>
      </c>
      <c r="D385" s="19" t="s">
        <v>1906</v>
      </c>
      <c r="E385" s="18" t="s">
        <v>2305</v>
      </c>
      <c r="F385" s="22" t="s">
        <v>1448</v>
      </c>
      <c r="G385" s="172"/>
    </row>
    <row r="386" spans="1:7" x14ac:dyDescent="0.3">
      <c r="A386" s="73">
        <f t="shared" si="7"/>
        <v>384</v>
      </c>
      <c r="B386" s="20" t="s">
        <v>319</v>
      </c>
      <c r="C386" s="33" t="s">
        <v>274</v>
      </c>
      <c r="D386" s="19" t="s">
        <v>1896</v>
      </c>
      <c r="E386" s="18" t="s">
        <v>995</v>
      </c>
      <c r="F386" s="22"/>
      <c r="G386" s="172"/>
    </row>
    <row r="387" spans="1:7" x14ac:dyDescent="0.3">
      <c r="A387" s="73">
        <f t="shared" si="7"/>
        <v>385</v>
      </c>
      <c r="B387" s="20" t="s">
        <v>319</v>
      </c>
      <c r="C387" s="33" t="s">
        <v>311</v>
      </c>
      <c r="D387" s="19" t="s">
        <v>1905</v>
      </c>
      <c r="E387" s="18" t="s">
        <v>2317</v>
      </c>
      <c r="F387" s="22"/>
      <c r="G387" s="172"/>
    </row>
    <row r="388" spans="1:7" x14ac:dyDescent="0.3">
      <c r="A388" s="73">
        <f t="shared" si="7"/>
        <v>386</v>
      </c>
      <c r="B388" s="20" t="s">
        <v>319</v>
      </c>
      <c r="C388" s="33" t="s">
        <v>315</v>
      </c>
      <c r="D388" s="19" t="s">
        <v>1888</v>
      </c>
      <c r="E388" s="18" t="s">
        <v>959</v>
      </c>
      <c r="F388" s="22" t="s">
        <v>1451</v>
      </c>
      <c r="G388" s="172"/>
    </row>
    <row r="389" spans="1:7" ht="22.5" x14ac:dyDescent="0.3">
      <c r="A389" s="73">
        <f t="shared" si="7"/>
        <v>387</v>
      </c>
      <c r="B389" s="45" t="s">
        <v>319</v>
      </c>
      <c r="C389" s="173" t="s">
        <v>280</v>
      </c>
      <c r="D389" s="178" t="s">
        <v>1465</v>
      </c>
      <c r="E389" s="174" t="s">
        <v>674</v>
      </c>
      <c r="F389" s="44" t="s">
        <v>1441</v>
      </c>
      <c r="G389" s="172"/>
    </row>
    <row r="390" spans="1:7" x14ac:dyDescent="0.3">
      <c r="A390" s="73">
        <f t="shared" si="7"/>
        <v>388</v>
      </c>
      <c r="B390" s="20" t="s">
        <v>319</v>
      </c>
      <c r="C390" s="33" t="s">
        <v>292</v>
      </c>
      <c r="D390" s="19" t="s">
        <v>1900</v>
      </c>
      <c r="E390" s="18" t="s">
        <v>2309</v>
      </c>
      <c r="F390" s="22" t="s">
        <v>1440</v>
      </c>
      <c r="G390" s="172"/>
    </row>
    <row r="391" spans="1:7" x14ac:dyDescent="0.3">
      <c r="A391" s="73">
        <f t="shared" si="7"/>
        <v>389</v>
      </c>
      <c r="B391" s="20" t="s">
        <v>319</v>
      </c>
      <c r="C391" s="33" t="s">
        <v>282</v>
      </c>
      <c r="D391" s="19" t="s">
        <v>1841</v>
      </c>
      <c r="E391" s="23" t="s">
        <v>56</v>
      </c>
      <c r="F391" s="22"/>
      <c r="G391" s="172"/>
    </row>
    <row r="392" spans="1:7" x14ac:dyDescent="0.3">
      <c r="A392" s="73">
        <f t="shared" si="7"/>
        <v>390</v>
      </c>
      <c r="B392" s="20" t="s">
        <v>2114</v>
      </c>
      <c r="C392" s="33" t="s">
        <v>293</v>
      </c>
      <c r="D392" s="19" t="s">
        <v>1903</v>
      </c>
      <c r="E392" s="18" t="s">
        <v>816</v>
      </c>
      <c r="F392" s="22" t="s">
        <v>494</v>
      </c>
      <c r="G392" s="172"/>
    </row>
    <row r="393" spans="1:7" x14ac:dyDescent="0.3">
      <c r="A393" s="73">
        <f t="shared" si="7"/>
        <v>391</v>
      </c>
      <c r="B393" s="20" t="s">
        <v>319</v>
      </c>
      <c r="C393" s="33" t="s">
        <v>281</v>
      </c>
      <c r="D393" s="19" t="s">
        <v>1848</v>
      </c>
      <c r="E393" s="18" t="s">
        <v>1471</v>
      </c>
      <c r="F393" s="22" t="s">
        <v>1427</v>
      </c>
      <c r="G393" s="172"/>
    </row>
    <row r="394" spans="1:7" x14ac:dyDescent="0.3">
      <c r="A394" s="73">
        <f t="shared" si="7"/>
        <v>392</v>
      </c>
      <c r="B394" s="20" t="s">
        <v>319</v>
      </c>
      <c r="C394" s="33" t="s">
        <v>268</v>
      </c>
      <c r="D394" s="19" t="s">
        <v>1865</v>
      </c>
      <c r="E394" s="18" t="s">
        <v>1426</v>
      </c>
      <c r="F394" s="22" t="s">
        <v>1437</v>
      </c>
      <c r="G394" s="172"/>
    </row>
    <row r="395" spans="1:7" x14ac:dyDescent="0.3">
      <c r="A395" s="73">
        <f t="shared" si="7"/>
        <v>393</v>
      </c>
      <c r="B395" s="20" t="s">
        <v>319</v>
      </c>
      <c r="C395" s="33" t="s">
        <v>271</v>
      </c>
      <c r="D395" s="19" t="s">
        <v>1864</v>
      </c>
      <c r="E395" s="23" t="s">
        <v>62</v>
      </c>
      <c r="F395" s="22"/>
      <c r="G395" s="172"/>
    </row>
    <row r="396" spans="1:7" x14ac:dyDescent="0.3">
      <c r="A396" s="73">
        <f t="shared" si="7"/>
        <v>394</v>
      </c>
      <c r="B396" s="20" t="s">
        <v>2114</v>
      </c>
      <c r="C396" s="33" t="s">
        <v>264</v>
      </c>
      <c r="D396" s="19" t="s">
        <v>1861</v>
      </c>
      <c r="E396" s="18" t="s">
        <v>1416</v>
      </c>
      <c r="F396" s="22" t="s">
        <v>494</v>
      </c>
      <c r="G396" s="172"/>
    </row>
    <row r="397" spans="1:7" ht="22.5" x14ac:dyDescent="0.3">
      <c r="A397" s="73">
        <f t="shared" si="7"/>
        <v>395</v>
      </c>
      <c r="B397" s="20" t="s">
        <v>319</v>
      </c>
      <c r="C397" s="33" t="s">
        <v>270</v>
      </c>
      <c r="D397" s="24" t="s">
        <v>1425</v>
      </c>
      <c r="E397" s="19" t="s">
        <v>634</v>
      </c>
      <c r="F397" s="22"/>
      <c r="G397" s="172"/>
    </row>
    <row r="398" spans="1:7" x14ac:dyDescent="0.3">
      <c r="A398" s="73">
        <f t="shared" si="7"/>
        <v>396</v>
      </c>
      <c r="B398" s="20" t="s">
        <v>319</v>
      </c>
      <c r="C398" s="33" t="s">
        <v>283</v>
      </c>
      <c r="D398" s="19" t="s">
        <v>1860</v>
      </c>
      <c r="E398" s="18" t="s">
        <v>799</v>
      </c>
      <c r="F398" s="22" t="s">
        <v>808</v>
      </c>
      <c r="G398" s="172"/>
    </row>
    <row r="399" spans="1:7" ht="22.5" x14ac:dyDescent="0.3">
      <c r="A399" s="73">
        <f t="shared" si="7"/>
        <v>397</v>
      </c>
      <c r="B399" s="20" t="s">
        <v>319</v>
      </c>
      <c r="C399" s="33" t="s">
        <v>320</v>
      </c>
      <c r="D399" s="24" t="s">
        <v>1420</v>
      </c>
      <c r="E399" s="19" t="s">
        <v>765</v>
      </c>
      <c r="F399" s="22"/>
      <c r="G399" s="172"/>
    </row>
    <row r="400" spans="1:7" x14ac:dyDescent="0.3">
      <c r="A400" s="73">
        <f t="shared" si="7"/>
        <v>398</v>
      </c>
      <c r="B400" s="20" t="s">
        <v>319</v>
      </c>
      <c r="C400" s="33" t="s">
        <v>321</v>
      </c>
      <c r="D400" s="19" t="s">
        <v>1862</v>
      </c>
      <c r="E400" s="19" t="s">
        <v>798</v>
      </c>
      <c r="F400" s="22"/>
      <c r="G400" s="172"/>
    </row>
    <row r="401" spans="1:7" x14ac:dyDescent="0.3">
      <c r="A401" s="73">
        <f t="shared" si="7"/>
        <v>399</v>
      </c>
      <c r="B401" s="20" t="s">
        <v>319</v>
      </c>
      <c r="C401" s="33" t="s">
        <v>272</v>
      </c>
      <c r="D401" s="19" t="s">
        <v>1858</v>
      </c>
      <c r="E401" s="24" t="s">
        <v>90</v>
      </c>
      <c r="F401" s="22" t="s">
        <v>1424</v>
      </c>
      <c r="G401" s="172"/>
    </row>
    <row r="402" spans="1:7" ht="22.5" x14ac:dyDescent="0.3">
      <c r="A402" s="73">
        <f t="shared" si="7"/>
        <v>400</v>
      </c>
      <c r="B402" s="20" t="s">
        <v>319</v>
      </c>
      <c r="C402" s="33" t="s">
        <v>265</v>
      </c>
      <c r="D402" s="24" t="s">
        <v>1350</v>
      </c>
      <c r="E402" s="19" t="s">
        <v>1470</v>
      </c>
      <c r="F402" s="22"/>
      <c r="G402" s="172"/>
    </row>
    <row r="403" spans="1:7" x14ac:dyDescent="0.3">
      <c r="A403" s="73">
        <f t="shared" si="7"/>
        <v>401</v>
      </c>
      <c r="B403" s="20" t="s">
        <v>319</v>
      </c>
      <c r="C403" s="33" t="s">
        <v>284</v>
      </c>
      <c r="D403" s="19" t="s">
        <v>1847</v>
      </c>
      <c r="E403" s="24" t="s">
        <v>61</v>
      </c>
      <c r="F403" s="22"/>
      <c r="G403" s="172"/>
    </row>
    <row r="404" spans="1:7" x14ac:dyDescent="0.3">
      <c r="A404" s="73">
        <f t="shared" si="7"/>
        <v>402</v>
      </c>
      <c r="B404" s="20" t="s">
        <v>319</v>
      </c>
      <c r="C404" s="33" t="s">
        <v>287</v>
      </c>
      <c r="D404" s="19" t="s">
        <v>1846</v>
      </c>
      <c r="E404" s="18" t="s">
        <v>2269</v>
      </c>
      <c r="F404" s="22" t="s">
        <v>1434</v>
      </c>
      <c r="G404" s="172"/>
    </row>
    <row r="405" spans="1:7" x14ac:dyDescent="0.3">
      <c r="A405" s="73">
        <f t="shared" si="7"/>
        <v>403</v>
      </c>
      <c r="B405" s="20" t="s">
        <v>319</v>
      </c>
      <c r="C405" s="33" t="s">
        <v>275</v>
      </c>
      <c r="D405" s="19" t="s">
        <v>1855</v>
      </c>
      <c r="E405" s="23" t="s">
        <v>47</v>
      </c>
      <c r="F405" s="22"/>
      <c r="G405" s="172"/>
    </row>
    <row r="406" spans="1:7" x14ac:dyDescent="0.3">
      <c r="A406" s="73">
        <f t="shared" si="7"/>
        <v>404</v>
      </c>
      <c r="B406" s="20" t="s">
        <v>319</v>
      </c>
      <c r="C406" s="33" t="s">
        <v>286</v>
      </c>
      <c r="D406" s="19" t="s">
        <v>1859</v>
      </c>
      <c r="E406" s="18" t="s">
        <v>805</v>
      </c>
      <c r="F406" s="22"/>
      <c r="G406" s="172"/>
    </row>
    <row r="407" spans="1:7" x14ac:dyDescent="0.3">
      <c r="A407" s="73">
        <f t="shared" si="7"/>
        <v>405</v>
      </c>
      <c r="B407" s="20" t="s">
        <v>319</v>
      </c>
      <c r="C407" s="33" t="s">
        <v>266</v>
      </c>
      <c r="D407" s="19" t="s">
        <v>1843</v>
      </c>
      <c r="E407" s="18" t="s">
        <v>1433</v>
      </c>
      <c r="F407" s="22" t="s">
        <v>1422</v>
      </c>
      <c r="G407" s="172"/>
    </row>
    <row r="408" spans="1:7" x14ac:dyDescent="0.3">
      <c r="A408" s="73">
        <f t="shared" si="7"/>
        <v>406</v>
      </c>
      <c r="B408" s="20" t="s">
        <v>319</v>
      </c>
      <c r="C408" s="33" t="s">
        <v>267</v>
      </c>
      <c r="D408" s="19" t="s">
        <v>1845</v>
      </c>
      <c r="E408" s="18" t="s">
        <v>632</v>
      </c>
      <c r="F408" s="22"/>
      <c r="G408" s="172"/>
    </row>
    <row r="409" spans="1:7" x14ac:dyDescent="0.3">
      <c r="A409" s="73">
        <f t="shared" si="7"/>
        <v>407</v>
      </c>
      <c r="B409" s="20" t="s">
        <v>319</v>
      </c>
      <c r="C409" s="33" t="s">
        <v>285</v>
      </c>
      <c r="D409" s="19" t="s">
        <v>1852</v>
      </c>
      <c r="E409" s="18" t="s">
        <v>815</v>
      </c>
      <c r="F409" s="22"/>
      <c r="G409" s="172"/>
    </row>
    <row r="410" spans="1:7" x14ac:dyDescent="0.3">
      <c r="A410" s="73">
        <f t="shared" si="7"/>
        <v>408</v>
      </c>
      <c r="B410" s="20" t="s">
        <v>319</v>
      </c>
      <c r="C410" s="33" t="s">
        <v>296</v>
      </c>
      <c r="D410" s="19" t="s">
        <v>1652</v>
      </c>
      <c r="E410" s="23" t="s">
        <v>1021</v>
      </c>
      <c r="F410" s="22"/>
      <c r="G410" s="172"/>
    </row>
    <row r="411" spans="1:7" x14ac:dyDescent="0.3">
      <c r="A411" s="73">
        <f t="shared" si="7"/>
        <v>409</v>
      </c>
      <c r="B411" s="20" t="s">
        <v>319</v>
      </c>
      <c r="C411" s="33" t="s">
        <v>325</v>
      </c>
      <c r="D411" s="19" t="s">
        <v>1676</v>
      </c>
      <c r="E411" s="23" t="s">
        <v>34</v>
      </c>
      <c r="F411" s="22"/>
      <c r="G411" s="172"/>
    </row>
    <row r="412" spans="1:7" x14ac:dyDescent="0.3">
      <c r="A412" s="73">
        <f t="shared" si="7"/>
        <v>410</v>
      </c>
      <c r="B412" s="20" t="s">
        <v>319</v>
      </c>
      <c r="C412" s="33" t="s">
        <v>312</v>
      </c>
      <c r="D412" s="19" t="s">
        <v>1873</v>
      </c>
      <c r="E412" s="18" t="s">
        <v>631</v>
      </c>
      <c r="F412" s="22"/>
      <c r="G412" s="172"/>
    </row>
    <row r="413" spans="1:7" x14ac:dyDescent="0.3">
      <c r="A413" s="73">
        <f t="shared" si="7"/>
        <v>411</v>
      </c>
      <c r="B413" s="20" t="s">
        <v>295</v>
      </c>
      <c r="C413" s="33" t="s">
        <v>245</v>
      </c>
      <c r="D413" s="19" t="s">
        <v>1857</v>
      </c>
      <c r="E413" s="18" t="s">
        <v>1415</v>
      </c>
      <c r="F413" s="22"/>
      <c r="G413" s="172"/>
    </row>
    <row r="414" spans="1:7" x14ac:dyDescent="0.3">
      <c r="A414" s="73">
        <f t="shared" si="7"/>
        <v>412</v>
      </c>
      <c r="B414" s="20" t="s">
        <v>295</v>
      </c>
      <c r="C414" s="33" t="s">
        <v>252</v>
      </c>
      <c r="D414" s="19" t="s">
        <v>1856</v>
      </c>
      <c r="E414" s="18" t="s">
        <v>1503</v>
      </c>
      <c r="F414" s="22" t="s">
        <v>1421</v>
      </c>
      <c r="G414" s="172"/>
    </row>
    <row r="415" spans="1:7" x14ac:dyDescent="0.3">
      <c r="A415" s="73">
        <f t="shared" si="7"/>
        <v>413</v>
      </c>
      <c r="B415" s="20" t="s">
        <v>295</v>
      </c>
      <c r="C415" s="33" t="s">
        <v>259</v>
      </c>
      <c r="D415" s="19" t="s">
        <v>1863</v>
      </c>
      <c r="E415" s="18" t="s">
        <v>1504</v>
      </c>
      <c r="F415" s="22"/>
      <c r="G415" s="172"/>
    </row>
    <row r="416" spans="1:7" x14ac:dyDescent="0.3">
      <c r="A416" s="73">
        <f t="shared" si="7"/>
        <v>414</v>
      </c>
      <c r="B416" s="43" t="s">
        <v>295</v>
      </c>
      <c r="C416" s="42" t="s">
        <v>244</v>
      </c>
      <c r="D416" s="41" t="s">
        <v>1866</v>
      </c>
      <c r="E416" s="40" t="s">
        <v>1501</v>
      </c>
      <c r="F416" s="22"/>
      <c r="G416" s="172"/>
    </row>
    <row r="417" spans="1:7" x14ac:dyDescent="0.3">
      <c r="A417" s="73">
        <f t="shared" si="7"/>
        <v>415</v>
      </c>
      <c r="B417" s="20" t="s">
        <v>295</v>
      </c>
      <c r="C417" s="33" t="s">
        <v>260</v>
      </c>
      <c r="D417" s="19" t="s">
        <v>1870</v>
      </c>
      <c r="E417" s="18" t="s">
        <v>976</v>
      </c>
      <c r="F417" s="22" t="s">
        <v>1432</v>
      </c>
      <c r="G417" s="172"/>
    </row>
    <row r="418" spans="1:7" x14ac:dyDescent="0.3">
      <c r="A418" s="73">
        <f t="shared" si="7"/>
        <v>416</v>
      </c>
      <c r="B418" s="20" t="s">
        <v>295</v>
      </c>
      <c r="C418" s="33" t="s">
        <v>254</v>
      </c>
      <c r="D418" s="19" t="s">
        <v>1868</v>
      </c>
      <c r="E418" s="18" t="s">
        <v>2308</v>
      </c>
      <c r="F418" s="22"/>
      <c r="G418" s="172"/>
    </row>
    <row r="419" spans="1:7" x14ac:dyDescent="0.3">
      <c r="A419" s="73">
        <f t="shared" si="7"/>
        <v>417</v>
      </c>
      <c r="B419" s="20" t="s">
        <v>2116</v>
      </c>
      <c r="C419" s="33" t="s">
        <v>2121</v>
      </c>
      <c r="D419" s="19" t="s">
        <v>1850</v>
      </c>
      <c r="E419" s="18" t="s">
        <v>1015</v>
      </c>
      <c r="F419" s="22" t="s">
        <v>494</v>
      </c>
      <c r="G419" s="172"/>
    </row>
    <row r="420" spans="1:7" x14ac:dyDescent="0.3">
      <c r="A420" s="73">
        <f t="shared" si="7"/>
        <v>418</v>
      </c>
      <c r="B420" s="43" t="s">
        <v>295</v>
      </c>
      <c r="C420" s="42" t="s">
        <v>256</v>
      </c>
      <c r="D420" s="41" t="s">
        <v>322</v>
      </c>
      <c r="E420" s="40" t="s">
        <v>975</v>
      </c>
      <c r="F420" s="22" t="s">
        <v>1446</v>
      </c>
      <c r="G420" s="172"/>
    </row>
    <row r="421" spans="1:7" x14ac:dyDescent="0.3">
      <c r="A421" s="73">
        <f t="shared" si="7"/>
        <v>419</v>
      </c>
      <c r="B421" s="20" t="s">
        <v>295</v>
      </c>
      <c r="C421" s="33" t="s">
        <v>246</v>
      </c>
      <c r="D421" s="19" t="s">
        <v>1844</v>
      </c>
      <c r="E421" s="18" t="s">
        <v>814</v>
      </c>
      <c r="F421" s="22"/>
      <c r="G421" s="172"/>
    </row>
    <row r="422" spans="1:7" x14ac:dyDescent="0.3">
      <c r="A422" s="73">
        <f t="shared" si="7"/>
        <v>420</v>
      </c>
      <c r="B422" s="20" t="s">
        <v>295</v>
      </c>
      <c r="C422" s="33" t="s">
        <v>263</v>
      </c>
      <c r="D422" s="19" t="s">
        <v>1874</v>
      </c>
      <c r="E422" s="18" t="s">
        <v>1445</v>
      </c>
      <c r="F422" s="22"/>
      <c r="G422" s="172"/>
    </row>
    <row r="423" spans="1:7" x14ac:dyDescent="0.3">
      <c r="A423" s="73">
        <f t="shared" si="7"/>
        <v>421</v>
      </c>
      <c r="B423" s="20" t="s">
        <v>295</v>
      </c>
      <c r="C423" s="33" t="s">
        <v>294</v>
      </c>
      <c r="D423" s="19" t="s">
        <v>1869</v>
      </c>
      <c r="E423" s="18" t="s">
        <v>1502</v>
      </c>
      <c r="F423" s="22"/>
      <c r="G423" s="172"/>
    </row>
    <row r="424" spans="1:7" x14ac:dyDescent="0.3">
      <c r="A424" s="73">
        <f t="shared" si="7"/>
        <v>422</v>
      </c>
      <c r="B424" s="20" t="s">
        <v>295</v>
      </c>
      <c r="C424" s="33" t="s">
        <v>302</v>
      </c>
      <c r="D424" s="19" t="s">
        <v>1849</v>
      </c>
      <c r="E424" s="18" t="s">
        <v>790</v>
      </c>
      <c r="F424" s="22" t="s">
        <v>1418</v>
      </c>
      <c r="G424" s="172"/>
    </row>
    <row r="425" spans="1:7" x14ac:dyDescent="0.3">
      <c r="A425" s="73">
        <f t="shared" si="7"/>
        <v>423</v>
      </c>
      <c r="B425" s="20" t="s">
        <v>2116</v>
      </c>
      <c r="C425" s="33" t="s">
        <v>2117</v>
      </c>
      <c r="D425" s="19" t="s">
        <v>1867</v>
      </c>
      <c r="E425" s="18" t="s">
        <v>1244</v>
      </c>
      <c r="F425" s="22" t="s">
        <v>494</v>
      </c>
      <c r="G425" s="172"/>
    </row>
    <row r="426" spans="1:7" x14ac:dyDescent="0.3">
      <c r="A426" s="73">
        <f t="shared" si="7"/>
        <v>424</v>
      </c>
      <c r="B426" s="20" t="s">
        <v>295</v>
      </c>
      <c r="C426" s="33" t="s">
        <v>247</v>
      </c>
      <c r="D426" s="19" t="s">
        <v>1851</v>
      </c>
      <c r="E426" s="18" t="s">
        <v>2294</v>
      </c>
      <c r="F426" s="22" t="s">
        <v>1439</v>
      </c>
      <c r="G426" s="172"/>
    </row>
    <row r="427" spans="1:7" x14ac:dyDescent="0.3">
      <c r="A427" s="73">
        <f t="shared" si="7"/>
        <v>425</v>
      </c>
      <c r="B427" s="20" t="s">
        <v>295</v>
      </c>
      <c r="C427" s="33" t="s">
        <v>250</v>
      </c>
      <c r="D427" s="19" t="s">
        <v>1853</v>
      </c>
      <c r="E427" s="18" t="s">
        <v>1438</v>
      </c>
      <c r="F427" s="22" t="s">
        <v>1423</v>
      </c>
      <c r="G427" s="172"/>
    </row>
    <row r="428" spans="1:7" x14ac:dyDescent="0.3">
      <c r="A428" s="73">
        <f t="shared" si="7"/>
        <v>426</v>
      </c>
      <c r="B428" s="20" t="s">
        <v>295</v>
      </c>
      <c r="C428" s="33" t="s">
        <v>251</v>
      </c>
      <c r="D428" s="19" t="s">
        <v>1872</v>
      </c>
      <c r="E428" s="18" t="s">
        <v>1500</v>
      </c>
      <c r="F428" s="22"/>
      <c r="G428" s="172"/>
    </row>
    <row r="429" spans="1:7" x14ac:dyDescent="0.3">
      <c r="A429" s="73">
        <f t="shared" si="7"/>
        <v>427</v>
      </c>
      <c r="B429" s="20" t="s">
        <v>295</v>
      </c>
      <c r="C429" s="33" t="s">
        <v>255</v>
      </c>
      <c r="D429" s="19" t="s">
        <v>1871</v>
      </c>
      <c r="E429" s="18" t="s">
        <v>1499</v>
      </c>
      <c r="F429" s="22"/>
      <c r="G429" s="172"/>
    </row>
    <row r="430" spans="1:7" x14ac:dyDescent="0.3">
      <c r="A430" s="73">
        <f t="shared" si="7"/>
        <v>428</v>
      </c>
      <c r="B430" s="20" t="s">
        <v>295</v>
      </c>
      <c r="C430" s="33" t="s">
        <v>258</v>
      </c>
      <c r="D430" s="19" t="s">
        <v>1809</v>
      </c>
      <c r="E430" s="18" t="s">
        <v>797</v>
      </c>
      <c r="F430" s="22" t="s">
        <v>1419</v>
      </c>
      <c r="G430" s="172"/>
    </row>
    <row r="431" spans="1:7" x14ac:dyDescent="0.3">
      <c r="A431" s="73">
        <f t="shared" si="7"/>
        <v>429</v>
      </c>
      <c r="B431" s="39" t="s">
        <v>295</v>
      </c>
      <c r="C431" s="38" t="s">
        <v>253</v>
      </c>
      <c r="D431" s="37" t="s">
        <v>1828</v>
      </c>
      <c r="E431" s="37" t="s">
        <v>865</v>
      </c>
      <c r="F431" s="36" t="s">
        <v>1435</v>
      </c>
      <c r="G431" s="172"/>
    </row>
    <row r="432" spans="1:7" x14ac:dyDescent="0.3">
      <c r="A432" s="73">
        <f t="shared" si="7"/>
        <v>430</v>
      </c>
      <c r="B432" s="20" t="s">
        <v>295</v>
      </c>
      <c r="C432" s="33" t="s">
        <v>257</v>
      </c>
      <c r="D432" s="19" t="s">
        <v>1854</v>
      </c>
      <c r="E432" s="18" t="s">
        <v>1444</v>
      </c>
      <c r="F432" s="22" t="s">
        <v>1431</v>
      </c>
      <c r="G432" s="172"/>
    </row>
    <row r="433" spans="1:7" x14ac:dyDescent="0.3">
      <c r="A433" s="73">
        <f t="shared" si="7"/>
        <v>431</v>
      </c>
      <c r="B433" s="20" t="s">
        <v>295</v>
      </c>
      <c r="C433" s="33" t="s">
        <v>248</v>
      </c>
      <c r="D433" s="19" t="s">
        <v>1833</v>
      </c>
      <c r="E433" s="18" t="s">
        <v>1010</v>
      </c>
      <c r="F433" s="22"/>
      <c r="G433" s="172"/>
    </row>
    <row r="434" spans="1:7" ht="24" x14ac:dyDescent="0.3">
      <c r="A434" s="73">
        <f t="shared" si="7"/>
        <v>432</v>
      </c>
      <c r="B434" s="20" t="s">
        <v>2116</v>
      </c>
      <c r="C434" s="33" t="s">
        <v>2118</v>
      </c>
      <c r="D434" s="19" t="s">
        <v>1436</v>
      </c>
      <c r="E434" s="19" t="s">
        <v>1083</v>
      </c>
      <c r="F434" s="22" t="s">
        <v>494</v>
      </c>
      <c r="G434" s="172"/>
    </row>
    <row r="435" spans="1:7" x14ac:dyDescent="0.3">
      <c r="A435" s="73">
        <f t="shared" si="7"/>
        <v>433</v>
      </c>
      <c r="B435" s="20" t="s">
        <v>295</v>
      </c>
      <c r="C435" s="33" t="s">
        <v>303</v>
      </c>
      <c r="D435" s="19" t="s">
        <v>1829</v>
      </c>
      <c r="E435" s="18" t="s">
        <v>2323</v>
      </c>
      <c r="F435" s="22"/>
      <c r="G435" s="172"/>
    </row>
    <row r="436" spans="1:7" x14ac:dyDescent="0.3">
      <c r="A436" s="73">
        <f t="shared" si="7"/>
        <v>434</v>
      </c>
      <c r="B436" s="20" t="s">
        <v>295</v>
      </c>
      <c r="C436" s="33" t="s">
        <v>317</v>
      </c>
      <c r="D436" s="19" t="s">
        <v>1812</v>
      </c>
      <c r="E436" s="18" t="s">
        <v>2298</v>
      </c>
      <c r="F436" s="22"/>
      <c r="G436" s="172"/>
    </row>
    <row r="437" spans="1:7" x14ac:dyDescent="0.3">
      <c r="A437" s="73">
        <f t="shared" si="7"/>
        <v>435</v>
      </c>
      <c r="B437" s="20" t="s">
        <v>295</v>
      </c>
      <c r="C437" s="33" t="s">
        <v>288</v>
      </c>
      <c r="D437" s="19" t="s">
        <v>919</v>
      </c>
      <c r="E437" s="18" t="s">
        <v>2304</v>
      </c>
      <c r="F437" s="22" t="s">
        <v>1428</v>
      </c>
      <c r="G437" s="172"/>
    </row>
    <row r="438" spans="1:7" x14ac:dyDescent="0.3">
      <c r="A438" s="73">
        <f t="shared" si="7"/>
        <v>436</v>
      </c>
      <c r="B438" s="39" t="s">
        <v>295</v>
      </c>
      <c r="C438" s="38" t="s">
        <v>279</v>
      </c>
      <c r="D438" s="37" t="s">
        <v>1828</v>
      </c>
      <c r="E438" s="37" t="s">
        <v>865</v>
      </c>
      <c r="F438" s="36" t="s">
        <v>1435</v>
      </c>
      <c r="G438" s="172"/>
    </row>
    <row r="439" spans="1:7" x14ac:dyDescent="0.3">
      <c r="A439" s="73">
        <f t="shared" si="7"/>
        <v>437</v>
      </c>
      <c r="B439" s="20" t="s">
        <v>295</v>
      </c>
      <c r="C439" s="33" t="s">
        <v>289</v>
      </c>
      <c r="D439" s="19" t="s">
        <v>1832</v>
      </c>
      <c r="E439" s="18" t="s">
        <v>2302</v>
      </c>
      <c r="F439" s="22"/>
      <c r="G439" s="172"/>
    </row>
    <row r="440" spans="1:7" x14ac:dyDescent="0.3">
      <c r="A440" s="73">
        <f t="shared" si="7"/>
        <v>438</v>
      </c>
      <c r="B440" s="20" t="s">
        <v>295</v>
      </c>
      <c r="C440" s="33" t="s">
        <v>273</v>
      </c>
      <c r="D440" s="19" t="s">
        <v>1827</v>
      </c>
      <c r="E440" s="23" t="s">
        <v>1025</v>
      </c>
      <c r="F440" s="22" t="s">
        <v>1417</v>
      </c>
      <c r="G440" s="172"/>
    </row>
    <row r="441" spans="1:7" x14ac:dyDescent="0.3">
      <c r="A441" s="73">
        <f t="shared" si="7"/>
        <v>439</v>
      </c>
      <c r="B441" s="20" t="s">
        <v>2116</v>
      </c>
      <c r="C441" s="33" t="s">
        <v>277</v>
      </c>
      <c r="D441" s="19" t="s">
        <v>1840</v>
      </c>
      <c r="E441" s="18" t="s">
        <v>1235</v>
      </c>
      <c r="F441" s="22" t="s">
        <v>494</v>
      </c>
      <c r="G441" s="172"/>
    </row>
    <row r="442" spans="1:7" x14ac:dyDescent="0.3">
      <c r="A442" s="73">
        <f t="shared" si="7"/>
        <v>440</v>
      </c>
      <c r="B442" s="20" t="s">
        <v>295</v>
      </c>
      <c r="C442" s="33" t="s">
        <v>269</v>
      </c>
      <c r="D442" s="19" t="s">
        <v>1818</v>
      </c>
      <c r="E442" s="18" t="s">
        <v>998</v>
      </c>
      <c r="F442" s="22" t="s">
        <v>1429</v>
      </c>
      <c r="G442" s="172"/>
    </row>
    <row r="443" spans="1:7" x14ac:dyDescent="0.3">
      <c r="A443" s="73">
        <f t="shared" si="7"/>
        <v>441</v>
      </c>
      <c r="B443" s="20" t="s">
        <v>295</v>
      </c>
      <c r="C443" s="33" t="s">
        <v>278</v>
      </c>
      <c r="D443" s="19" t="s">
        <v>1823</v>
      </c>
      <c r="E443" s="18" t="s">
        <v>1397</v>
      </c>
      <c r="F443" s="22" t="s">
        <v>1403</v>
      </c>
      <c r="G443" s="172"/>
    </row>
    <row r="444" spans="1:7" x14ac:dyDescent="0.3">
      <c r="A444" s="73">
        <f t="shared" si="7"/>
        <v>442</v>
      </c>
      <c r="B444" s="20" t="s">
        <v>295</v>
      </c>
      <c r="C444" s="33" t="s">
        <v>290</v>
      </c>
      <c r="D444" s="19" t="s">
        <v>1825</v>
      </c>
      <c r="E444" s="18" t="s">
        <v>802</v>
      </c>
      <c r="F444" s="22"/>
      <c r="G444" s="172"/>
    </row>
    <row r="445" spans="1:7" x14ac:dyDescent="0.3">
      <c r="A445" s="73">
        <f t="shared" si="7"/>
        <v>443</v>
      </c>
      <c r="B445" s="39" t="s">
        <v>295</v>
      </c>
      <c r="C445" s="38" t="s">
        <v>291</v>
      </c>
      <c r="D445" s="37" t="s">
        <v>1826</v>
      </c>
      <c r="E445" s="37" t="s">
        <v>2324</v>
      </c>
      <c r="F445" s="36" t="s">
        <v>1443</v>
      </c>
      <c r="G445" s="172"/>
    </row>
    <row r="446" spans="1:7" x14ac:dyDescent="0.3">
      <c r="A446" s="73">
        <f t="shared" si="7"/>
        <v>444</v>
      </c>
      <c r="B446" s="20" t="s">
        <v>295</v>
      </c>
      <c r="C446" s="33" t="s">
        <v>274</v>
      </c>
      <c r="D446" s="19" t="s">
        <v>1830</v>
      </c>
      <c r="E446" s="18" t="s">
        <v>2311</v>
      </c>
      <c r="F446" s="22"/>
      <c r="G446" s="172"/>
    </row>
    <row r="447" spans="1:7" x14ac:dyDescent="0.3">
      <c r="A447" s="73">
        <f t="shared" ref="A447:A510" si="8">SUM(A446+1)</f>
        <v>445</v>
      </c>
      <c r="B447" s="20" t="s">
        <v>295</v>
      </c>
      <c r="C447" s="33" t="s">
        <v>311</v>
      </c>
      <c r="D447" s="19" t="s">
        <v>1817</v>
      </c>
      <c r="E447" s="23" t="s">
        <v>46</v>
      </c>
      <c r="F447" s="22"/>
      <c r="G447" s="172"/>
    </row>
    <row r="448" spans="1:7" x14ac:dyDescent="0.3">
      <c r="A448" s="73">
        <f t="shared" si="8"/>
        <v>446</v>
      </c>
      <c r="B448" s="20" t="s">
        <v>295</v>
      </c>
      <c r="C448" s="33" t="s">
        <v>315</v>
      </c>
      <c r="D448" s="19" t="s">
        <v>1822</v>
      </c>
      <c r="E448" s="18" t="s">
        <v>1498</v>
      </c>
      <c r="F448" s="22"/>
      <c r="G448" s="172"/>
    </row>
    <row r="449" spans="1:7" x14ac:dyDescent="0.3">
      <c r="A449" s="73">
        <f t="shared" si="8"/>
        <v>447</v>
      </c>
      <c r="B449" s="20" t="s">
        <v>295</v>
      </c>
      <c r="C449" s="33" t="s">
        <v>280</v>
      </c>
      <c r="D449" s="19" t="s">
        <v>1816</v>
      </c>
      <c r="E449" s="18" t="s">
        <v>2296</v>
      </c>
      <c r="F449" s="22"/>
      <c r="G449" s="172"/>
    </row>
    <row r="450" spans="1:7" ht="22.5" x14ac:dyDescent="0.3">
      <c r="A450" s="73">
        <f t="shared" si="8"/>
        <v>448</v>
      </c>
      <c r="B450" s="20" t="s">
        <v>295</v>
      </c>
      <c r="C450" s="33" t="s">
        <v>292</v>
      </c>
      <c r="D450" s="24" t="s">
        <v>795</v>
      </c>
      <c r="E450" s="19" t="s">
        <v>969</v>
      </c>
      <c r="F450" s="22"/>
      <c r="G450" s="172"/>
    </row>
    <row r="451" spans="1:7" x14ac:dyDescent="0.3">
      <c r="A451" s="73">
        <f t="shared" si="8"/>
        <v>449</v>
      </c>
      <c r="B451" s="20" t="s">
        <v>295</v>
      </c>
      <c r="C451" s="33" t="s">
        <v>282</v>
      </c>
      <c r="D451" s="19" t="s">
        <v>1811</v>
      </c>
      <c r="E451" s="19" t="s">
        <v>1497</v>
      </c>
      <c r="F451" s="22" t="s">
        <v>922</v>
      </c>
      <c r="G451" s="172"/>
    </row>
    <row r="452" spans="1:7" x14ac:dyDescent="0.3">
      <c r="A452" s="73">
        <f t="shared" si="8"/>
        <v>450</v>
      </c>
      <c r="B452" s="20" t="s">
        <v>295</v>
      </c>
      <c r="C452" s="33" t="s">
        <v>293</v>
      </c>
      <c r="D452" s="19" t="s">
        <v>1838</v>
      </c>
      <c r="E452" s="19" t="s">
        <v>1017</v>
      </c>
      <c r="F452" s="22"/>
      <c r="G452" s="172"/>
    </row>
    <row r="453" spans="1:7" x14ac:dyDescent="0.3">
      <c r="A453" s="73">
        <f t="shared" si="8"/>
        <v>451</v>
      </c>
      <c r="B453" s="20" t="s">
        <v>295</v>
      </c>
      <c r="C453" s="33" t="s">
        <v>281</v>
      </c>
      <c r="D453" s="19" t="s">
        <v>1835</v>
      </c>
      <c r="E453" s="19" t="s">
        <v>1430</v>
      </c>
      <c r="F453" s="22" t="s">
        <v>817</v>
      </c>
      <c r="G453" s="172"/>
    </row>
    <row r="454" spans="1:7" x14ac:dyDescent="0.3">
      <c r="A454" s="73">
        <f t="shared" si="8"/>
        <v>452</v>
      </c>
      <c r="B454" s="20" t="s">
        <v>295</v>
      </c>
      <c r="C454" s="33" t="s">
        <v>268</v>
      </c>
      <c r="D454" s="19" t="s">
        <v>1821</v>
      </c>
      <c r="E454" s="24" t="s">
        <v>45</v>
      </c>
      <c r="F454" s="22"/>
      <c r="G454" s="172"/>
    </row>
    <row r="455" spans="1:7" x14ac:dyDescent="0.3">
      <c r="A455" s="73">
        <f t="shared" si="8"/>
        <v>453</v>
      </c>
      <c r="B455" s="27" t="s">
        <v>295</v>
      </c>
      <c r="C455" s="35" t="s">
        <v>271</v>
      </c>
      <c r="D455" s="26" t="s">
        <v>1815</v>
      </c>
      <c r="E455" s="26" t="s">
        <v>1496</v>
      </c>
      <c r="F455" s="25" t="s">
        <v>1395</v>
      </c>
      <c r="G455" s="172"/>
    </row>
    <row r="456" spans="1:7" ht="19.5" x14ac:dyDescent="0.3">
      <c r="A456" s="73">
        <f t="shared" si="8"/>
        <v>454</v>
      </c>
      <c r="B456" s="27" t="s">
        <v>295</v>
      </c>
      <c r="C456" s="35" t="s">
        <v>264</v>
      </c>
      <c r="D456" s="34" t="s">
        <v>1442</v>
      </c>
      <c r="E456" s="26" t="s">
        <v>645</v>
      </c>
      <c r="F456" s="25" t="s">
        <v>1388</v>
      </c>
      <c r="G456" s="172"/>
    </row>
    <row r="457" spans="1:7" ht="22.5" x14ac:dyDescent="0.3">
      <c r="A457" s="73">
        <f t="shared" si="8"/>
        <v>455</v>
      </c>
      <c r="B457" s="20" t="s">
        <v>295</v>
      </c>
      <c r="C457" s="33" t="s">
        <v>270</v>
      </c>
      <c r="D457" s="24" t="s">
        <v>1383</v>
      </c>
      <c r="E457" s="19" t="s">
        <v>767</v>
      </c>
      <c r="F457" s="22" t="s">
        <v>1394</v>
      </c>
      <c r="G457" s="172"/>
    </row>
    <row r="458" spans="1:7" x14ac:dyDescent="0.3">
      <c r="A458" s="73">
        <f t="shared" si="8"/>
        <v>456</v>
      </c>
      <c r="B458" s="20" t="s">
        <v>295</v>
      </c>
      <c r="C458" s="33" t="s">
        <v>283</v>
      </c>
      <c r="D458" s="19" t="s">
        <v>1814</v>
      </c>
      <c r="E458" s="23" t="s">
        <v>43</v>
      </c>
      <c r="F458" s="22"/>
      <c r="G458" s="172"/>
    </row>
    <row r="459" spans="1:7" x14ac:dyDescent="0.3">
      <c r="A459" s="73">
        <f t="shared" si="8"/>
        <v>457</v>
      </c>
      <c r="B459" s="20" t="s">
        <v>295</v>
      </c>
      <c r="C459" s="33" t="s">
        <v>320</v>
      </c>
      <c r="D459" s="19" t="s">
        <v>1820</v>
      </c>
      <c r="E459" s="18" t="s">
        <v>921</v>
      </c>
      <c r="F459" s="22"/>
      <c r="G459" s="172"/>
    </row>
    <row r="460" spans="1:7" x14ac:dyDescent="0.3">
      <c r="A460" s="73">
        <f t="shared" si="8"/>
        <v>458</v>
      </c>
      <c r="B460" s="27" t="s">
        <v>295</v>
      </c>
      <c r="C460" s="35" t="s">
        <v>321</v>
      </c>
      <c r="D460" s="26" t="s">
        <v>1824</v>
      </c>
      <c r="E460" s="26" t="s">
        <v>650</v>
      </c>
      <c r="F460" s="25" t="s">
        <v>1392</v>
      </c>
      <c r="G460" s="172"/>
    </row>
    <row r="461" spans="1:7" x14ac:dyDescent="0.3">
      <c r="A461" s="73">
        <f t="shared" si="8"/>
        <v>459</v>
      </c>
      <c r="B461" s="20" t="s">
        <v>295</v>
      </c>
      <c r="C461" s="33" t="s">
        <v>272</v>
      </c>
      <c r="D461" s="19" t="s">
        <v>1837</v>
      </c>
      <c r="E461" s="18" t="s">
        <v>1402</v>
      </c>
      <c r="F461" s="22" t="s">
        <v>1401</v>
      </c>
      <c r="G461" s="172"/>
    </row>
    <row r="462" spans="1:7" x14ac:dyDescent="0.3">
      <c r="A462" s="73">
        <f t="shared" si="8"/>
        <v>460</v>
      </c>
      <c r="B462" s="20" t="s">
        <v>295</v>
      </c>
      <c r="C462" s="33" t="s">
        <v>265</v>
      </c>
      <c r="D462" s="19" t="s">
        <v>1839</v>
      </c>
      <c r="E462" s="18" t="s">
        <v>2325</v>
      </c>
      <c r="F462" s="22"/>
      <c r="G462" s="172"/>
    </row>
    <row r="463" spans="1:7" x14ac:dyDescent="0.3">
      <c r="A463" s="73">
        <f t="shared" si="8"/>
        <v>461</v>
      </c>
      <c r="B463" s="32" t="s">
        <v>295</v>
      </c>
      <c r="C463" s="31" t="s">
        <v>284</v>
      </c>
      <c r="D463" s="30" t="s">
        <v>1836</v>
      </c>
      <c r="E463" s="30" t="s">
        <v>809</v>
      </c>
      <c r="F463" s="29" t="s">
        <v>1400</v>
      </c>
      <c r="G463" s="172"/>
    </row>
    <row r="464" spans="1:7" x14ac:dyDescent="0.3">
      <c r="A464" s="73">
        <f t="shared" si="8"/>
        <v>462</v>
      </c>
      <c r="B464" s="20" t="s">
        <v>295</v>
      </c>
      <c r="C464" s="20">
        <v>504</v>
      </c>
      <c r="D464" s="19" t="s">
        <v>1842</v>
      </c>
      <c r="E464" s="18" t="s">
        <v>2316</v>
      </c>
      <c r="F464" s="22" t="s">
        <v>1410</v>
      </c>
      <c r="G464" s="172"/>
    </row>
    <row r="465" spans="1:7" x14ac:dyDescent="0.3">
      <c r="A465" s="73">
        <f t="shared" si="8"/>
        <v>463</v>
      </c>
      <c r="B465" s="27" t="s">
        <v>295</v>
      </c>
      <c r="C465" s="27">
        <v>505</v>
      </c>
      <c r="D465" s="26" t="s">
        <v>1813</v>
      </c>
      <c r="E465" s="26" t="s">
        <v>1495</v>
      </c>
      <c r="F465" s="25" t="s">
        <v>1412</v>
      </c>
      <c r="G465" s="172"/>
    </row>
    <row r="466" spans="1:7" x14ac:dyDescent="0.3">
      <c r="A466" s="73">
        <f t="shared" si="8"/>
        <v>464</v>
      </c>
      <c r="B466" s="20" t="s">
        <v>295</v>
      </c>
      <c r="C466" s="20">
        <v>506</v>
      </c>
      <c r="D466" s="19" t="s">
        <v>299</v>
      </c>
      <c r="E466" s="18" t="s">
        <v>2303</v>
      </c>
      <c r="F466" s="22" t="s">
        <v>796</v>
      </c>
      <c r="G466" s="172"/>
    </row>
    <row r="467" spans="1:7" x14ac:dyDescent="0.3">
      <c r="A467" s="73">
        <f t="shared" si="8"/>
        <v>465</v>
      </c>
      <c r="B467" s="28" t="s">
        <v>295</v>
      </c>
      <c r="C467" s="20">
        <v>507</v>
      </c>
      <c r="D467" s="19" t="s">
        <v>1831</v>
      </c>
      <c r="E467" s="18" t="s">
        <v>2322</v>
      </c>
      <c r="F467" s="22" t="s">
        <v>806</v>
      </c>
      <c r="G467" s="172"/>
    </row>
    <row r="468" spans="1:7" s="181" customFormat="1" x14ac:dyDescent="0.3">
      <c r="A468" s="182">
        <f t="shared" si="8"/>
        <v>466</v>
      </c>
      <c r="B468" s="183" t="s">
        <v>295</v>
      </c>
      <c r="C468" s="183">
        <v>508</v>
      </c>
      <c r="D468" s="184" t="s">
        <v>1663</v>
      </c>
      <c r="E468" s="185" t="s">
        <v>2193</v>
      </c>
      <c r="F468" s="186"/>
      <c r="G468" s="187"/>
    </row>
    <row r="469" spans="1:7" x14ac:dyDescent="0.3">
      <c r="A469" s="73">
        <f t="shared" si="8"/>
        <v>467</v>
      </c>
      <c r="B469" s="20" t="s">
        <v>295</v>
      </c>
      <c r="C469" s="20">
        <v>509</v>
      </c>
      <c r="D469" s="19" t="s">
        <v>1819</v>
      </c>
      <c r="E469" s="23" t="s">
        <v>42</v>
      </c>
      <c r="F469" s="22"/>
      <c r="G469" s="172"/>
    </row>
    <row r="470" spans="1:7" x14ac:dyDescent="0.3">
      <c r="A470" s="73">
        <f t="shared" si="8"/>
        <v>468</v>
      </c>
      <c r="B470" s="20" t="s">
        <v>295</v>
      </c>
      <c r="C470" s="20">
        <v>510</v>
      </c>
      <c r="D470" s="19" t="s">
        <v>1750</v>
      </c>
      <c r="E470" s="18" t="s">
        <v>984</v>
      </c>
      <c r="F470" s="22" t="s">
        <v>1407</v>
      </c>
      <c r="G470" s="172"/>
    </row>
    <row r="471" spans="1:7" x14ac:dyDescent="0.3">
      <c r="A471" s="73">
        <f t="shared" si="8"/>
        <v>469</v>
      </c>
      <c r="B471" s="20" t="s">
        <v>295</v>
      </c>
      <c r="C471" s="20">
        <v>511</v>
      </c>
      <c r="D471" s="19" t="s">
        <v>1752</v>
      </c>
      <c r="E471" s="18" t="s">
        <v>2266</v>
      </c>
      <c r="F471" s="22"/>
      <c r="G471" s="172"/>
    </row>
    <row r="472" spans="1:7" x14ac:dyDescent="0.3">
      <c r="A472" s="73">
        <f t="shared" si="8"/>
        <v>470</v>
      </c>
      <c r="B472" s="20" t="s">
        <v>295</v>
      </c>
      <c r="C472" s="20">
        <v>512</v>
      </c>
      <c r="D472" s="19" t="s">
        <v>1757</v>
      </c>
      <c r="E472" s="18" t="s">
        <v>1485</v>
      </c>
      <c r="F472" s="22"/>
      <c r="G472" s="172"/>
    </row>
    <row r="473" spans="1:7" x14ac:dyDescent="0.3">
      <c r="A473" s="73">
        <f t="shared" si="8"/>
        <v>471</v>
      </c>
      <c r="B473" s="20" t="s">
        <v>318</v>
      </c>
      <c r="C473" s="20">
        <v>101</v>
      </c>
      <c r="D473" s="19" t="s">
        <v>1776</v>
      </c>
      <c r="E473" s="18" t="s">
        <v>871</v>
      </c>
      <c r="F473" s="22" t="s">
        <v>1391</v>
      </c>
      <c r="G473" s="172"/>
    </row>
    <row r="474" spans="1:7" x14ac:dyDescent="0.3">
      <c r="A474" s="73">
        <f t="shared" si="8"/>
        <v>472</v>
      </c>
      <c r="B474" s="20" t="s">
        <v>318</v>
      </c>
      <c r="C474" s="20">
        <v>102</v>
      </c>
      <c r="D474" s="19" t="s">
        <v>1834</v>
      </c>
      <c r="E474" s="23" t="s">
        <v>1003</v>
      </c>
      <c r="F474" s="22"/>
      <c r="G474" s="172"/>
    </row>
    <row r="475" spans="1:7" x14ac:dyDescent="0.3">
      <c r="A475" s="73">
        <f t="shared" si="8"/>
        <v>473</v>
      </c>
      <c r="B475" s="20" t="s">
        <v>318</v>
      </c>
      <c r="C475" s="20">
        <v>103</v>
      </c>
      <c r="D475" s="19" t="s">
        <v>1841</v>
      </c>
      <c r="E475" s="23" t="s">
        <v>37</v>
      </c>
      <c r="F475" s="22"/>
      <c r="G475" s="172"/>
    </row>
    <row r="476" spans="1:7" x14ac:dyDescent="0.3">
      <c r="A476" s="73">
        <f t="shared" si="8"/>
        <v>474</v>
      </c>
      <c r="B476" s="20" t="s">
        <v>318</v>
      </c>
      <c r="C476" s="20">
        <v>104</v>
      </c>
      <c r="D476" s="19" t="s">
        <v>1770</v>
      </c>
      <c r="E476" s="18" t="s">
        <v>1024</v>
      </c>
      <c r="F476" s="22"/>
      <c r="G476" s="172"/>
    </row>
    <row r="477" spans="1:7" x14ac:dyDescent="0.3">
      <c r="A477" s="73">
        <f t="shared" si="8"/>
        <v>475</v>
      </c>
      <c r="B477" s="20" t="s">
        <v>318</v>
      </c>
      <c r="C477" s="20">
        <v>105</v>
      </c>
      <c r="D477" s="19" t="s">
        <v>1767</v>
      </c>
      <c r="E477" s="18" t="s">
        <v>649</v>
      </c>
      <c r="F477" s="22"/>
      <c r="G477" s="172"/>
    </row>
    <row r="478" spans="1:7" x14ac:dyDescent="0.3">
      <c r="A478" s="73">
        <f t="shared" si="8"/>
        <v>476</v>
      </c>
      <c r="B478" s="20" t="s">
        <v>318</v>
      </c>
      <c r="C478" s="20">
        <v>106</v>
      </c>
      <c r="D478" s="19" t="s">
        <v>1804</v>
      </c>
      <c r="E478" s="18" t="s">
        <v>1494</v>
      </c>
      <c r="F478" s="22" t="s">
        <v>1386</v>
      </c>
      <c r="G478" s="172"/>
    </row>
    <row r="479" spans="1:7" x14ac:dyDescent="0.3">
      <c r="A479" s="73">
        <f t="shared" si="8"/>
        <v>477</v>
      </c>
      <c r="B479" s="20" t="s">
        <v>318</v>
      </c>
      <c r="C479" s="20">
        <v>107</v>
      </c>
      <c r="D479" s="19" t="s">
        <v>1772</v>
      </c>
      <c r="E479" s="18" t="s">
        <v>985</v>
      </c>
      <c r="F479" s="22"/>
      <c r="G479" s="172"/>
    </row>
    <row r="480" spans="1:7" ht="22.5" x14ac:dyDescent="0.3">
      <c r="A480" s="73">
        <f t="shared" si="8"/>
        <v>478</v>
      </c>
      <c r="B480" s="20" t="s">
        <v>318</v>
      </c>
      <c r="C480" s="20">
        <v>108</v>
      </c>
      <c r="D480" s="24" t="s">
        <v>1389</v>
      </c>
      <c r="E480" s="19" t="s">
        <v>651</v>
      </c>
      <c r="F480" s="22"/>
      <c r="G480" s="172"/>
    </row>
    <row r="481" spans="1:7" x14ac:dyDescent="0.3">
      <c r="A481" s="73">
        <f t="shared" si="8"/>
        <v>479</v>
      </c>
      <c r="B481" s="27" t="s">
        <v>318</v>
      </c>
      <c r="C481" s="27">
        <v>201</v>
      </c>
      <c r="D481" s="26" t="s">
        <v>1795</v>
      </c>
      <c r="E481" s="26" t="s">
        <v>813</v>
      </c>
      <c r="F481" s="25" t="s">
        <v>1399</v>
      </c>
      <c r="G481" s="172"/>
    </row>
    <row r="482" spans="1:7" x14ac:dyDescent="0.3">
      <c r="A482" s="73">
        <f t="shared" si="8"/>
        <v>480</v>
      </c>
      <c r="B482" s="20" t="s">
        <v>318</v>
      </c>
      <c r="C482" s="20">
        <v>202</v>
      </c>
      <c r="D482" s="19" t="s">
        <v>1758</v>
      </c>
      <c r="E482" s="18" t="s">
        <v>1411</v>
      </c>
      <c r="F482" s="22" t="s">
        <v>1413</v>
      </c>
      <c r="G482" s="172"/>
    </row>
    <row r="483" spans="1:7" x14ac:dyDescent="0.3">
      <c r="A483" s="73">
        <f t="shared" si="8"/>
        <v>481</v>
      </c>
      <c r="B483" s="20" t="s">
        <v>318</v>
      </c>
      <c r="C483" s="20">
        <v>203</v>
      </c>
      <c r="D483" s="19" t="s">
        <v>1762</v>
      </c>
      <c r="E483" s="18" t="s">
        <v>803</v>
      </c>
      <c r="F483" s="22" t="s">
        <v>1409</v>
      </c>
      <c r="G483" s="172"/>
    </row>
    <row r="484" spans="1:7" ht="24" x14ac:dyDescent="0.3">
      <c r="A484" s="73">
        <f t="shared" si="8"/>
        <v>482</v>
      </c>
      <c r="B484" s="20" t="s">
        <v>318</v>
      </c>
      <c r="C484" s="20">
        <v>204</v>
      </c>
      <c r="D484" s="19" t="s">
        <v>2120</v>
      </c>
      <c r="E484" s="18" t="s">
        <v>1224</v>
      </c>
      <c r="F484" s="22" t="s">
        <v>494</v>
      </c>
      <c r="G484" s="172"/>
    </row>
    <row r="485" spans="1:7" x14ac:dyDescent="0.3">
      <c r="A485" s="73">
        <f t="shared" si="8"/>
        <v>483</v>
      </c>
      <c r="B485" s="20" t="s">
        <v>318</v>
      </c>
      <c r="C485" s="20">
        <v>205</v>
      </c>
      <c r="D485" s="179" t="s">
        <v>1759</v>
      </c>
      <c r="E485" s="18" t="s">
        <v>970</v>
      </c>
      <c r="F485" s="22" t="s">
        <v>1398</v>
      </c>
      <c r="G485" s="172"/>
    </row>
    <row r="486" spans="1:7" x14ac:dyDescent="0.3">
      <c r="A486" s="73">
        <f t="shared" si="8"/>
        <v>484</v>
      </c>
      <c r="B486" s="20" t="s">
        <v>318</v>
      </c>
      <c r="C486" s="20">
        <v>206</v>
      </c>
      <c r="D486" s="19" t="s">
        <v>1760</v>
      </c>
      <c r="E486" s="18" t="s">
        <v>2280</v>
      </c>
      <c r="F486" s="22"/>
      <c r="G486" s="172"/>
    </row>
    <row r="487" spans="1:7" x14ac:dyDescent="0.3">
      <c r="A487" s="73">
        <f t="shared" si="8"/>
        <v>485</v>
      </c>
      <c r="B487" s="20" t="s">
        <v>318</v>
      </c>
      <c r="C487" s="20">
        <v>207</v>
      </c>
      <c r="D487" s="19" t="s">
        <v>1794</v>
      </c>
      <c r="E487" s="18" t="s">
        <v>787</v>
      </c>
      <c r="F487" s="22"/>
      <c r="G487" s="172"/>
    </row>
    <row r="488" spans="1:7" x14ac:dyDescent="0.3">
      <c r="A488" s="73">
        <f t="shared" si="8"/>
        <v>486</v>
      </c>
      <c r="B488" s="20" t="s">
        <v>318</v>
      </c>
      <c r="C488" s="20">
        <v>208</v>
      </c>
      <c r="D488" s="19" t="s">
        <v>1771</v>
      </c>
      <c r="E488" s="18" t="s">
        <v>1393</v>
      </c>
      <c r="F488" s="22" t="s">
        <v>1404</v>
      </c>
      <c r="G488" s="172"/>
    </row>
    <row r="489" spans="1:7" x14ac:dyDescent="0.3">
      <c r="A489" s="73">
        <f t="shared" si="8"/>
        <v>487</v>
      </c>
      <c r="B489" s="20" t="s">
        <v>318</v>
      </c>
      <c r="C489" s="20">
        <v>301</v>
      </c>
      <c r="D489" s="19" t="s">
        <v>1803</v>
      </c>
      <c r="E489" s="18" t="s">
        <v>38</v>
      </c>
      <c r="F489" s="22"/>
      <c r="G489" s="172"/>
    </row>
    <row r="490" spans="1:7" x14ac:dyDescent="0.3">
      <c r="A490" s="73">
        <f t="shared" si="8"/>
        <v>488</v>
      </c>
      <c r="B490" s="20" t="s">
        <v>318</v>
      </c>
      <c r="C490" s="20">
        <v>302</v>
      </c>
      <c r="D490" s="19" t="s">
        <v>1791</v>
      </c>
      <c r="E490" s="18" t="s">
        <v>1491</v>
      </c>
      <c r="F490" s="22" t="s">
        <v>1408</v>
      </c>
      <c r="G490" s="172"/>
    </row>
    <row r="491" spans="1:7" x14ac:dyDescent="0.3">
      <c r="A491" s="73">
        <f t="shared" si="8"/>
        <v>489</v>
      </c>
      <c r="B491" s="20" t="s">
        <v>318</v>
      </c>
      <c r="C491" s="20">
        <v>303</v>
      </c>
      <c r="D491" s="19" t="s">
        <v>1779</v>
      </c>
      <c r="E491" s="18" t="s">
        <v>973</v>
      </c>
      <c r="F491" s="22"/>
      <c r="G491" s="172"/>
    </row>
    <row r="492" spans="1:7" x14ac:dyDescent="0.3">
      <c r="A492" s="73">
        <f t="shared" si="8"/>
        <v>490</v>
      </c>
      <c r="B492" s="20" t="s">
        <v>318</v>
      </c>
      <c r="C492" s="20">
        <v>304</v>
      </c>
      <c r="D492" s="19" t="s">
        <v>1790</v>
      </c>
      <c r="E492" s="18" t="s">
        <v>1086</v>
      </c>
      <c r="F492" s="22" t="s">
        <v>494</v>
      </c>
      <c r="G492" s="172"/>
    </row>
    <row r="493" spans="1:7" x14ac:dyDescent="0.3">
      <c r="A493" s="73">
        <f t="shared" si="8"/>
        <v>491</v>
      </c>
      <c r="B493" s="20" t="s">
        <v>318</v>
      </c>
      <c r="C493" s="20">
        <v>305</v>
      </c>
      <c r="D493" s="19" t="s">
        <v>1798</v>
      </c>
      <c r="E493" s="18" t="s">
        <v>1492</v>
      </c>
      <c r="F493" s="22" t="s">
        <v>1406</v>
      </c>
      <c r="G493" s="172"/>
    </row>
    <row r="494" spans="1:7" x14ac:dyDescent="0.3">
      <c r="A494" s="73">
        <f t="shared" si="8"/>
        <v>492</v>
      </c>
      <c r="B494" s="20" t="s">
        <v>318</v>
      </c>
      <c r="C494" s="20">
        <v>306</v>
      </c>
      <c r="D494" s="19" t="s">
        <v>1805</v>
      </c>
      <c r="E494" s="18" t="s">
        <v>964</v>
      </c>
      <c r="F494" s="22" t="s">
        <v>1316</v>
      </c>
      <c r="G494" s="172"/>
    </row>
    <row r="495" spans="1:7" x14ac:dyDescent="0.3">
      <c r="A495" s="73">
        <f t="shared" si="8"/>
        <v>493</v>
      </c>
      <c r="B495" s="20" t="s">
        <v>318</v>
      </c>
      <c r="C495" s="20">
        <v>307</v>
      </c>
      <c r="D495" s="19" t="s">
        <v>1801</v>
      </c>
      <c r="E495" s="23" t="s">
        <v>31</v>
      </c>
      <c r="F495" s="22" t="s">
        <v>494</v>
      </c>
      <c r="G495" s="172"/>
    </row>
    <row r="496" spans="1:7" x14ac:dyDescent="0.3">
      <c r="A496" s="73">
        <f t="shared" si="8"/>
        <v>494</v>
      </c>
      <c r="B496" s="20" t="s">
        <v>318</v>
      </c>
      <c r="C496" s="20">
        <v>308</v>
      </c>
      <c r="D496" s="19" t="s">
        <v>1786</v>
      </c>
      <c r="E496" s="18" t="s">
        <v>630</v>
      </c>
      <c r="F496" s="22"/>
      <c r="G496" s="172"/>
    </row>
    <row r="497" spans="1:7" x14ac:dyDescent="0.3">
      <c r="A497" s="73">
        <f t="shared" si="8"/>
        <v>495</v>
      </c>
      <c r="B497" s="20" t="s">
        <v>318</v>
      </c>
      <c r="C497" s="20">
        <v>401</v>
      </c>
      <c r="D497" s="19" t="s">
        <v>1806</v>
      </c>
      <c r="E497" s="18" t="s">
        <v>1384</v>
      </c>
      <c r="F497" s="22" t="s">
        <v>1385</v>
      </c>
      <c r="G497" s="172"/>
    </row>
    <row r="498" spans="1:7" x14ac:dyDescent="0.3">
      <c r="A498" s="73">
        <f t="shared" si="8"/>
        <v>496</v>
      </c>
      <c r="B498" s="20" t="s">
        <v>318</v>
      </c>
      <c r="C498" s="20">
        <v>402</v>
      </c>
      <c r="D498" s="19" t="s">
        <v>1800</v>
      </c>
      <c r="E498" s="18" t="s">
        <v>1087</v>
      </c>
      <c r="F498" s="22" t="s">
        <v>494</v>
      </c>
      <c r="G498" s="172"/>
    </row>
    <row r="499" spans="1:7" x14ac:dyDescent="0.3">
      <c r="A499" s="73">
        <f t="shared" si="8"/>
        <v>497</v>
      </c>
      <c r="B499" s="20" t="s">
        <v>318</v>
      </c>
      <c r="C499" s="20">
        <v>403</v>
      </c>
      <c r="D499" s="19" t="s">
        <v>1784</v>
      </c>
      <c r="E499" s="18" t="s">
        <v>644</v>
      </c>
      <c r="F499" s="22" t="s">
        <v>494</v>
      </c>
      <c r="G499" s="172"/>
    </row>
    <row r="500" spans="1:7" ht="22.5" x14ac:dyDescent="0.3">
      <c r="A500" s="73">
        <f t="shared" si="8"/>
        <v>498</v>
      </c>
      <c r="B500" s="20" t="s">
        <v>318</v>
      </c>
      <c r="C500" s="20">
        <v>404</v>
      </c>
      <c r="D500" s="24" t="s">
        <v>1405</v>
      </c>
      <c r="E500" s="23" t="s">
        <v>239</v>
      </c>
      <c r="F500" s="22"/>
      <c r="G500" s="172"/>
    </row>
    <row r="501" spans="1:7" x14ac:dyDescent="0.3">
      <c r="A501" s="73">
        <f t="shared" si="8"/>
        <v>499</v>
      </c>
      <c r="B501" s="20" t="s">
        <v>318</v>
      </c>
      <c r="C501" s="20">
        <v>405</v>
      </c>
      <c r="D501" s="19" t="s">
        <v>1783</v>
      </c>
      <c r="E501" s="18" t="s">
        <v>2297</v>
      </c>
      <c r="F501" s="22"/>
      <c r="G501" s="172"/>
    </row>
    <row r="502" spans="1:7" x14ac:dyDescent="0.3">
      <c r="A502" s="73">
        <f t="shared" si="8"/>
        <v>500</v>
      </c>
      <c r="B502" s="20" t="s">
        <v>318</v>
      </c>
      <c r="C502" s="20">
        <v>406</v>
      </c>
      <c r="D502" s="19" t="s">
        <v>1782</v>
      </c>
      <c r="E502" s="18" t="s">
        <v>1490</v>
      </c>
      <c r="F502" s="22"/>
      <c r="G502" s="172"/>
    </row>
    <row r="503" spans="1:7" x14ac:dyDescent="0.3">
      <c r="A503" s="73">
        <f t="shared" si="8"/>
        <v>501</v>
      </c>
      <c r="B503" s="20" t="s">
        <v>318</v>
      </c>
      <c r="C503" s="20">
        <v>407</v>
      </c>
      <c r="D503" s="19" t="s">
        <v>1797</v>
      </c>
      <c r="E503" s="18" t="s">
        <v>1493</v>
      </c>
      <c r="F503" s="22"/>
      <c r="G503" s="172"/>
    </row>
    <row r="504" spans="1:7" x14ac:dyDescent="0.3">
      <c r="A504" s="73">
        <f t="shared" si="8"/>
        <v>502</v>
      </c>
      <c r="B504" s="20" t="s">
        <v>318</v>
      </c>
      <c r="C504" s="20">
        <v>408</v>
      </c>
      <c r="D504" s="19" t="s">
        <v>1780</v>
      </c>
      <c r="E504" s="18" t="s">
        <v>937</v>
      </c>
      <c r="F504" s="22" t="s">
        <v>494</v>
      </c>
      <c r="G504" s="172"/>
    </row>
    <row r="505" spans="1:7" x14ac:dyDescent="0.3">
      <c r="A505" s="73">
        <f t="shared" si="8"/>
        <v>503</v>
      </c>
      <c r="B505" s="20" t="s">
        <v>318</v>
      </c>
      <c r="C505" s="20">
        <v>501</v>
      </c>
      <c r="D505" s="19" t="s">
        <v>1789</v>
      </c>
      <c r="E505" s="23" t="s">
        <v>1013</v>
      </c>
      <c r="F505" s="22"/>
      <c r="G505" s="172"/>
    </row>
    <row r="506" spans="1:7" x14ac:dyDescent="0.3">
      <c r="A506" s="73">
        <f t="shared" si="8"/>
        <v>504</v>
      </c>
      <c r="B506" s="20" t="s">
        <v>318</v>
      </c>
      <c r="C506" s="20">
        <v>502</v>
      </c>
      <c r="D506" s="19" t="s">
        <v>1799</v>
      </c>
      <c r="E506" s="18" t="s">
        <v>1390</v>
      </c>
      <c r="F506" s="22"/>
      <c r="G506" s="172"/>
    </row>
    <row r="507" spans="1:7" x14ac:dyDescent="0.3">
      <c r="A507" s="73">
        <f t="shared" si="8"/>
        <v>505</v>
      </c>
      <c r="B507" s="20" t="s">
        <v>318</v>
      </c>
      <c r="C507" s="20">
        <v>503</v>
      </c>
      <c r="D507" s="19" t="s">
        <v>1810</v>
      </c>
      <c r="E507" s="18" t="s">
        <v>642</v>
      </c>
      <c r="F507" s="22"/>
      <c r="G507" s="172"/>
    </row>
    <row r="508" spans="1:7" x14ac:dyDescent="0.3">
      <c r="A508" s="73">
        <f t="shared" si="8"/>
        <v>506</v>
      </c>
      <c r="B508" s="20" t="s">
        <v>318</v>
      </c>
      <c r="C508" s="20">
        <v>504</v>
      </c>
      <c r="D508" s="19" t="s">
        <v>1781</v>
      </c>
      <c r="E508" s="23" t="s">
        <v>39</v>
      </c>
      <c r="F508" s="22"/>
      <c r="G508" s="172"/>
    </row>
    <row r="509" spans="1:7" x14ac:dyDescent="0.3">
      <c r="A509" s="73">
        <f t="shared" si="8"/>
        <v>507</v>
      </c>
      <c r="B509" s="20" t="s">
        <v>318</v>
      </c>
      <c r="C509" s="20">
        <v>505</v>
      </c>
      <c r="D509" s="19" t="s">
        <v>1792</v>
      </c>
      <c r="E509" s="18" t="s">
        <v>1488</v>
      </c>
      <c r="F509" s="22" t="s">
        <v>1396</v>
      </c>
      <c r="G509" s="172"/>
    </row>
    <row r="510" spans="1:7" x14ac:dyDescent="0.3">
      <c r="A510" s="73">
        <f t="shared" si="8"/>
        <v>508</v>
      </c>
      <c r="B510" s="20" t="s">
        <v>318</v>
      </c>
      <c r="C510" s="20">
        <v>506</v>
      </c>
      <c r="D510" s="59" t="s">
        <v>1787</v>
      </c>
      <c r="E510" s="180" t="s">
        <v>1486</v>
      </c>
      <c r="F510" s="21" t="s">
        <v>812</v>
      </c>
      <c r="G510" s="172"/>
    </row>
    <row r="511" spans="1:7" x14ac:dyDescent="0.3">
      <c r="A511" s="73">
        <f t="shared" ref="A511:A519" si="9">SUM(A510+1)</f>
        <v>509</v>
      </c>
      <c r="B511" s="20" t="s">
        <v>318</v>
      </c>
      <c r="C511" s="20">
        <v>507</v>
      </c>
      <c r="D511" s="19" t="s">
        <v>1802</v>
      </c>
      <c r="E511" s="18" t="s">
        <v>968</v>
      </c>
      <c r="F511" s="17" t="s">
        <v>1403</v>
      </c>
      <c r="G511" s="172"/>
    </row>
    <row r="512" spans="1:7" x14ac:dyDescent="0.3">
      <c r="A512" s="73">
        <f t="shared" si="9"/>
        <v>510</v>
      </c>
      <c r="B512" s="20" t="s">
        <v>318</v>
      </c>
      <c r="C512" s="20">
        <v>508</v>
      </c>
      <c r="D512" s="19" t="s">
        <v>1605</v>
      </c>
      <c r="E512" s="18" t="s">
        <v>1397</v>
      </c>
      <c r="F512" s="17" t="s">
        <v>1414</v>
      </c>
      <c r="G512" s="172"/>
    </row>
    <row r="513" spans="1:7" x14ac:dyDescent="0.3">
      <c r="A513" s="73">
        <f t="shared" si="9"/>
        <v>511</v>
      </c>
      <c r="B513" s="4" t="s">
        <v>2122</v>
      </c>
      <c r="C513" s="3"/>
      <c r="D513" s="19" t="s">
        <v>1785</v>
      </c>
      <c r="E513" s="18" t="s">
        <v>2342</v>
      </c>
      <c r="F513" s="17"/>
      <c r="G513" s="172"/>
    </row>
    <row r="514" spans="1:7" ht="24" x14ac:dyDescent="0.3">
      <c r="A514" s="73">
        <f t="shared" si="9"/>
        <v>512</v>
      </c>
      <c r="B514" s="179" t="s">
        <v>1808</v>
      </c>
      <c r="C514" s="20" t="s">
        <v>2124</v>
      </c>
      <c r="D514" s="19" t="s">
        <v>2125</v>
      </c>
      <c r="E514" s="18" t="s">
        <v>1018</v>
      </c>
      <c r="F514" s="17"/>
      <c r="G514" s="172"/>
    </row>
    <row r="515" spans="1:7" x14ac:dyDescent="0.3">
      <c r="A515" s="73">
        <f t="shared" si="9"/>
        <v>513</v>
      </c>
      <c r="B515" s="179" t="s">
        <v>1808</v>
      </c>
      <c r="C515" s="20" t="s">
        <v>2127</v>
      </c>
      <c r="D515" s="19" t="s">
        <v>1796</v>
      </c>
      <c r="E515" s="18" t="s">
        <v>938</v>
      </c>
      <c r="F515" s="17"/>
      <c r="G515" s="172"/>
    </row>
    <row r="516" spans="1:7" x14ac:dyDescent="0.3">
      <c r="A516" s="73">
        <f t="shared" si="9"/>
        <v>514</v>
      </c>
      <c r="B516" s="179" t="s">
        <v>1808</v>
      </c>
      <c r="C516" s="20" t="e">
        <f>C515+1</f>
        <v>#VALUE!</v>
      </c>
      <c r="D516" s="19" t="s">
        <v>1793</v>
      </c>
      <c r="E516" s="18" t="s">
        <v>1487</v>
      </c>
      <c r="F516" s="17" t="s">
        <v>1387</v>
      </c>
      <c r="G516" s="172"/>
    </row>
    <row r="517" spans="1:7" x14ac:dyDescent="0.3">
      <c r="A517" s="73">
        <f t="shared" si="9"/>
        <v>515</v>
      </c>
      <c r="B517" s="179" t="s">
        <v>1808</v>
      </c>
      <c r="C517" s="20" t="e">
        <f>C516+1</f>
        <v>#VALUE!</v>
      </c>
      <c r="D517" s="19" t="s">
        <v>1807</v>
      </c>
      <c r="E517" s="18" t="s">
        <v>2295</v>
      </c>
      <c r="F517" s="17"/>
      <c r="G517" s="172"/>
    </row>
    <row r="518" spans="1:7" x14ac:dyDescent="0.3">
      <c r="A518" s="73">
        <f t="shared" si="9"/>
        <v>516</v>
      </c>
      <c r="B518" s="179" t="s">
        <v>1808</v>
      </c>
      <c r="C518" s="20" t="e">
        <f>C517+1</f>
        <v>#VALUE!</v>
      </c>
      <c r="D518" s="19" t="s">
        <v>1788</v>
      </c>
      <c r="E518" s="18" t="s">
        <v>1489</v>
      </c>
      <c r="F518" s="17"/>
      <c r="G518" s="172"/>
    </row>
    <row r="519" spans="1:7" x14ac:dyDescent="0.3">
      <c r="A519" s="73">
        <f t="shared" si="9"/>
        <v>517</v>
      </c>
      <c r="B519" s="179" t="s">
        <v>1808</v>
      </c>
      <c r="C519" s="20" t="e">
        <f>C518+1</f>
        <v>#VALUE!</v>
      </c>
      <c r="D519" s="19" t="s">
        <v>1809</v>
      </c>
      <c r="E519" s="18" t="s">
        <v>2285</v>
      </c>
      <c r="F519" s="17"/>
      <c r="G519" s="172"/>
    </row>
  </sheetData>
  <autoFilter ref="A2:G519" xr:uid="{00000000-0009-0000-0000-000000000000}"/>
  <mergeCells count="23">
    <mergeCell ref="B189:B190"/>
    <mergeCell ref="A1:F1"/>
    <mergeCell ref="B181:B182"/>
    <mergeCell ref="B183:B184"/>
    <mergeCell ref="B185:B186"/>
    <mergeCell ref="B187:B188"/>
    <mergeCell ref="B191:B192"/>
    <mergeCell ref="B252:B253"/>
    <mergeCell ref="B254:B255"/>
    <mergeCell ref="B266:B267"/>
    <mergeCell ref="B268:B269"/>
    <mergeCell ref="B256:B257"/>
    <mergeCell ref="B258:B259"/>
    <mergeCell ref="B260:B261"/>
    <mergeCell ref="B262:B263"/>
    <mergeCell ref="B264:B265"/>
    <mergeCell ref="B342:B343"/>
    <mergeCell ref="B344:B345"/>
    <mergeCell ref="B346:B347"/>
    <mergeCell ref="B270:B271"/>
    <mergeCell ref="B513:C513"/>
    <mergeCell ref="B348:B349"/>
    <mergeCell ref="B350:B351"/>
  </mergeCells>
  <phoneticPr fontId="21" type="noConversion"/>
  <pageMargins left="0.19680555164813995" right="0.19680555164813995" top="0.74791663885116577" bottom="0.35430556535720825" header="0.31486111879348755" footer="0.1180555522441864"/>
  <pageSetup paperSize="9" orientation="landscape" horizontalDpi="4294967293" vertic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C000"/>
    <pageSetUpPr fitToPage="1"/>
  </sheetPr>
  <dimension ref="A1:Q522"/>
  <sheetViews>
    <sheetView view="pageBreakPreview" zoomScale="40" zoomScaleNormal="100" zoomScaleSheetLayoutView="40" workbookViewId="0">
      <pane ySplit="2" topLeftCell="A339" activePane="bottomLeft" state="frozen"/>
      <selection pane="bottomLeft" activeCell="J235" sqref="J235"/>
    </sheetView>
  </sheetViews>
  <sheetFormatPr defaultColWidth="9" defaultRowHeight="26.1" customHeight="1" x14ac:dyDescent="0.3"/>
  <cols>
    <col min="1" max="1" width="9" style="9"/>
    <col min="2" max="2" width="4" style="13" customWidth="1"/>
    <col min="3" max="4" width="6.375" style="15" customWidth="1"/>
    <col min="5" max="5" width="15.125" style="97" customWidth="1"/>
    <col min="6" max="6" width="44.375" style="14" customWidth="1"/>
    <col min="7" max="7" width="21" style="78" customWidth="1"/>
    <col min="8" max="8" width="13.375" style="79" customWidth="1"/>
    <col min="9" max="9" width="9.875" style="86" customWidth="1"/>
    <col min="10" max="11" width="25.75" style="82" customWidth="1"/>
    <col min="12" max="12" width="17.875" style="85" bestFit="1" customWidth="1"/>
    <col min="13" max="13" width="9.5" style="86" bestFit="1" customWidth="1"/>
    <col min="14" max="17" width="9" style="14"/>
    <col min="18" max="16384" width="9" style="9"/>
  </cols>
  <sheetData>
    <row r="1" spans="1:15" ht="39.75" customHeight="1" x14ac:dyDescent="0.3">
      <c r="B1" s="1" t="s">
        <v>2368</v>
      </c>
      <c r="C1" s="1"/>
      <c r="D1" s="1"/>
      <c r="E1" s="1"/>
      <c r="F1" s="1"/>
      <c r="G1" s="120" t="s">
        <v>2147</v>
      </c>
      <c r="H1" s="98" t="s">
        <v>1055</v>
      </c>
      <c r="I1" s="121" t="s">
        <v>1229</v>
      </c>
      <c r="J1" s="8" t="s">
        <v>1032</v>
      </c>
      <c r="K1" s="8" t="s">
        <v>771</v>
      </c>
      <c r="L1" s="98" t="s">
        <v>2168</v>
      </c>
      <c r="M1" s="7" t="s">
        <v>1250</v>
      </c>
    </row>
    <row r="2" spans="1:15" ht="26.1" customHeight="1" x14ac:dyDescent="0.3">
      <c r="B2" s="122" t="s">
        <v>314</v>
      </c>
      <c r="C2" s="123" t="s">
        <v>310</v>
      </c>
      <c r="D2" s="123" t="s">
        <v>309</v>
      </c>
      <c r="E2" s="123" t="s">
        <v>308</v>
      </c>
      <c r="F2" s="76" t="s">
        <v>2013</v>
      </c>
      <c r="G2" s="124">
        <f>COUNTA(G3:G520)</f>
        <v>308</v>
      </c>
      <c r="H2" s="77">
        <f>COUNTA(H5:H520)</f>
        <v>76</v>
      </c>
      <c r="I2" s="77">
        <f>COUNTA(I3:I520)</f>
        <v>51</v>
      </c>
      <c r="J2" s="125">
        <f>SUM(J3:J523)</f>
        <v>13</v>
      </c>
      <c r="K2" s="76">
        <f>COUNTA(K3:K549)</f>
        <v>153</v>
      </c>
      <c r="L2" s="76">
        <f>COUNTA(L3:L549)</f>
        <v>155</v>
      </c>
      <c r="M2" s="126">
        <f>SUM(M3:M529)</f>
        <v>42</v>
      </c>
    </row>
    <row r="3" spans="1:15" ht="33" customHeight="1" x14ac:dyDescent="0.3">
      <c r="A3" s="9">
        <v>1</v>
      </c>
      <c r="B3" s="127">
        <v>1</v>
      </c>
      <c r="C3" s="95" t="s">
        <v>262</v>
      </c>
      <c r="D3" s="96" t="s">
        <v>245</v>
      </c>
      <c r="E3" s="128" t="s">
        <v>1570</v>
      </c>
      <c r="F3" s="80" t="s">
        <v>669</v>
      </c>
      <c r="G3" s="94" t="s">
        <v>1187</v>
      </c>
      <c r="H3" s="76"/>
      <c r="I3" s="83"/>
      <c r="J3" s="81" t="s">
        <v>337</v>
      </c>
      <c r="K3" s="81" t="s">
        <v>2344</v>
      </c>
      <c r="L3" s="129" t="s">
        <v>530</v>
      </c>
      <c r="M3" s="83"/>
    </row>
    <row r="4" spans="1:15" ht="33" customHeight="1" x14ac:dyDescent="0.3">
      <c r="A4" s="9">
        <v>3</v>
      </c>
      <c r="B4" s="127">
        <v>2</v>
      </c>
      <c r="C4" s="95" t="s">
        <v>262</v>
      </c>
      <c r="D4" s="96" t="s">
        <v>252</v>
      </c>
      <c r="E4" s="128" t="s">
        <v>1571</v>
      </c>
      <c r="F4" s="80" t="s">
        <v>1002</v>
      </c>
      <c r="G4" s="94"/>
      <c r="H4" s="76"/>
      <c r="I4" s="83"/>
      <c r="J4" s="81"/>
      <c r="K4" s="81"/>
      <c r="L4" s="129"/>
      <c r="M4" s="83"/>
      <c r="O4" s="109"/>
    </row>
    <row r="5" spans="1:15" ht="33" customHeight="1" x14ac:dyDescent="0.3">
      <c r="A5" s="9">
        <v>1</v>
      </c>
      <c r="B5" s="127">
        <v>3</v>
      </c>
      <c r="C5" s="95" t="s">
        <v>262</v>
      </c>
      <c r="D5" s="96" t="s">
        <v>259</v>
      </c>
      <c r="E5" s="128" t="s">
        <v>1578</v>
      </c>
      <c r="F5" s="80" t="s">
        <v>670</v>
      </c>
      <c r="G5" s="94" t="s">
        <v>1179</v>
      </c>
      <c r="H5" s="76"/>
      <c r="I5" s="83">
        <v>1</v>
      </c>
      <c r="J5" s="80" t="s">
        <v>1073</v>
      </c>
      <c r="K5" s="81" t="s">
        <v>903</v>
      </c>
      <c r="L5" s="129" t="s">
        <v>530</v>
      </c>
      <c r="M5" s="83"/>
    </row>
    <row r="6" spans="1:15" ht="33" customHeight="1" x14ac:dyDescent="0.3">
      <c r="A6" s="9">
        <v>1</v>
      </c>
      <c r="B6" s="127">
        <v>4</v>
      </c>
      <c r="C6" s="95" t="s">
        <v>262</v>
      </c>
      <c r="D6" s="96" t="s">
        <v>244</v>
      </c>
      <c r="E6" s="128" t="s">
        <v>1581</v>
      </c>
      <c r="F6" s="80" t="s">
        <v>671</v>
      </c>
      <c r="G6" s="94"/>
      <c r="H6" s="76"/>
      <c r="I6" s="83"/>
      <c r="J6" s="81"/>
      <c r="K6" s="81"/>
      <c r="L6" s="129"/>
      <c r="M6" s="83"/>
    </row>
    <row r="7" spans="1:15" ht="33" customHeight="1" x14ac:dyDescent="0.3">
      <c r="A7" s="9">
        <v>2</v>
      </c>
      <c r="B7" s="130">
        <v>5</v>
      </c>
      <c r="C7" s="131" t="s">
        <v>262</v>
      </c>
      <c r="D7" s="132" t="s">
        <v>260</v>
      </c>
      <c r="E7" s="133" t="s">
        <v>307</v>
      </c>
      <c r="F7" s="93" t="s">
        <v>2340</v>
      </c>
      <c r="G7" s="134" t="s">
        <v>1195</v>
      </c>
      <c r="H7" s="88" t="s">
        <v>2021</v>
      </c>
      <c r="I7" s="90"/>
      <c r="J7" s="91"/>
      <c r="K7" s="91"/>
      <c r="L7" s="135"/>
      <c r="M7" s="90"/>
    </row>
    <row r="8" spans="1:15" ht="33" customHeight="1" x14ac:dyDescent="0.3">
      <c r="A8" s="9">
        <v>3</v>
      </c>
      <c r="B8" s="114">
        <v>6</v>
      </c>
      <c r="C8" s="114" t="s">
        <v>262</v>
      </c>
      <c r="D8" s="114" t="s">
        <v>254</v>
      </c>
      <c r="E8" s="116" t="s">
        <v>1572</v>
      </c>
      <c r="F8" s="116" t="s">
        <v>173</v>
      </c>
      <c r="G8" s="114"/>
      <c r="H8" s="114" t="s">
        <v>2141</v>
      </c>
      <c r="I8" s="115"/>
      <c r="J8" s="115"/>
      <c r="K8" s="115"/>
      <c r="L8" s="115"/>
      <c r="M8" s="115"/>
    </row>
    <row r="9" spans="1:15" ht="33" customHeight="1" x14ac:dyDescent="0.3">
      <c r="A9" s="9">
        <v>3</v>
      </c>
      <c r="B9" s="127">
        <v>7</v>
      </c>
      <c r="C9" s="95" t="s">
        <v>262</v>
      </c>
      <c r="D9" s="96" t="s">
        <v>261</v>
      </c>
      <c r="E9" s="128" t="s">
        <v>1585</v>
      </c>
      <c r="F9" s="80" t="s">
        <v>2237</v>
      </c>
      <c r="G9" s="94" t="s">
        <v>1548</v>
      </c>
      <c r="H9" s="76"/>
      <c r="I9" s="83"/>
      <c r="J9" s="81"/>
      <c r="K9" s="81"/>
      <c r="L9" s="129" t="s">
        <v>530</v>
      </c>
      <c r="M9" s="83"/>
    </row>
    <row r="10" spans="1:15" ht="33" customHeight="1" x14ac:dyDescent="0.3">
      <c r="A10" s="9">
        <v>1</v>
      </c>
      <c r="B10" s="127">
        <v>8</v>
      </c>
      <c r="C10" s="95" t="s">
        <v>262</v>
      </c>
      <c r="D10" s="96" t="s">
        <v>256</v>
      </c>
      <c r="E10" s="128" t="s">
        <v>1566</v>
      </c>
      <c r="F10" s="80" t="s">
        <v>706</v>
      </c>
      <c r="G10" s="94"/>
      <c r="H10" s="76"/>
      <c r="I10" s="83"/>
      <c r="J10" s="81"/>
      <c r="K10" s="81"/>
      <c r="L10" s="129"/>
      <c r="M10" s="83"/>
    </row>
    <row r="11" spans="1:15" ht="33" customHeight="1" x14ac:dyDescent="0.3">
      <c r="A11" s="9">
        <v>3</v>
      </c>
      <c r="B11" s="127">
        <v>9</v>
      </c>
      <c r="C11" s="95" t="s">
        <v>262</v>
      </c>
      <c r="D11" s="96" t="s">
        <v>246</v>
      </c>
      <c r="E11" s="128" t="s">
        <v>1580</v>
      </c>
      <c r="F11" s="80" t="s">
        <v>2242</v>
      </c>
      <c r="G11" s="94" t="s">
        <v>1134</v>
      </c>
      <c r="H11" s="76"/>
      <c r="I11" s="83"/>
      <c r="J11" s="81" t="s">
        <v>1586</v>
      </c>
      <c r="K11" s="81" t="s">
        <v>519</v>
      </c>
      <c r="L11" s="129"/>
      <c r="M11" s="83"/>
    </row>
    <row r="12" spans="1:15" ht="33" customHeight="1" x14ac:dyDescent="0.3">
      <c r="A12" s="9">
        <v>1</v>
      </c>
      <c r="B12" s="127">
        <v>10</v>
      </c>
      <c r="C12" s="95" t="s">
        <v>262</v>
      </c>
      <c r="D12" s="96" t="s">
        <v>263</v>
      </c>
      <c r="E12" s="128" t="s">
        <v>1573</v>
      </c>
      <c r="F12" s="80" t="s">
        <v>700</v>
      </c>
      <c r="G12" s="94"/>
      <c r="H12" s="76"/>
      <c r="I12" s="83"/>
      <c r="J12" s="81"/>
      <c r="K12" s="81"/>
      <c r="L12" s="129"/>
      <c r="M12" s="83"/>
    </row>
    <row r="13" spans="1:15" ht="33" customHeight="1" x14ac:dyDescent="0.3">
      <c r="A13" s="9">
        <v>2</v>
      </c>
      <c r="B13" s="127">
        <v>11</v>
      </c>
      <c r="C13" s="95" t="s">
        <v>262</v>
      </c>
      <c r="D13" s="96" t="s">
        <v>249</v>
      </c>
      <c r="E13" s="128" t="s">
        <v>1582</v>
      </c>
      <c r="F13" s="80" t="s">
        <v>1291</v>
      </c>
      <c r="G13" s="94" t="s">
        <v>1166</v>
      </c>
      <c r="H13" s="76"/>
      <c r="I13" s="83"/>
      <c r="J13" s="81" t="s">
        <v>1586</v>
      </c>
      <c r="K13" s="81" t="s">
        <v>2133</v>
      </c>
      <c r="L13" s="129" t="s">
        <v>894</v>
      </c>
      <c r="M13" s="83" t="s">
        <v>530</v>
      </c>
    </row>
    <row r="14" spans="1:15" ht="33" customHeight="1" x14ac:dyDescent="0.3">
      <c r="A14" s="9">
        <v>2</v>
      </c>
      <c r="B14" s="127">
        <v>12</v>
      </c>
      <c r="C14" s="95" t="s">
        <v>262</v>
      </c>
      <c r="D14" s="96" t="s">
        <v>247</v>
      </c>
      <c r="E14" s="128" t="s">
        <v>1569</v>
      </c>
      <c r="F14" s="136" t="s">
        <v>2214</v>
      </c>
      <c r="G14" s="94" t="s">
        <v>1176</v>
      </c>
      <c r="H14" s="76"/>
      <c r="I14" s="83"/>
      <c r="J14" s="81" t="s">
        <v>1586</v>
      </c>
      <c r="K14" s="81" t="s">
        <v>2146</v>
      </c>
      <c r="L14" s="129"/>
      <c r="M14" s="83"/>
    </row>
    <row r="15" spans="1:15" ht="33" customHeight="1" x14ac:dyDescent="0.3">
      <c r="A15" s="9">
        <v>1</v>
      </c>
      <c r="B15" s="127">
        <v>13</v>
      </c>
      <c r="C15" s="95" t="s">
        <v>262</v>
      </c>
      <c r="D15" s="96" t="s">
        <v>250</v>
      </c>
      <c r="E15" s="128" t="s">
        <v>1574</v>
      </c>
      <c r="F15" s="80" t="s">
        <v>691</v>
      </c>
      <c r="G15" s="94" t="s">
        <v>1160</v>
      </c>
      <c r="H15" s="76"/>
      <c r="I15" s="83"/>
      <c r="J15" s="81" t="s">
        <v>1510</v>
      </c>
      <c r="K15" s="81" t="s">
        <v>2134</v>
      </c>
      <c r="L15" s="129" t="s">
        <v>2007</v>
      </c>
      <c r="M15" s="83"/>
    </row>
    <row r="16" spans="1:15" ht="33" customHeight="1" x14ac:dyDescent="0.3">
      <c r="A16" s="9">
        <v>1</v>
      </c>
      <c r="B16" s="127">
        <v>14</v>
      </c>
      <c r="C16" s="95" t="s">
        <v>262</v>
      </c>
      <c r="D16" s="96" t="s">
        <v>251</v>
      </c>
      <c r="E16" s="128" t="s">
        <v>1577</v>
      </c>
      <c r="F16" s="80" t="s">
        <v>928</v>
      </c>
      <c r="G16" s="94"/>
      <c r="H16" s="76"/>
      <c r="I16" s="83"/>
      <c r="J16" s="81"/>
      <c r="K16" s="81"/>
      <c r="L16" s="129"/>
      <c r="M16" s="83"/>
    </row>
    <row r="17" spans="1:13" ht="33" customHeight="1" x14ac:dyDescent="0.3">
      <c r="A17" s="9">
        <v>1</v>
      </c>
      <c r="B17" s="127">
        <v>15</v>
      </c>
      <c r="C17" s="95" t="s">
        <v>262</v>
      </c>
      <c r="D17" s="96" t="s">
        <v>255</v>
      </c>
      <c r="E17" s="128" t="s">
        <v>1583</v>
      </c>
      <c r="F17" s="80" t="s">
        <v>718</v>
      </c>
      <c r="G17" s="94" t="s">
        <v>1191</v>
      </c>
      <c r="H17" s="76"/>
      <c r="I17" s="83"/>
      <c r="J17" s="81"/>
      <c r="K17" s="81"/>
      <c r="L17" s="129"/>
      <c r="M17" s="83"/>
    </row>
    <row r="18" spans="1:13" ht="33" customHeight="1" x14ac:dyDescent="0.3">
      <c r="A18" s="9">
        <v>1</v>
      </c>
      <c r="B18" s="130">
        <v>16</v>
      </c>
      <c r="C18" s="131" t="s">
        <v>262</v>
      </c>
      <c r="D18" s="132" t="s">
        <v>258</v>
      </c>
      <c r="E18" s="133" t="s">
        <v>1584</v>
      </c>
      <c r="F18" s="93" t="s">
        <v>694</v>
      </c>
      <c r="G18" s="134" t="s">
        <v>1186</v>
      </c>
      <c r="H18" s="92" t="s">
        <v>2021</v>
      </c>
      <c r="I18" s="90"/>
      <c r="J18" s="93"/>
      <c r="K18" s="91"/>
      <c r="L18" s="135"/>
      <c r="M18" s="90">
        <v>1</v>
      </c>
    </row>
    <row r="19" spans="1:13" ht="33" customHeight="1" x14ac:dyDescent="0.3">
      <c r="A19" s="9">
        <v>1</v>
      </c>
      <c r="B19" s="127">
        <v>17</v>
      </c>
      <c r="C19" s="95" t="s">
        <v>262</v>
      </c>
      <c r="D19" s="96" t="s">
        <v>253</v>
      </c>
      <c r="E19" s="128" t="s">
        <v>1567</v>
      </c>
      <c r="F19" s="80" t="s">
        <v>714</v>
      </c>
      <c r="G19" s="94"/>
      <c r="H19" s="76"/>
      <c r="I19" s="83"/>
      <c r="J19" s="81"/>
      <c r="K19" s="81"/>
      <c r="L19" s="129"/>
      <c r="M19" s="83"/>
    </row>
    <row r="20" spans="1:13" ht="33" customHeight="1" x14ac:dyDescent="0.3">
      <c r="A20" s="9">
        <v>3</v>
      </c>
      <c r="B20" s="127">
        <v>18</v>
      </c>
      <c r="C20" s="95" t="s">
        <v>262</v>
      </c>
      <c r="D20" s="96" t="s">
        <v>257</v>
      </c>
      <c r="E20" s="128" t="s">
        <v>827</v>
      </c>
      <c r="F20" s="80" t="s">
        <v>125</v>
      </c>
      <c r="G20" s="94"/>
      <c r="H20" s="76"/>
      <c r="I20" s="83"/>
      <c r="J20" s="81"/>
      <c r="K20" s="81"/>
      <c r="L20" s="129"/>
      <c r="M20" s="83"/>
    </row>
    <row r="21" spans="1:13" ht="33" customHeight="1" x14ac:dyDescent="0.3">
      <c r="A21" s="9">
        <v>3</v>
      </c>
      <c r="B21" s="130">
        <v>19</v>
      </c>
      <c r="C21" s="131" t="s">
        <v>262</v>
      </c>
      <c r="D21" s="132" t="s">
        <v>248</v>
      </c>
      <c r="E21" s="133" t="s">
        <v>1568</v>
      </c>
      <c r="F21" s="93" t="s">
        <v>1287</v>
      </c>
      <c r="G21" s="134" t="s">
        <v>1165</v>
      </c>
      <c r="H21" s="92" t="s">
        <v>2021</v>
      </c>
      <c r="I21" s="90"/>
      <c r="J21" s="91"/>
      <c r="K21" s="91"/>
      <c r="L21" s="135"/>
      <c r="M21" s="90"/>
    </row>
    <row r="22" spans="1:13" ht="33" customHeight="1" x14ac:dyDescent="0.3">
      <c r="A22" s="9">
        <v>1</v>
      </c>
      <c r="B22" s="127">
        <v>20</v>
      </c>
      <c r="C22" s="95" t="s">
        <v>262</v>
      </c>
      <c r="D22" s="96" t="s">
        <v>276</v>
      </c>
      <c r="E22" s="128" t="s">
        <v>1576</v>
      </c>
      <c r="F22" s="80" t="s">
        <v>707</v>
      </c>
      <c r="G22" s="94" t="s">
        <v>1170</v>
      </c>
      <c r="H22" s="76"/>
      <c r="I22" s="83"/>
      <c r="J22" s="81"/>
      <c r="K22" s="81" t="s">
        <v>1069</v>
      </c>
      <c r="L22" s="129" t="s">
        <v>494</v>
      </c>
      <c r="M22" s="83"/>
    </row>
    <row r="23" spans="1:13" ht="33" customHeight="1" x14ac:dyDescent="0.3">
      <c r="A23" s="9">
        <v>2</v>
      </c>
      <c r="B23" s="130">
        <v>21</v>
      </c>
      <c r="C23" s="131" t="s">
        <v>262</v>
      </c>
      <c r="D23" s="132" t="s">
        <v>288</v>
      </c>
      <c r="E23" s="133" t="s">
        <v>1579</v>
      </c>
      <c r="F23" s="93" t="s">
        <v>2354</v>
      </c>
      <c r="G23" s="134" t="s">
        <v>1167</v>
      </c>
      <c r="H23" s="92" t="s">
        <v>2021</v>
      </c>
      <c r="I23" s="90">
        <v>1</v>
      </c>
      <c r="J23" s="91"/>
      <c r="K23" s="91"/>
      <c r="L23" s="135"/>
      <c r="M23" s="90">
        <v>1</v>
      </c>
    </row>
    <row r="24" spans="1:13" ht="33" customHeight="1" x14ac:dyDescent="0.3">
      <c r="A24" s="9">
        <v>1</v>
      </c>
      <c r="B24" s="114">
        <v>22</v>
      </c>
      <c r="C24" s="114" t="s">
        <v>262</v>
      </c>
      <c r="D24" s="114" t="s">
        <v>279</v>
      </c>
      <c r="E24" s="116" t="s">
        <v>526</v>
      </c>
      <c r="F24" s="116" t="s">
        <v>786</v>
      </c>
      <c r="G24" s="114" t="s">
        <v>1289</v>
      </c>
      <c r="H24" s="114" t="s">
        <v>2141</v>
      </c>
      <c r="I24" s="115"/>
      <c r="J24" s="115" t="s">
        <v>1586</v>
      </c>
      <c r="K24" s="116" t="s">
        <v>2222</v>
      </c>
      <c r="L24" s="115" t="s">
        <v>891</v>
      </c>
      <c r="M24" s="115"/>
    </row>
    <row r="25" spans="1:13" ht="33" customHeight="1" x14ac:dyDescent="0.3">
      <c r="A25" s="9">
        <v>2</v>
      </c>
      <c r="B25" s="127">
        <v>23</v>
      </c>
      <c r="C25" s="95" t="s">
        <v>262</v>
      </c>
      <c r="D25" s="96" t="s">
        <v>289</v>
      </c>
      <c r="E25" s="128" t="s">
        <v>1613</v>
      </c>
      <c r="F25" s="136" t="s">
        <v>1030</v>
      </c>
      <c r="G25" s="94" t="s">
        <v>1150</v>
      </c>
      <c r="H25" s="76"/>
      <c r="I25" s="83"/>
      <c r="J25" s="81" t="s">
        <v>1586</v>
      </c>
      <c r="K25" s="81" t="s">
        <v>858</v>
      </c>
      <c r="L25" s="129"/>
      <c r="M25" s="83"/>
    </row>
    <row r="26" spans="1:13" ht="33" customHeight="1" x14ac:dyDescent="0.3">
      <c r="A26" s="9">
        <v>2</v>
      </c>
      <c r="B26" s="127">
        <v>24</v>
      </c>
      <c r="C26" s="95" t="s">
        <v>262</v>
      </c>
      <c r="D26" s="96" t="s">
        <v>273</v>
      </c>
      <c r="E26" s="128" t="s">
        <v>1593</v>
      </c>
      <c r="F26" s="80" t="s">
        <v>1031</v>
      </c>
      <c r="G26" s="94" t="s">
        <v>1263</v>
      </c>
      <c r="H26" s="76"/>
      <c r="I26" s="83"/>
      <c r="J26" s="81"/>
      <c r="K26" s="81"/>
      <c r="L26" s="129"/>
      <c r="M26" s="83"/>
    </row>
    <row r="27" spans="1:13" ht="33" customHeight="1" x14ac:dyDescent="0.3">
      <c r="A27" s="9">
        <v>3</v>
      </c>
      <c r="B27" s="127">
        <v>25</v>
      </c>
      <c r="C27" s="95" t="s">
        <v>262</v>
      </c>
      <c r="D27" s="96" t="s">
        <v>277</v>
      </c>
      <c r="E27" s="128" t="s">
        <v>1589</v>
      </c>
      <c r="F27" s="80" t="s">
        <v>880</v>
      </c>
      <c r="G27" s="94"/>
      <c r="H27" s="76"/>
      <c r="I27" s="83"/>
      <c r="J27" s="81"/>
      <c r="K27" s="81"/>
      <c r="L27" s="129"/>
      <c r="M27" s="83"/>
    </row>
    <row r="28" spans="1:13" ht="33" customHeight="1" x14ac:dyDescent="0.3">
      <c r="A28" s="9">
        <v>1</v>
      </c>
      <c r="B28" s="127">
        <v>26</v>
      </c>
      <c r="C28" s="95" t="s">
        <v>262</v>
      </c>
      <c r="D28" s="96" t="s">
        <v>269</v>
      </c>
      <c r="E28" s="128" t="s">
        <v>1590</v>
      </c>
      <c r="F28" s="80" t="s">
        <v>717</v>
      </c>
      <c r="G28" s="94" t="s">
        <v>1293</v>
      </c>
      <c r="H28" s="76"/>
      <c r="I28" s="83"/>
      <c r="J28" s="81" t="s">
        <v>1586</v>
      </c>
      <c r="K28" s="81" t="s">
        <v>1275</v>
      </c>
      <c r="L28" s="129" t="s">
        <v>530</v>
      </c>
      <c r="M28" s="83">
        <v>1</v>
      </c>
    </row>
    <row r="29" spans="1:13" ht="33" customHeight="1" x14ac:dyDescent="0.3">
      <c r="A29" s="9">
        <v>3</v>
      </c>
      <c r="B29" s="127">
        <v>27</v>
      </c>
      <c r="C29" s="95" t="s">
        <v>262</v>
      </c>
      <c r="D29" s="96" t="s">
        <v>278</v>
      </c>
      <c r="E29" s="128" t="s">
        <v>1614</v>
      </c>
      <c r="F29" s="80" t="s">
        <v>2260</v>
      </c>
      <c r="G29" s="94" t="s">
        <v>1144</v>
      </c>
      <c r="H29" s="76"/>
      <c r="I29" s="83"/>
      <c r="J29" s="81" t="s">
        <v>1586</v>
      </c>
      <c r="K29" s="81"/>
      <c r="L29" s="129"/>
      <c r="M29" s="83"/>
    </row>
    <row r="30" spans="1:13" ht="33" customHeight="1" x14ac:dyDescent="0.3">
      <c r="A30" s="9">
        <v>1</v>
      </c>
      <c r="B30" s="127">
        <v>28</v>
      </c>
      <c r="C30" s="95" t="s">
        <v>262</v>
      </c>
      <c r="D30" s="96" t="s">
        <v>290</v>
      </c>
      <c r="E30" s="128" t="s">
        <v>1615</v>
      </c>
      <c r="F30" s="80" t="s">
        <v>701</v>
      </c>
      <c r="G30" s="94" t="s">
        <v>1133</v>
      </c>
      <c r="H30" s="76"/>
      <c r="I30" s="83"/>
      <c r="J30" s="81" t="s">
        <v>337</v>
      </c>
      <c r="K30" s="81" t="s">
        <v>337</v>
      </c>
      <c r="L30" s="129" t="s">
        <v>892</v>
      </c>
      <c r="M30" s="83"/>
    </row>
    <row r="31" spans="1:13" ht="33" customHeight="1" x14ac:dyDescent="0.3">
      <c r="A31" s="9">
        <v>1</v>
      </c>
      <c r="B31" s="127">
        <v>29</v>
      </c>
      <c r="C31" s="95" t="s">
        <v>262</v>
      </c>
      <c r="D31" s="96" t="s">
        <v>291</v>
      </c>
      <c r="E31" s="128" t="s">
        <v>837</v>
      </c>
      <c r="F31" s="80" t="s">
        <v>702</v>
      </c>
      <c r="G31" s="94"/>
      <c r="H31" s="76"/>
      <c r="I31" s="83"/>
      <c r="J31" s="81"/>
      <c r="K31" s="81"/>
      <c r="L31" s="129"/>
      <c r="M31" s="83"/>
    </row>
    <row r="32" spans="1:13" ht="33" customHeight="1" x14ac:dyDescent="0.3">
      <c r="A32" s="9">
        <v>1</v>
      </c>
      <c r="B32" s="127">
        <v>30</v>
      </c>
      <c r="C32" s="95" t="s">
        <v>262</v>
      </c>
      <c r="D32" s="96" t="s">
        <v>274</v>
      </c>
      <c r="E32" s="128" t="s">
        <v>1190</v>
      </c>
      <c r="F32" s="80" t="s">
        <v>699</v>
      </c>
      <c r="G32" s="94" t="s">
        <v>1290</v>
      </c>
      <c r="H32" s="76"/>
      <c r="I32" s="83"/>
      <c r="J32" s="81" t="s">
        <v>1510</v>
      </c>
      <c r="K32" s="81" t="s">
        <v>1239</v>
      </c>
      <c r="L32" s="129" t="s">
        <v>530</v>
      </c>
      <c r="M32" s="83"/>
    </row>
    <row r="33" spans="1:13" ht="33" customHeight="1" x14ac:dyDescent="0.3">
      <c r="A33" s="9">
        <v>2</v>
      </c>
      <c r="B33" s="127">
        <v>31</v>
      </c>
      <c r="C33" s="95" t="s">
        <v>262</v>
      </c>
      <c r="D33" s="96" t="s">
        <v>280</v>
      </c>
      <c r="E33" s="128" t="s">
        <v>1600</v>
      </c>
      <c r="F33" s="80" t="s">
        <v>2182</v>
      </c>
      <c r="G33" s="94" t="s">
        <v>1149</v>
      </c>
      <c r="H33" s="76"/>
      <c r="I33" s="83">
        <v>1</v>
      </c>
      <c r="J33" s="81">
        <v>1</v>
      </c>
      <c r="K33" s="81" t="s">
        <v>853</v>
      </c>
      <c r="L33" s="129" t="s">
        <v>530</v>
      </c>
      <c r="M33" s="83"/>
    </row>
    <row r="34" spans="1:13" ht="33" customHeight="1" x14ac:dyDescent="0.3">
      <c r="A34" s="9">
        <v>1</v>
      </c>
      <c r="B34" s="127">
        <v>32</v>
      </c>
      <c r="C34" s="95" t="s">
        <v>262</v>
      </c>
      <c r="D34" s="96" t="s">
        <v>292</v>
      </c>
      <c r="E34" s="128" t="s">
        <v>1596</v>
      </c>
      <c r="F34" s="80" t="s">
        <v>696</v>
      </c>
      <c r="G34" s="94"/>
      <c r="H34" s="76"/>
      <c r="I34" s="83"/>
      <c r="J34" s="81"/>
      <c r="K34" s="81"/>
      <c r="L34" s="129"/>
      <c r="M34" s="83"/>
    </row>
    <row r="35" spans="1:13" ht="33" customHeight="1" x14ac:dyDescent="0.3">
      <c r="A35" s="9">
        <v>3</v>
      </c>
      <c r="B35" s="130">
        <v>33</v>
      </c>
      <c r="C35" s="131" t="s">
        <v>262</v>
      </c>
      <c r="D35" s="132" t="s">
        <v>282</v>
      </c>
      <c r="E35" s="133" t="s">
        <v>1597</v>
      </c>
      <c r="F35" s="93" t="s">
        <v>2249</v>
      </c>
      <c r="G35" s="134" t="s">
        <v>1294</v>
      </c>
      <c r="H35" s="92" t="s">
        <v>2021</v>
      </c>
      <c r="I35" s="90"/>
      <c r="J35" s="91"/>
      <c r="K35" s="91"/>
      <c r="L35" s="135"/>
      <c r="M35" s="90">
        <v>1</v>
      </c>
    </row>
    <row r="36" spans="1:13" ht="33" customHeight="1" x14ac:dyDescent="0.3">
      <c r="A36" s="9">
        <v>3</v>
      </c>
      <c r="B36" s="127">
        <v>34</v>
      </c>
      <c r="C36" s="95" t="s">
        <v>262</v>
      </c>
      <c r="D36" s="96" t="s">
        <v>293</v>
      </c>
      <c r="E36" s="128" t="s">
        <v>1616</v>
      </c>
      <c r="F36" s="80" t="s">
        <v>967</v>
      </c>
      <c r="G36" s="94" t="s">
        <v>1288</v>
      </c>
      <c r="H36" s="76"/>
      <c r="I36" s="83"/>
      <c r="J36" s="81" t="s">
        <v>337</v>
      </c>
      <c r="K36" s="81"/>
      <c r="L36" s="129"/>
      <c r="M36" s="83"/>
    </row>
    <row r="37" spans="1:13" ht="33" customHeight="1" x14ac:dyDescent="0.3">
      <c r="A37" s="9">
        <v>2</v>
      </c>
      <c r="B37" s="127">
        <v>35</v>
      </c>
      <c r="C37" s="95" t="s">
        <v>262</v>
      </c>
      <c r="D37" s="96" t="s">
        <v>281</v>
      </c>
      <c r="E37" s="128" t="s">
        <v>1617</v>
      </c>
      <c r="F37" s="80" t="s">
        <v>2184</v>
      </c>
      <c r="G37" s="94"/>
      <c r="H37" s="76"/>
      <c r="I37" s="83"/>
      <c r="J37" s="81"/>
      <c r="K37" s="81"/>
      <c r="L37" s="129"/>
      <c r="M37" s="83"/>
    </row>
    <row r="38" spans="1:13" ht="33" customHeight="1" x14ac:dyDescent="0.3">
      <c r="A38" s="9">
        <v>3</v>
      </c>
      <c r="B38" s="127">
        <v>36</v>
      </c>
      <c r="C38" s="95" t="s">
        <v>262</v>
      </c>
      <c r="D38" s="96" t="s">
        <v>268</v>
      </c>
      <c r="E38" s="128" t="s">
        <v>1618</v>
      </c>
      <c r="F38" s="80" t="s">
        <v>2244</v>
      </c>
      <c r="G38" s="94" t="s">
        <v>1259</v>
      </c>
      <c r="H38" s="76"/>
      <c r="I38" s="83"/>
      <c r="J38" s="81"/>
      <c r="K38" s="81"/>
      <c r="L38" s="129"/>
      <c r="M38" s="83"/>
    </row>
    <row r="39" spans="1:13" ht="33" customHeight="1" x14ac:dyDescent="0.3">
      <c r="A39" s="9">
        <v>1</v>
      </c>
      <c r="B39" s="127">
        <v>37</v>
      </c>
      <c r="C39" s="95" t="s">
        <v>262</v>
      </c>
      <c r="D39" s="96" t="s">
        <v>271</v>
      </c>
      <c r="E39" s="128" t="s">
        <v>1587</v>
      </c>
      <c r="F39" s="80" t="s">
        <v>713</v>
      </c>
      <c r="G39" s="94"/>
      <c r="H39" s="76"/>
      <c r="I39" s="83"/>
      <c r="J39" s="81"/>
      <c r="K39" s="81"/>
      <c r="L39" s="129" t="s">
        <v>494</v>
      </c>
      <c r="M39" s="83"/>
    </row>
    <row r="40" spans="1:13" ht="33" customHeight="1" x14ac:dyDescent="0.3">
      <c r="A40" s="9">
        <v>3</v>
      </c>
      <c r="B40" s="127">
        <v>38</v>
      </c>
      <c r="C40" s="95" t="s">
        <v>262</v>
      </c>
      <c r="D40" s="96" t="s">
        <v>264</v>
      </c>
      <c r="E40" s="128" t="s">
        <v>1588</v>
      </c>
      <c r="F40" s="80" t="s">
        <v>881</v>
      </c>
      <c r="G40" s="94" t="s">
        <v>1261</v>
      </c>
      <c r="H40" s="76"/>
      <c r="I40" s="83"/>
      <c r="J40" s="81"/>
      <c r="K40" s="81"/>
      <c r="L40" s="129"/>
      <c r="M40" s="83"/>
    </row>
    <row r="41" spans="1:13" ht="33" customHeight="1" x14ac:dyDescent="0.3">
      <c r="A41" s="9">
        <v>2</v>
      </c>
      <c r="B41" s="127">
        <v>39</v>
      </c>
      <c r="C41" s="95" t="s">
        <v>262</v>
      </c>
      <c r="D41" s="96" t="s">
        <v>270</v>
      </c>
      <c r="E41" s="128" t="s">
        <v>1212</v>
      </c>
      <c r="F41" s="80" t="s">
        <v>2253</v>
      </c>
      <c r="G41" s="94"/>
      <c r="H41" s="76"/>
      <c r="I41" s="83"/>
      <c r="J41" s="81"/>
      <c r="K41" s="81"/>
      <c r="L41" s="129"/>
      <c r="M41" s="83"/>
    </row>
    <row r="42" spans="1:13" ht="33" customHeight="1" x14ac:dyDescent="0.3">
      <c r="A42" s="9">
        <v>2</v>
      </c>
      <c r="B42" s="127">
        <v>40</v>
      </c>
      <c r="C42" s="95" t="s">
        <v>262</v>
      </c>
      <c r="D42" s="96" t="s">
        <v>283</v>
      </c>
      <c r="E42" s="128" t="s">
        <v>1591</v>
      </c>
      <c r="F42" s="80" t="s">
        <v>2183</v>
      </c>
      <c r="G42" s="94"/>
      <c r="H42" s="76"/>
      <c r="I42" s="83"/>
      <c r="J42" s="81"/>
      <c r="K42" s="81"/>
      <c r="L42" s="129"/>
      <c r="M42" s="83"/>
    </row>
    <row r="43" spans="1:13" ht="33" customHeight="1" x14ac:dyDescent="0.3">
      <c r="A43" s="9">
        <v>1</v>
      </c>
      <c r="B43" s="127">
        <v>41</v>
      </c>
      <c r="C43" s="95" t="s">
        <v>262</v>
      </c>
      <c r="D43" s="96" t="s">
        <v>272</v>
      </c>
      <c r="E43" s="128" t="s">
        <v>1592</v>
      </c>
      <c r="F43" s="80" t="s">
        <v>704</v>
      </c>
      <c r="G43" s="94" t="s">
        <v>1296</v>
      </c>
      <c r="H43" s="76"/>
      <c r="I43" s="83"/>
      <c r="J43" s="81" t="s">
        <v>1057</v>
      </c>
      <c r="K43" s="81" t="s">
        <v>337</v>
      </c>
      <c r="L43" s="129" t="s">
        <v>530</v>
      </c>
      <c r="M43" s="83">
        <v>1</v>
      </c>
    </row>
    <row r="44" spans="1:13" ht="33" customHeight="1" x14ac:dyDescent="0.3">
      <c r="A44" s="9">
        <v>2</v>
      </c>
      <c r="B44" s="127">
        <v>42</v>
      </c>
      <c r="C44" s="95" t="s">
        <v>262</v>
      </c>
      <c r="D44" s="96" t="s">
        <v>265</v>
      </c>
      <c r="E44" s="128" t="s">
        <v>1594</v>
      </c>
      <c r="F44" s="80" t="s">
        <v>1029</v>
      </c>
      <c r="G44" s="94" t="s">
        <v>1284</v>
      </c>
      <c r="H44" s="76"/>
      <c r="I44" s="83"/>
      <c r="J44" s="81"/>
      <c r="K44" s="81"/>
      <c r="L44" s="129"/>
      <c r="M44" s="83"/>
    </row>
    <row r="45" spans="1:13" ht="33" customHeight="1" x14ac:dyDescent="0.3">
      <c r="A45" s="9">
        <v>3</v>
      </c>
      <c r="B45" s="127">
        <v>43</v>
      </c>
      <c r="C45" s="95" t="s">
        <v>262</v>
      </c>
      <c r="D45" s="96" t="s">
        <v>284</v>
      </c>
      <c r="E45" s="128" t="s">
        <v>1606</v>
      </c>
      <c r="F45" s="80" t="s">
        <v>164</v>
      </c>
      <c r="G45" s="94"/>
      <c r="H45" s="76"/>
      <c r="I45" s="83"/>
      <c r="J45" s="81"/>
      <c r="K45" s="81"/>
      <c r="L45" s="129"/>
      <c r="M45" s="83"/>
    </row>
    <row r="46" spans="1:13" ht="33" customHeight="1" x14ac:dyDescent="0.3">
      <c r="A46" s="9">
        <v>2</v>
      </c>
      <c r="B46" s="127">
        <v>44</v>
      </c>
      <c r="C46" s="95" t="s">
        <v>262</v>
      </c>
      <c r="D46" s="96" t="s">
        <v>287</v>
      </c>
      <c r="E46" s="128" t="s">
        <v>1595</v>
      </c>
      <c r="F46" s="80" t="s">
        <v>1286</v>
      </c>
      <c r="G46" s="94" t="s">
        <v>1295</v>
      </c>
      <c r="H46" s="76"/>
      <c r="I46" s="83"/>
      <c r="J46" s="81" t="s">
        <v>337</v>
      </c>
      <c r="K46" s="81" t="s">
        <v>337</v>
      </c>
      <c r="L46" s="129" t="s">
        <v>530</v>
      </c>
      <c r="M46" s="83"/>
    </row>
    <row r="47" spans="1:13" ht="33" customHeight="1" x14ac:dyDescent="0.3">
      <c r="A47" s="9">
        <v>3</v>
      </c>
      <c r="B47" s="127">
        <v>45</v>
      </c>
      <c r="C47" s="95" t="s">
        <v>262</v>
      </c>
      <c r="D47" s="96" t="s">
        <v>275</v>
      </c>
      <c r="E47" s="128" t="s">
        <v>1604</v>
      </c>
      <c r="F47" s="80" t="s">
        <v>2258</v>
      </c>
      <c r="G47" s="94"/>
      <c r="H47" s="76"/>
      <c r="I47" s="83"/>
      <c r="J47" s="81"/>
      <c r="K47" s="81"/>
      <c r="L47" s="129"/>
      <c r="M47" s="83"/>
    </row>
    <row r="48" spans="1:13" ht="33" customHeight="1" x14ac:dyDescent="0.3">
      <c r="A48" s="9">
        <v>1</v>
      </c>
      <c r="B48" s="127">
        <v>46</v>
      </c>
      <c r="C48" s="95" t="s">
        <v>262</v>
      </c>
      <c r="D48" s="96" t="s">
        <v>286</v>
      </c>
      <c r="E48" s="128" t="s">
        <v>1598</v>
      </c>
      <c r="F48" s="80" t="s">
        <v>692</v>
      </c>
      <c r="G48" s="94" t="s">
        <v>1304</v>
      </c>
      <c r="H48" s="76"/>
      <c r="I48" s="83"/>
      <c r="J48" s="81">
        <v>1</v>
      </c>
      <c r="K48" s="81" t="s">
        <v>1226</v>
      </c>
      <c r="L48" s="129" t="s">
        <v>530</v>
      </c>
      <c r="M48" s="83"/>
    </row>
    <row r="49" spans="1:13" ht="33" customHeight="1" x14ac:dyDescent="0.3">
      <c r="A49" s="9">
        <v>2</v>
      </c>
      <c r="B49" s="127">
        <v>47</v>
      </c>
      <c r="C49" s="95" t="s">
        <v>262</v>
      </c>
      <c r="D49" s="96" t="s">
        <v>266</v>
      </c>
      <c r="E49" s="128" t="s">
        <v>1607</v>
      </c>
      <c r="F49" s="80" t="s">
        <v>2239</v>
      </c>
      <c r="G49" s="94" t="s">
        <v>1298</v>
      </c>
      <c r="H49" s="76"/>
      <c r="I49" s="83"/>
      <c r="J49" s="81" t="s">
        <v>337</v>
      </c>
      <c r="K49" s="81" t="s">
        <v>1068</v>
      </c>
      <c r="L49" s="129"/>
      <c r="M49" s="83"/>
    </row>
    <row r="50" spans="1:13" ht="33" customHeight="1" x14ac:dyDescent="0.3">
      <c r="A50" s="9">
        <v>3</v>
      </c>
      <c r="B50" s="127">
        <v>48</v>
      </c>
      <c r="C50" s="95" t="s">
        <v>262</v>
      </c>
      <c r="D50" s="96" t="s">
        <v>267</v>
      </c>
      <c r="E50" s="128" t="s">
        <v>1599</v>
      </c>
      <c r="F50" s="80" t="s">
        <v>974</v>
      </c>
      <c r="G50" s="94" t="s">
        <v>1143</v>
      </c>
      <c r="H50" s="76"/>
      <c r="I50" s="83"/>
      <c r="J50" s="81" t="s">
        <v>1509</v>
      </c>
      <c r="K50" s="81"/>
      <c r="L50" s="129" t="s">
        <v>530</v>
      </c>
      <c r="M50" s="83">
        <v>1</v>
      </c>
    </row>
    <row r="51" spans="1:13" ht="33" customHeight="1" x14ac:dyDescent="0.3">
      <c r="A51" s="9">
        <v>2</v>
      </c>
      <c r="B51" s="127">
        <v>49</v>
      </c>
      <c r="C51" s="95" t="s">
        <v>262</v>
      </c>
      <c r="D51" s="96" t="s">
        <v>285</v>
      </c>
      <c r="E51" s="128" t="s">
        <v>1612</v>
      </c>
      <c r="F51" s="80" t="s">
        <v>1300</v>
      </c>
      <c r="G51" s="94"/>
      <c r="H51" s="76"/>
      <c r="I51" s="83"/>
      <c r="J51" s="81"/>
      <c r="K51" s="81"/>
      <c r="L51" s="129"/>
      <c r="M51" s="83"/>
    </row>
    <row r="52" spans="1:13" ht="33" customHeight="1" x14ac:dyDescent="0.3">
      <c r="A52" s="9">
        <v>3</v>
      </c>
      <c r="B52" s="127">
        <v>50</v>
      </c>
      <c r="C52" s="95" t="s">
        <v>262</v>
      </c>
      <c r="D52" s="96" t="s">
        <v>296</v>
      </c>
      <c r="E52" s="128" t="s">
        <v>1601</v>
      </c>
      <c r="F52" s="80" t="s">
        <v>2255</v>
      </c>
      <c r="G52" s="94"/>
      <c r="H52" s="76"/>
      <c r="I52" s="83"/>
      <c r="J52" s="81"/>
      <c r="K52" s="81"/>
      <c r="L52" s="129"/>
      <c r="M52" s="83"/>
    </row>
    <row r="53" spans="1:13" ht="33" customHeight="1" x14ac:dyDescent="0.3">
      <c r="A53" s="9">
        <v>2</v>
      </c>
      <c r="B53" s="127">
        <v>51</v>
      </c>
      <c r="C53" s="95" t="s">
        <v>305</v>
      </c>
      <c r="D53" s="96" t="s">
        <v>245</v>
      </c>
      <c r="E53" s="128" t="s">
        <v>2018</v>
      </c>
      <c r="F53" s="136" t="s">
        <v>2199</v>
      </c>
      <c r="G53" s="94" t="s">
        <v>1248</v>
      </c>
      <c r="H53" s="76"/>
      <c r="I53" s="83"/>
      <c r="J53" s="81" t="s">
        <v>823</v>
      </c>
      <c r="K53" s="81" t="s">
        <v>337</v>
      </c>
      <c r="L53" s="129"/>
      <c r="M53" s="83"/>
    </row>
    <row r="54" spans="1:13" ht="33" customHeight="1" x14ac:dyDescent="0.3">
      <c r="A54" s="9">
        <v>2</v>
      </c>
      <c r="B54" s="127">
        <v>52</v>
      </c>
      <c r="C54" s="95" t="s">
        <v>305</v>
      </c>
      <c r="D54" s="96" t="s">
        <v>252</v>
      </c>
      <c r="E54" s="128" t="s">
        <v>2016</v>
      </c>
      <c r="F54" s="80" t="s">
        <v>2341</v>
      </c>
      <c r="G54" s="94"/>
      <c r="H54" s="76"/>
      <c r="I54" s="83"/>
      <c r="J54" s="81"/>
      <c r="K54" s="81"/>
      <c r="L54" s="129"/>
      <c r="M54" s="83"/>
    </row>
    <row r="55" spans="1:13" ht="33" customHeight="1" x14ac:dyDescent="0.3">
      <c r="A55" s="9">
        <v>3</v>
      </c>
      <c r="B55" s="127">
        <v>53</v>
      </c>
      <c r="C55" s="95" t="s">
        <v>305</v>
      </c>
      <c r="D55" s="96" t="s">
        <v>259</v>
      </c>
      <c r="E55" s="128" t="s">
        <v>2033</v>
      </c>
      <c r="F55" s="80" t="s">
        <v>949</v>
      </c>
      <c r="G55" s="94" t="s">
        <v>1279</v>
      </c>
      <c r="H55" s="76"/>
      <c r="I55" s="83"/>
      <c r="J55" s="81"/>
      <c r="K55" s="81"/>
      <c r="L55" s="129"/>
      <c r="M55" s="83"/>
    </row>
    <row r="56" spans="1:13" ht="33" customHeight="1" x14ac:dyDescent="0.3">
      <c r="A56" s="9">
        <v>3</v>
      </c>
      <c r="B56" s="127">
        <v>54</v>
      </c>
      <c r="C56" s="95" t="s">
        <v>305</v>
      </c>
      <c r="D56" s="96" t="s">
        <v>244</v>
      </c>
      <c r="E56" s="128" t="s">
        <v>2027</v>
      </c>
      <c r="F56" s="80" t="s">
        <v>839</v>
      </c>
      <c r="G56" s="94" t="s">
        <v>1561</v>
      </c>
      <c r="H56" s="76"/>
      <c r="I56" s="83"/>
      <c r="J56" s="81"/>
      <c r="K56" s="81"/>
      <c r="L56" s="129"/>
      <c r="M56" s="83"/>
    </row>
    <row r="57" spans="1:13" ht="33" customHeight="1" x14ac:dyDescent="0.3">
      <c r="A57" s="9">
        <v>2</v>
      </c>
      <c r="B57" s="127">
        <v>55</v>
      </c>
      <c r="C57" s="95" t="s">
        <v>305</v>
      </c>
      <c r="D57" s="96" t="s">
        <v>260</v>
      </c>
      <c r="E57" s="128" t="s">
        <v>1602</v>
      </c>
      <c r="F57" s="80" t="s">
        <v>866</v>
      </c>
      <c r="G57" s="94" t="s">
        <v>1270</v>
      </c>
      <c r="H57" s="76"/>
      <c r="I57" s="83"/>
      <c r="J57" s="81"/>
      <c r="K57" s="81"/>
      <c r="L57" s="129"/>
      <c r="M57" s="83"/>
    </row>
    <row r="58" spans="1:13" ht="33" customHeight="1" x14ac:dyDescent="0.3">
      <c r="A58" s="9">
        <v>2</v>
      </c>
      <c r="B58" s="127">
        <v>56</v>
      </c>
      <c r="C58" s="95" t="s">
        <v>305</v>
      </c>
      <c r="D58" s="96" t="s">
        <v>254</v>
      </c>
      <c r="E58" s="128" t="s">
        <v>2028</v>
      </c>
      <c r="F58" s="80" t="s">
        <v>939</v>
      </c>
      <c r="G58" s="94" t="s">
        <v>1256</v>
      </c>
      <c r="H58" s="76"/>
      <c r="I58" s="83"/>
      <c r="J58" s="81"/>
      <c r="K58" s="81"/>
      <c r="L58" s="129"/>
      <c r="M58" s="83"/>
    </row>
    <row r="59" spans="1:13" ht="33" customHeight="1" x14ac:dyDescent="0.3">
      <c r="A59" s="9">
        <v>1</v>
      </c>
      <c r="B59" s="127">
        <v>57</v>
      </c>
      <c r="C59" s="95" t="s">
        <v>305</v>
      </c>
      <c r="D59" s="96" t="s">
        <v>261</v>
      </c>
      <c r="E59" s="128" t="s">
        <v>2032</v>
      </c>
      <c r="F59" s="80" t="s">
        <v>710</v>
      </c>
      <c r="G59" s="94" t="s">
        <v>1555</v>
      </c>
      <c r="H59" s="76"/>
      <c r="I59" s="83"/>
      <c r="J59" s="80" t="s">
        <v>958</v>
      </c>
      <c r="K59" s="81" t="s">
        <v>337</v>
      </c>
      <c r="L59" s="129" t="s">
        <v>530</v>
      </c>
      <c r="M59" s="83"/>
    </row>
    <row r="60" spans="1:13" ht="33" customHeight="1" x14ac:dyDescent="0.3">
      <c r="A60" s="9">
        <v>2</v>
      </c>
      <c r="B60" s="127">
        <v>58</v>
      </c>
      <c r="C60" s="95" t="s">
        <v>305</v>
      </c>
      <c r="D60" s="96" t="s">
        <v>256</v>
      </c>
      <c r="E60" s="128" t="s">
        <v>2003</v>
      </c>
      <c r="F60" s="80" t="s">
        <v>662</v>
      </c>
      <c r="G60" s="94" t="s">
        <v>1254</v>
      </c>
      <c r="H60" s="76"/>
      <c r="I60" s="83"/>
      <c r="J60" s="81"/>
      <c r="K60" s="81"/>
      <c r="L60" s="129"/>
      <c r="M60" s="83"/>
    </row>
    <row r="61" spans="1:13" ht="33" customHeight="1" x14ac:dyDescent="0.3">
      <c r="A61" s="9">
        <v>2</v>
      </c>
      <c r="B61" s="127">
        <v>59</v>
      </c>
      <c r="C61" s="95" t="s">
        <v>305</v>
      </c>
      <c r="D61" s="96" t="s">
        <v>249</v>
      </c>
      <c r="E61" s="128" t="s">
        <v>1194</v>
      </c>
      <c r="F61" s="80" t="s">
        <v>950</v>
      </c>
      <c r="G61" s="94" t="s">
        <v>1142</v>
      </c>
      <c r="H61" s="76"/>
      <c r="I61" s="83"/>
      <c r="J61" s="81" t="s">
        <v>824</v>
      </c>
      <c r="K61" s="81" t="s">
        <v>1059</v>
      </c>
      <c r="L61" s="129"/>
      <c r="M61" s="83"/>
    </row>
    <row r="62" spans="1:13" ht="33" customHeight="1" x14ac:dyDescent="0.3">
      <c r="A62" s="9">
        <v>1</v>
      </c>
      <c r="B62" s="127">
        <v>60</v>
      </c>
      <c r="C62" s="95" t="s">
        <v>305</v>
      </c>
      <c r="D62" s="96" t="s">
        <v>247</v>
      </c>
      <c r="E62" s="128" t="s">
        <v>2006</v>
      </c>
      <c r="F62" s="80" t="s">
        <v>715</v>
      </c>
      <c r="G62" s="94" t="s">
        <v>1192</v>
      </c>
      <c r="H62" s="76"/>
      <c r="I62" s="83">
        <v>1</v>
      </c>
      <c r="J62" s="81" t="s">
        <v>2151</v>
      </c>
      <c r="K62" s="81" t="s">
        <v>490</v>
      </c>
      <c r="L62" s="129"/>
      <c r="M62" s="83"/>
    </row>
    <row r="63" spans="1:13" ht="33" customHeight="1" x14ac:dyDescent="0.3">
      <c r="A63" s="9">
        <v>3</v>
      </c>
      <c r="B63" s="127">
        <v>61</v>
      </c>
      <c r="C63" s="95" t="s">
        <v>305</v>
      </c>
      <c r="D63" s="96" t="s">
        <v>250</v>
      </c>
      <c r="E63" s="128" t="s">
        <v>2011</v>
      </c>
      <c r="F63" s="80" t="s">
        <v>668</v>
      </c>
      <c r="G63" s="94"/>
      <c r="H63" s="76"/>
      <c r="I63" s="83"/>
      <c r="J63" s="81"/>
      <c r="K63" s="81"/>
      <c r="L63" s="129" t="s">
        <v>494</v>
      </c>
      <c r="M63" s="83"/>
    </row>
    <row r="64" spans="1:13" ht="33" customHeight="1" x14ac:dyDescent="0.3">
      <c r="A64" s="9">
        <v>3</v>
      </c>
      <c r="B64" s="127">
        <v>62</v>
      </c>
      <c r="C64" s="95" t="s">
        <v>305</v>
      </c>
      <c r="D64" s="96" t="s">
        <v>251</v>
      </c>
      <c r="E64" s="128" t="s">
        <v>2017</v>
      </c>
      <c r="F64" s="80" t="s">
        <v>1132</v>
      </c>
      <c r="G64" s="94"/>
      <c r="H64" s="76"/>
      <c r="I64" s="83"/>
      <c r="J64" s="81"/>
      <c r="K64" s="81"/>
      <c r="L64" s="129" t="s">
        <v>902</v>
      </c>
      <c r="M64" s="83"/>
    </row>
    <row r="65" spans="1:13" ht="33" customHeight="1" x14ac:dyDescent="0.3">
      <c r="A65" s="9">
        <v>2</v>
      </c>
      <c r="B65" s="127">
        <v>63</v>
      </c>
      <c r="C65" s="95" t="s">
        <v>305</v>
      </c>
      <c r="D65" s="96" t="s">
        <v>255</v>
      </c>
      <c r="E65" s="128" t="s">
        <v>2020</v>
      </c>
      <c r="F65" s="80" t="s">
        <v>1140</v>
      </c>
      <c r="G65" s="94" t="s">
        <v>1128</v>
      </c>
      <c r="H65" s="76"/>
      <c r="I65" s="83">
        <v>1</v>
      </c>
      <c r="J65" s="81" t="s">
        <v>2030</v>
      </c>
      <c r="K65" s="81" t="s">
        <v>2143</v>
      </c>
      <c r="L65" s="129" t="s">
        <v>347</v>
      </c>
      <c r="M65" s="83"/>
    </row>
    <row r="66" spans="1:13" ht="33" customHeight="1" x14ac:dyDescent="0.3">
      <c r="A66" s="9">
        <v>2</v>
      </c>
      <c r="B66" s="127">
        <v>64</v>
      </c>
      <c r="C66" s="95" t="s">
        <v>305</v>
      </c>
      <c r="D66" s="96" t="s">
        <v>258</v>
      </c>
      <c r="E66" s="128" t="s">
        <v>2019</v>
      </c>
      <c r="F66" s="80" t="s">
        <v>1137</v>
      </c>
      <c r="G66" s="94"/>
      <c r="H66" s="76"/>
      <c r="I66" s="83"/>
      <c r="J66" s="81"/>
      <c r="K66" s="81"/>
      <c r="L66" s="129"/>
      <c r="M66" s="83"/>
    </row>
    <row r="67" spans="1:13" ht="33" customHeight="1" x14ac:dyDescent="0.3">
      <c r="A67" s="9">
        <v>3</v>
      </c>
      <c r="B67" s="127">
        <v>65</v>
      </c>
      <c r="C67" s="95" t="s">
        <v>305</v>
      </c>
      <c r="D67" s="96" t="s">
        <v>253</v>
      </c>
      <c r="E67" s="128" t="s">
        <v>2025</v>
      </c>
      <c r="F67" s="80" t="s">
        <v>659</v>
      </c>
      <c r="G67" s="94"/>
      <c r="H67" s="76"/>
      <c r="I67" s="83"/>
      <c r="J67" s="81"/>
      <c r="K67" s="81"/>
      <c r="L67" s="129"/>
      <c r="M67" s="83"/>
    </row>
    <row r="68" spans="1:13" ht="33" customHeight="1" x14ac:dyDescent="0.3">
      <c r="A68" s="9">
        <v>1</v>
      </c>
      <c r="B68" s="127">
        <v>66</v>
      </c>
      <c r="C68" s="95" t="s">
        <v>305</v>
      </c>
      <c r="D68" s="96" t="s">
        <v>257</v>
      </c>
      <c r="E68" s="128" t="s">
        <v>2031</v>
      </c>
      <c r="F68" s="80" t="s">
        <v>708</v>
      </c>
      <c r="G68" s="94" t="s">
        <v>1139</v>
      </c>
      <c r="H68" s="76"/>
      <c r="I68" s="83"/>
      <c r="J68" s="80" t="s">
        <v>2231</v>
      </c>
      <c r="K68" s="80" t="s">
        <v>2231</v>
      </c>
      <c r="L68" s="129"/>
      <c r="M68" s="83"/>
    </row>
    <row r="69" spans="1:13" ht="33" customHeight="1" x14ac:dyDescent="0.3">
      <c r="A69" s="9">
        <v>2</v>
      </c>
      <c r="B69" s="127">
        <v>67</v>
      </c>
      <c r="C69" s="95" t="s">
        <v>305</v>
      </c>
      <c r="D69" s="96" t="s">
        <v>288</v>
      </c>
      <c r="E69" s="128" t="s">
        <v>1997</v>
      </c>
      <c r="F69" s="80" t="s">
        <v>2352</v>
      </c>
      <c r="G69" s="94" t="s">
        <v>1138</v>
      </c>
      <c r="H69" s="76"/>
      <c r="I69" s="83"/>
      <c r="J69" s="80" t="s">
        <v>955</v>
      </c>
      <c r="K69" s="81" t="s">
        <v>337</v>
      </c>
      <c r="L69" s="129" t="s">
        <v>530</v>
      </c>
      <c r="M69" s="83">
        <v>1</v>
      </c>
    </row>
    <row r="70" spans="1:13" ht="33" customHeight="1" x14ac:dyDescent="0.3">
      <c r="A70" s="9">
        <v>2</v>
      </c>
      <c r="B70" s="127">
        <v>68</v>
      </c>
      <c r="C70" s="95" t="s">
        <v>305</v>
      </c>
      <c r="D70" s="96" t="s">
        <v>279</v>
      </c>
      <c r="E70" s="128" t="s">
        <v>1996</v>
      </c>
      <c r="F70" s="80" t="s">
        <v>822</v>
      </c>
      <c r="G70" s="94" t="s">
        <v>1262</v>
      </c>
      <c r="H70" s="76"/>
      <c r="I70" s="83"/>
      <c r="J70" s="81"/>
      <c r="K70" s="81"/>
      <c r="L70" s="129"/>
      <c r="M70" s="83"/>
    </row>
    <row r="71" spans="1:13" ht="33" customHeight="1" x14ac:dyDescent="0.3">
      <c r="A71" s="9">
        <v>2</v>
      </c>
      <c r="B71" s="127">
        <v>69</v>
      </c>
      <c r="C71" s="95" t="s">
        <v>305</v>
      </c>
      <c r="D71" s="96" t="s">
        <v>289</v>
      </c>
      <c r="E71" s="128" t="s">
        <v>1991</v>
      </c>
      <c r="F71" s="136" t="s">
        <v>2207</v>
      </c>
      <c r="G71" s="94"/>
      <c r="H71" s="76"/>
      <c r="I71" s="83"/>
      <c r="J71" s="81"/>
      <c r="K71" s="81"/>
      <c r="L71" s="129"/>
      <c r="M71" s="83"/>
    </row>
    <row r="72" spans="1:13" ht="33" customHeight="1" x14ac:dyDescent="0.3">
      <c r="A72" s="9">
        <v>1</v>
      </c>
      <c r="B72" s="127">
        <v>70</v>
      </c>
      <c r="C72" s="95" t="s">
        <v>305</v>
      </c>
      <c r="D72" s="96" t="s">
        <v>273</v>
      </c>
      <c r="E72" s="128" t="s">
        <v>1989</v>
      </c>
      <c r="F72" s="80" t="s">
        <v>2218</v>
      </c>
      <c r="G72" s="94" t="s">
        <v>1148</v>
      </c>
      <c r="H72" s="76"/>
      <c r="I72" s="83">
        <v>1</v>
      </c>
      <c r="J72" s="81" t="s">
        <v>830</v>
      </c>
      <c r="K72" s="81" t="s">
        <v>490</v>
      </c>
      <c r="L72" s="129" t="s">
        <v>530</v>
      </c>
      <c r="M72" s="83"/>
    </row>
    <row r="73" spans="1:13" ht="33" customHeight="1" x14ac:dyDescent="0.3">
      <c r="A73" s="9">
        <v>3</v>
      </c>
      <c r="B73" s="127">
        <v>71</v>
      </c>
      <c r="C73" s="95" t="s">
        <v>305</v>
      </c>
      <c r="D73" s="96" t="s">
        <v>277</v>
      </c>
      <c r="E73" s="128" t="s">
        <v>1995</v>
      </c>
      <c r="F73" s="80" t="s">
        <v>1127</v>
      </c>
      <c r="G73" s="94" t="s">
        <v>1280</v>
      </c>
      <c r="H73" s="76"/>
      <c r="I73" s="83"/>
      <c r="J73" s="81"/>
      <c r="K73" s="81"/>
      <c r="L73" s="129"/>
      <c r="M73" s="83"/>
    </row>
    <row r="74" spans="1:13" ht="33" customHeight="1" x14ac:dyDescent="0.3">
      <c r="A74" s="9">
        <v>2</v>
      </c>
      <c r="B74" s="127">
        <v>72</v>
      </c>
      <c r="C74" s="95" t="s">
        <v>305</v>
      </c>
      <c r="D74" s="96" t="s">
        <v>269</v>
      </c>
      <c r="E74" s="128" t="s">
        <v>1983</v>
      </c>
      <c r="F74" s="80" t="s">
        <v>1145</v>
      </c>
      <c r="G74" s="94"/>
      <c r="H74" s="76"/>
      <c r="I74" s="83"/>
      <c r="J74" s="81"/>
      <c r="K74" s="81"/>
      <c r="L74" s="129" t="s">
        <v>494</v>
      </c>
      <c r="M74" s="83"/>
    </row>
    <row r="75" spans="1:13" ht="33" customHeight="1" x14ac:dyDescent="0.3">
      <c r="A75" s="9">
        <v>3</v>
      </c>
      <c r="B75" s="127">
        <v>73</v>
      </c>
      <c r="C75" s="95" t="s">
        <v>305</v>
      </c>
      <c r="D75" s="96" t="s">
        <v>278</v>
      </c>
      <c r="E75" s="128" t="s">
        <v>1981</v>
      </c>
      <c r="F75" s="80" t="s">
        <v>1020</v>
      </c>
      <c r="G75" s="94"/>
      <c r="H75" s="76"/>
      <c r="I75" s="83"/>
      <c r="J75" s="81"/>
      <c r="K75" s="81"/>
      <c r="L75" s="129" t="s">
        <v>494</v>
      </c>
      <c r="M75" s="83"/>
    </row>
    <row r="76" spans="1:13" ht="33" customHeight="1" x14ac:dyDescent="0.3">
      <c r="A76" s="9">
        <v>3</v>
      </c>
      <c r="B76" s="127">
        <v>74</v>
      </c>
      <c r="C76" s="95" t="s">
        <v>305</v>
      </c>
      <c r="D76" s="96" t="s">
        <v>290</v>
      </c>
      <c r="E76" s="128" t="s">
        <v>1980</v>
      </c>
      <c r="F76" s="80" t="s">
        <v>2334</v>
      </c>
      <c r="G76" s="94"/>
      <c r="H76" s="76"/>
      <c r="I76" s="83"/>
      <c r="J76" s="81"/>
      <c r="K76" s="81"/>
      <c r="L76" s="129"/>
      <c r="M76" s="83"/>
    </row>
    <row r="77" spans="1:13" ht="33" customHeight="1" x14ac:dyDescent="0.3">
      <c r="A77" s="9">
        <v>1</v>
      </c>
      <c r="B77" s="127">
        <v>75</v>
      </c>
      <c r="C77" s="95" t="s">
        <v>305</v>
      </c>
      <c r="D77" s="96" t="s">
        <v>280</v>
      </c>
      <c r="E77" s="128" t="s">
        <v>1992</v>
      </c>
      <c r="F77" s="80" t="s">
        <v>711</v>
      </c>
      <c r="G77" s="94"/>
      <c r="H77" s="76"/>
      <c r="I77" s="83"/>
      <c r="J77" s="81"/>
      <c r="K77" s="81"/>
      <c r="L77" s="129"/>
      <c r="M77" s="83"/>
    </row>
    <row r="78" spans="1:13" ht="33" customHeight="1" x14ac:dyDescent="0.3">
      <c r="A78" s="9">
        <v>2</v>
      </c>
      <c r="B78" s="127">
        <v>76</v>
      </c>
      <c r="C78" s="95" t="s">
        <v>305</v>
      </c>
      <c r="D78" s="96" t="s">
        <v>292</v>
      </c>
      <c r="E78" s="128" t="s">
        <v>1978</v>
      </c>
      <c r="F78" s="80" t="s">
        <v>944</v>
      </c>
      <c r="G78" s="94" t="s">
        <v>1136</v>
      </c>
      <c r="H78" s="76"/>
      <c r="I78" s="83"/>
      <c r="J78" s="81" t="s">
        <v>1054</v>
      </c>
      <c r="K78" s="81" t="s">
        <v>2145</v>
      </c>
      <c r="L78" s="129"/>
      <c r="M78" s="83"/>
    </row>
    <row r="79" spans="1:13" ht="33" customHeight="1" x14ac:dyDescent="0.3">
      <c r="A79" s="9">
        <v>3</v>
      </c>
      <c r="B79" s="127">
        <v>77</v>
      </c>
      <c r="C79" s="95" t="s">
        <v>305</v>
      </c>
      <c r="D79" s="96" t="s">
        <v>282</v>
      </c>
      <c r="E79" s="128" t="s">
        <v>1975</v>
      </c>
      <c r="F79" s="80" t="s">
        <v>681</v>
      </c>
      <c r="G79" s="94"/>
      <c r="H79" s="76"/>
      <c r="I79" s="83"/>
      <c r="J79" s="81"/>
      <c r="K79" s="81"/>
      <c r="L79" s="129"/>
      <c r="M79" s="83"/>
    </row>
    <row r="80" spans="1:13" ht="33" customHeight="1" x14ac:dyDescent="0.3">
      <c r="A80" s="9">
        <v>2</v>
      </c>
      <c r="B80" s="127">
        <v>78</v>
      </c>
      <c r="C80" s="95" t="s">
        <v>305</v>
      </c>
      <c r="D80" s="96" t="s">
        <v>293</v>
      </c>
      <c r="E80" s="128" t="s">
        <v>1988</v>
      </c>
      <c r="F80" s="80" t="s">
        <v>1155</v>
      </c>
      <c r="G80" s="94"/>
      <c r="H80" s="76"/>
      <c r="I80" s="83"/>
      <c r="J80" s="81"/>
      <c r="K80" s="81"/>
      <c r="L80" s="129"/>
      <c r="M80" s="83"/>
    </row>
    <row r="81" spans="1:13" ht="33" customHeight="1" x14ac:dyDescent="0.3">
      <c r="A81" s="9">
        <v>2</v>
      </c>
      <c r="B81" s="127">
        <v>79</v>
      </c>
      <c r="C81" s="95" t="s">
        <v>305</v>
      </c>
      <c r="D81" s="96" t="s">
        <v>281</v>
      </c>
      <c r="E81" s="128" t="s">
        <v>1972</v>
      </c>
      <c r="F81" s="80" t="s">
        <v>2355</v>
      </c>
      <c r="G81" s="94"/>
      <c r="H81" s="76"/>
      <c r="I81" s="83"/>
      <c r="J81" s="81"/>
      <c r="K81" s="81"/>
      <c r="L81" s="129"/>
      <c r="M81" s="83"/>
    </row>
    <row r="82" spans="1:13" ht="33" customHeight="1" x14ac:dyDescent="0.3">
      <c r="A82" s="9">
        <v>3</v>
      </c>
      <c r="B82" s="127">
        <v>80</v>
      </c>
      <c r="C82" s="95" t="s">
        <v>305</v>
      </c>
      <c r="D82" s="96" t="s">
        <v>268</v>
      </c>
      <c r="E82" s="128" t="s">
        <v>1971</v>
      </c>
      <c r="F82" s="136" t="s">
        <v>997</v>
      </c>
      <c r="G82" s="94" t="s">
        <v>1130</v>
      </c>
      <c r="H82" s="76"/>
      <c r="I82" s="83"/>
      <c r="J82" s="81" t="s">
        <v>2053</v>
      </c>
      <c r="K82" s="81" t="s">
        <v>2175</v>
      </c>
      <c r="L82" s="129" t="s">
        <v>2053</v>
      </c>
      <c r="M82" s="83"/>
    </row>
    <row r="83" spans="1:13" ht="33" customHeight="1" x14ac:dyDescent="0.3">
      <c r="A83" s="9">
        <v>2</v>
      </c>
      <c r="B83" s="127">
        <v>81</v>
      </c>
      <c r="C83" s="95" t="s">
        <v>305</v>
      </c>
      <c r="D83" s="96" t="s">
        <v>271</v>
      </c>
      <c r="E83" s="128" t="s">
        <v>1982</v>
      </c>
      <c r="F83" s="136" t="s">
        <v>83</v>
      </c>
      <c r="G83" s="94"/>
      <c r="H83" s="76"/>
      <c r="I83" s="83"/>
      <c r="J83" s="81"/>
      <c r="K83" s="81"/>
      <c r="L83" s="129"/>
      <c r="M83" s="83"/>
    </row>
    <row r="84" spans="1:13" ht="33" customHeight="1" x14ac:dyDescent="0.3">
      <c r="A84" s="9">
        <v>2</v>
      </c>
      <c r="B84" s="127">
        <v>82</v>
      </c>
      <c r="C84" s="95" t="s">
        <v>305</v>
      </c>
      <c r="D84" s="96" t="s">
        <v>264</v>
      </c>
      <c r="E84" s="128" t="s">
        <v>2349</v>
      </c>
      <c r="F84" s="80" t="s">
        <v>926</v>
      </c>
      <c r="G84" s="94" t="s">
        <v>1141</v>
      </c>
      <c r="H84" s="76"/>
      <c r="I84" s="83"/>
      <c r="J84" s="81" t="s">
        <v>2061</v>
      </c>
      <c r="K84" s="81" t="s">
        <v>2061</v>
      </c>
      <c r="L84" s="129" t="s">
        <v>613</v>
      </c>
      <c r="M84" s="83"/>
    </row>
    <row r="85" spans="1:13" ht="33" customHeight="1" x14ac:dyDescent="0.3">
      <c r="A85" s="9">
        <v>3</v>
      </c>
      <c r="B85" s="127">
        <v>83</v>
      </c>
      <c r="C85" s="95" t="s">
        <v>305</v>
      </c>
      <c r="D85" s="96" t="s">
        <v>272</v>
      </c>
      <c r="E85" s="128" t="s">
        <v>2357</v>
      </c>
      <c r="F85" s="80" t="s">
        <v>688</v>
      </c>
      <c r="G85" s="94" t="s">
        <v>1134</v>
      </c>
      <c r="H85" s="76"/>
      <c r="I85" s="83"/>
      <c r="J85" s="81" t="s">
        <v>533</v>
      </c>
      <c r="K85" s="81"/>
      <c r="L85" s="129"/>
      <c r="M85" s="83"/>
    </row>
    <row r="86" spans="1:13" ht="33" customHeight="1" x14ac:dyDescent="0.3">
      <c r="A86" s="9">
        <v>3</v>
      </c>
      <c r="B86" s="127">
        <v>84</v>
      </c>
      <c r="C86" s="95" t="s">
        <v>305</v>
      </c>
      <c r="D86" s="96" t="s">
        <v>265</v>
      </c>
      <c r="E86" s="128" t="s">
        <v>1977</v>
      </c>
      <c r="F86" s="136" t="s">
        <v>1008</v>
      </c>
      <c r="G86" s="94"/>
      <c r="H86" s="76"/>
      <c r="I86" s="83"/>
      <c r="J86" s="81"/>
      <c r="K86" s="81"/>
      <c r="L86" s="129"/>
      <c r="M86" s="83"/>
    </row>
    <row r="87" spans="1:13" ht="33" customHeight="1" x14ac:dyDescent="0.3">
      <c r="A87" s="9">
        <v>3</v>
      </c>
      <c r="B87" s="127">
        <v>85</v>
      </c>
      <c r="C87" s="95" t="s">
        <v>305</v>
      </c>
      <c r="D87" s="96" t="s">
        <v>284</v>
      </c>
      <c r="E87" s="128" t="s">
        <v>1994</v>
      </c>
      <c r="F87" s="80" t="s">
        <v>838</v>
      </c>
      <c r="G87" s="94" t="s">
        <v>1257</v>
      </c>
      <c r="H87" s="76"/>
      <c r="I87" s="83"/>
      <c r="J87" s="81"/>
      <c r="K87" s="81"/>
      <c r="L87" s="129"/>
      <c r="M87" s="83"/>
    </row>
    <row r="88" spans="1:13" ht="33" customHeight="1" x14ac:dyDescent="0.3">
      <c r="A88" s="9">
        <v>3</v>
      </c>
      <c r="B88" s="127">
        <v>86</v>
      </c>
      <c r="C88" s="95" t="s">
        <v>305</v>
      </c>
      <c r="D88" s="96" t="s">
        <v>287</v>
      </c>
      <c r="E88" s="128" t="s">
        <v>1986</v>
      </c>
      <c r="F88" s="80" t="s">
        <v>72</v>
      </c>
      <c r="G88" s="94" t="s">
        <v>1154</v>
      </c>
      <c r="H88" s="76"/>
      <c r="I88" s="83"/>
      <c r="J88" s="81" t="s">
        <v>337</v>
      </c>
      <c r="K88" s="81"/>
      <c r="L88" s="129"/>
      <c r="M88" s="83"/>
    </row>
    <row r="89" spans="1:13" ht="33" customHeight="1" x14ac:dyDescent="0.3">
      <c r="A89" s="9">
        <v>1</v>
      </c>
      <c r="B89" s="127">
        <v>87</v>
      </c>
      <c r="C89" s="95" t="s">
        <v>305</v>
      </c>
      <c r="D89" s="96" t="s">
        <v>275</v>
      </c>
      <c r="E89" s="128" t="s">
        <v>2000</v>
      </c>
      <c r="F89" s="80" t="s">
        <v>698</v>
      </c>
      <c r="G89" s="94" t="s">
        <v>1151</v>
      </c>
      <c r="H89" s="76"/>
      <c r="I89" s="83"/>
      <c r="J89" s="80" t="s">
        <v>2219</v>
      </c>
      <c r="K89" s="81" t="s">
        <v>2145</v>
      </c>
      <c r="L89" s="129" t="s">
        <v>530</v>
      </c>
      <c r="M89" s="83"/>
    </row>
    <row r="90" spans="1:13" ht="33" customHeight="1" x14ac:dyDescent="0.3">
      <c r="A90" s="9">
        <v>3</v>
      </c>
      <c r="B90" s="127">
        <v>88</v>
      </c>
      <c r="C90" s="95" t="s">
        <v>305</v>
      </c>
      <c r="D90" s="96" t="s">
        <v>286</v>
      </c>
      <c r="E90" s="128" t="s">
        <v>1603</v>
      </c>
      <c r="F90" s="80" t="s">
        <v>2186</v>
      </c>
      <c r="G90" s="94"/>
      <c r="H90" s="76"/>
      <c r="I90" s="83"/>
      <c r="J90" s="81"/>
      <c r="K90" s="81"/>
      <c r="L90" s="129"/>
      <c r="M90" s="83"/>
    </row>
    <row r="91" spans="1:13" ht="33" customHeight="1" x14ac:dyDescent="0.3">
      <c r="A91" s="9">
        <v>2</v>
      </c>
      <c r="B91" s="127">
        <v>89</v>
      </c>
      <c r="C91" s="95" t="s">
        <v>305</v>
      </c>
      <c r="D91" s="96" t="s">
        <v>266</v>
      </c>
      <c r="E91" s="128" t="s">
        <v>1987</v>
      </c>
      <c r="F91" s="80" t="s">
        <v>1305</v>
      </c>
      <c r="G91" s="94"/>
      <c r="H91" s="76"/>
      <c r="I91" s="83"/>
      <c r="J91" s="81"/>
      <c r="K91" s="81"/>
      <c r="L91" s="129" t="s">
        <v>494</v>
      </c>
      <c r="M91" s="83"/>
    </row>
    <row r="92" spans="1:13" ht="33" customHeight="1" x14ac:dyDescent="0.3">
      <c r="A92" s="9">
        <v>2</v>
      </c>
      <c r="B92" s="127">
        <v>90</v>
      </c>
      <c r="C92" s="95" t="s">
        <v>305</v>
      </c>
      <c r="D92" s="96" t="s">
        <v>267</v>
      </c>
      <c r="E92" s="128" t="s">
        <v>1605</v>
      </c>
      <c r="F92" s="80" t="s">
        <v>1397</v>
      </c>
      <c r="G92" s="94"/>
      <c r="H92" s="76"/>
      <c r="I92" s="83"/>
      <c r="J92" s="81"/>
      <c r="K92" s="81"/>
      <c r="L92" s="129" t="s">
        <v>530</v>
      </c>
      <c r="M92" s="83"/>
    </row>
    <row r="93" spans="1:13" ht="33" customHeight="1" x14ac:dyDescent="0.3">
      <c r="A93" s="9">
        <v>2</v>
      </c>
      <c r="B93" s="127">
        <v>91</v>
      </c>
      <c r="C93" s="95" t="s">
        <v>300</v>
      </c>
      <c r="D93" s="96" t="s">
        <v>245</v>
      </c>
      <c r="E93" s="128" t="s">
        <v>1976</v>
      </c>
      <c r="F93" s="80" t="s">
        <v>847</v>
      </c>
      <c r="G93" s="94" t="s">
        <v>1264</v>
      </c>
      <c r="H93" s="76"/>
      <c r="I93" s="83"/>
      <c r="J93" s="81"/>
      <c r="K93" s="81"/>
      <c r="L93" s="129"/>
      <c r="M93" s="83"/>
    </row>
    <row r="94" spans="1:13" ht="33" customHeight="1" x14ac:dyDescent="0.3">
      <c r="A94" s="9">
        <v>3</v>
      </c>
      <c r="B94" s="127">
        <v>92</v>
      </c>
      <c r="C94" s="95" t="s">
        <v>300</v>
      </c>
      <c r="D94" s="96" t="s">
        <v>252</v>
      </c>
      <c r="E94" s="128" t="s">
        <v>1990</v>
      </c>
      <c r="F94" s="80" t="s">
        <v>534</v>
      </c>
      <c r="G94" s="94"/>
      <c r="H94" s="76"/>
      <c r="I94" s="83"/>
      <c r="J94" s="81"/>
      <c r="K94" s="81"/>
      <c r="L94" s="129" t="s">
        <v>494</v>
      </c>
      <c r="M94" s="83"/>
    </row>
    <row r="95" spans="1:13" ht="33" customHeight="1" x14ac:dyDescent="0.3">
      <c r="A95" s="9">
        <v>2</v>
      </c>
      <c r="B95" s="127">
        <v>93</v>
      </c>
      <c r="C95" s="95" t="s">
        <v>300</v>
      </c>
      <c r="D95" s="96" t="s">
        <v>259</v>
      </c>
      <c r="E95" s="128" t="s">
        <v>2002</v>
      </c>
      <c r="F95" s="80" t="s">
        <v>835</v>
      </c>
      <c r="G95" s="94" t="s">
        <v>1434</v>
      </c>
      <c r="H95" s="76"/>
      <c r="I95" s="83"/>
      <c r="J95" s="81" t="s">
        <v>1238</v>
      </c>
      <c r="K95" s="81"/>
      <c r="L95" s="129"/>
      <c r="M95" s="83"/>
    </row>
    <row r="96" spans="1:13" ht="33" customHeight="1" x14ac:dyDescent="0.3">
      <c r="A96" s="9">
        <v>2</v>
      </c>
      <c r="B96" s="127">
        <v>94</v>
      </c>
      <c r="C96" s="95" t="s">
        <v>300</v>
      </c>
      <c r="D96" s="96" t="s">
        <v>244</v>
      </c>
      <c r="E96" s="128" t="s">
        <v>301</v>
      </c>
      <c r="F96" s="80" t="s">
        <v>927</v>
      </c>
      <c r="G96" s="94" t="s">
        <v>1131</v>
      </c>
      <c r="H96" s="76"/>
      <c r="I96" s="83"/>
      <c r="J96" s="81" t="s">
        <v>337</v>
      </c>
      <c r="K96" s="81" t="s">
        <v>2158</v>
      </c>
      <c r="L96" s="129"/>
      <c r="M96" s="83"/>
    </row>
    <row r="97" spans="1:13" ht="33" customHeight="1" x14ac:dyDescent="0.3">
      <c r="A97" s="9">
        <v>3</v>
      </c>
      <c r="B97" s="127">
        <v>95</v>
      </c>
      <c r="C97" s="95" t="s">
        <v>300</v>
      </c>
      <c r="D97" s="96" t="s">
        <v>260</v>
      </c>
      <c r="E97" s="128" t="s">
        <v>1985</v>
      </c>
      <c r="F97" s="80" t="s">
        <v>1092</v>
      </c>
      <c r="G97" s="94"/>
      <c r="H97" s="76"/>
      <c r="I97" s="83"/>
      <c r="J97" s="81"/>
      <c r="K97" s="81"/>
      <c r="L97" s="129"/>
      <c r="M97" s="83"/>
    </row>
    <row r="98" spans="1:13" ht="33" customHeight="1" x14ac:dyDescent="0.3">
      <c r="A98" s="9">
        <v>2</v>
      </c>
      <c r="B98" s="137">
        <v>96</v>
      </c>
      <c r="C98" s="137" t="s">
        <v>300</v>
      </c>
      <c r="D98" s="137" t="s">
        <v>254</v>
      </c>
      <c r="E98" s="138" t="s">
        <v>1984</v>
      </c>
      <c r="F98" s="138" t="s">
        <v>1507</v>
      </c>
      <c r="G98" s="137"/>
      <c r="H98" s="137"/>
      <c r="I98" s="139"/>
      <c r="J98" s="139"/>
      <c r="K98" s="139"/>
      <c r="L98" s="139" t="s">
        <v>2154</v>
      </c>
      <c r="M98" s="139"/>
    </row>
    <row r="99" spans="1:13" ht="33" customHeight="1" x14ac:dyDescent="0.3">
      <c r="A99" s="9">
        <v>2</v>
      </c>
      <c r="B99" s="127">
        <v>97</v>
      </c>
      <c r="C99" s="95" t="s">
        <v>300</v>
      </c>
      <c r="D99" s="96" t="s">
        <v>261</v>
      </c>
      <c r="E99" s="128" t="s">
        <v>1870</v>
      </c>
      <c r="F99" s="80" t="s">
        <v>953</v>
      </c>
      <c r="G99" s="94" t="s">
        <v>1432</v>
      </c>
      <c r="H99" s="76"/>
      <c r="I99" s="83"/>
      <c r="J99" s="80" t="s">
        <v>2221</v>
      </c>
      <c r="K99" s="81" t="s">
        <v>337</v>
      </c>
      <c r="L99" s="129"/>
      <c r="M99" s="83"/>
    </row>
    <row r="100" spans="1:13" ht="33" customHeight="1" x14ac:dyDescent="0.3">
      <c r="A100" s="9">
        <v>3</v>
      </c>
      <c r="B100" s="127">
        <v>98</v>
      </c>
      <c r="C100" s="95" t="s">
        <v>300</v>
      </c>
      <c r="D100" s="96" t="s">
        <v>256</v>
      </c>
      <c r="E100" s="128" t="s">
        <v>1841</v>
      </c>
      <c r="F100" s="136" t="s">
        <v>70</v>
      </c>
      <c r="G100" s="94" t="s">
        <v>1265</v>
      </c>
      <c r="H100" s="76"/>
      <c r="I100" s="83"/>
      <c r="J100" s="81"/>
      <c r="K100" s="81"/>
      <c r="L100" s="129"/>
      <c r="M100" s="83"/>
    </row>
    <row r="101" spans="1:13" ht="33" customHeight="1" x14ac:dyDescent="0.3">
      <c r="A101" s="9">
        <v>2</v>
      </c>
      <c r="B101" s="127">
        <v>99</v>
      </c>
      <c r="C101" s="95" t="s">
        <v>300</v>
      </c>
      <c r="D101" s="96" t="s">
        <v>246</v>
      </c>
      <c r="E101" s="128" t="s">
        <v>1974</v>
      </c>
      <c r="F101" s="80" t="s">
        <v>943</v>
      </c>
      <c r="G101" s="94" t="s">
        <v>1126</v>
      </c>
      <c r="H101" s="76"/>
      <c r="I101" s="83">
        <v>1</v>
      </c>
      <c r="J101" s="81" t="s">
        <v>1046</v>
      </c>
      <c r="K101" s="81" t="s">
        <v>2145</v>
      </c>
      <c r="L101" s="129"/>
      <c r="M101" s="83"/>
    </row>
    <row r="102" spans="1:13" ht="33" customHeight="1" x14ac:dyDescent="0.3">
      <c r="A102" s="9">
        <v>3</v>
      </c>
      <c r="B102" s="127">
        <v>100</v>
      </c>
      <c r="C102" s="95" t="s">
        <v>300</v>
      </c>
      <c r="D102" s="96" t="s">
        <v>263</v>
      </c>
      <c r="E102" s="128" t="s">
        <v>1979</v>
      </c>
      <c r="F102" s="80" t="s">
        <v>849</v>
      </c>
      <c r="G102" s="94" t="s">
        <v>1267</v>
      </c>
      <c r="H102" s="76"/>
      <c r="I102" s="83"/>
      <c r="J102" s="81"/>
      <c r="K102" s="81"/>
      <c r="L102" s="129"/>
      <c r="M102" s="83"/>
    </row>
    <row r="103" spans="1:13" ht="33" customHeight="1" x14ac:dyDescent="0.3">
      <c r="A103" s="9">
        <v>3</v>
      </c>
      <c r="B103" s="127">
        <v>101</v>
      </c>
      <c r="C103" s="95" t="s">
        <v>300</v>
      </c>
      <c r="D103" s="96" t="s">
        <v>249</v>
      </c>
      <c r="E103" s="128" t="s">
        <v>2001</v>
      </c>
      <c r="F103" s="80" t="s">
        <v>1091</v>
      </c>
      <c r="G103" s="94" t="s">
        <v>1152</v>
      </c>
      <c r="H103" s="76"/>
      <c r="I103" s="83"/>
      <c r="J103" s="81" t="s">
        <v>337</v>
      </c>
      <c r="K103" s="81"/>
      <c r="L103" s="129"/>
      <c r="M103" s="83"/>
    </row>
    <row r="104" spans="1:13" ht="33" customHeight="1" x14ac:dyDescent="0.3">
      <c r="A104" s="9">
        <v>3</v>
      </c>
      <c r="B104" s="127">
        <v>102</v>
      </c>
      <c r="C104" s="95" t="s">
        <v>300</v>
      </c>
      <c r="D104" s="96" t="s">
        <v>247</v>
      </c>
      <c r="E104" s="128" t="s">
        <v>1952</v>
      </c>
      <c r="F104" s="80" t="s">
        <v>797</v>
      </c>
      <c r="G104" s="94" t="s">
        <v>1099</v>
      </c>
      <c r="H104" s="76"/>
      <c r="I104" s="83">
        <v>1</v>
      </c>
      <c r="J104" s="87" t="s">
        <v>2136</v>
      </c>
      <c r="K104" s="81"/>
      <c r="L104" s="129"/>
      <c r="M104" s="83"/>
    </row>
    <row r="105" spans="1:13" ht="33" customHeight="1" x14ac:dyDescent="0.3">
      <c r="A105" s="9">
        <v>1</v>
      </c>
      <c r="B105" s="127">
        <v>103</v>
      </c>
      <c r="C105" s="95" t="s">
        <v>300</v>
      </c>
      <c r="D105" s="96" t="s">
        <v>250</v>
      </c>
      <c r="E105" s="128" t="s">
        <v>1041</v>
      </c>
      <c r="F105" s="80" t="s">
        <v>703</v>
      </c>
      <c r="G105" s="140" t="s">
        <v>1225</v>
      </c>
      <c r="H105" s="76"/>
      <c r="I105" s="83"/>
      <c r="J105" s="81" t="s">
        <v>2055</v>
      </c>
      <c r="K105" s="80" t="s">
        <v>1072</v>
      </c>
      <c r="L105" s="129" t="s">
        <v>530</v>
      </c>
      <c r="M105" s="83"/>
    </row>
    <row r="106" spans="1:13" ht="33" customHeight="1" x14ac:dyDescent="0.3">
      <c r="A106" s="9">
        <v>2</v>
      </c>
      <c r="B106" s="127">
        <v>104</v>
      </c>
      <c r="C106" s="95" t="s">
        <v>300</v>
      </c>
      <c r="D106" s="96" t="s">
        <v>251</v>
      </c>
      <c r="E106" s="128" t="s">
        <v>1999</v>
      </c>
      <c r="F106" s="80" t="s">
        <v>1093</v>
      </c>
      <c r="G106" s="94"/>
      <c r="H106" s="76"/>
      <c r="I106" s="83"/>
      <c r="J106" s="81"/>
      <c r="K106" s="81"/>
      <c r="L106" s="129"/>
      <c r="M106" s="83"/>
    </row>
    <row r="107" spans="1:13" ht="33" customHeight="1" x14ac:dyDescent="0.3">
      <c r="A107" s="9">
        <v>3</v>
      </c>
      <c r="B107" s="127">
        <v>105</v>
      </c>
      <c r="C107" s="95" t="s">
        <v>300</v>
      </c>
      <c r="D107" s="96" t="s">
        <v>255</v>
      </c>
      <c r="E107" s="128" t="s">
        <v>1998</v>
      </c>
      <c r="F107" s="80" t="s">
        <v>685</v>
      </c>
      <c r="G107" s="94"/>
      <c r="H107" s="76"/>
      <c r="I107" s="83"/>
      <c r="J107" s="81"/>
      <c r="K107" s="81"/>
      <c r="L107" s="129" t="s">
        <v>494</v>
      </c>
      <c r="M107" s="83"/>
    </row>
    <row r="108" spans="1:13" ht="33" customHeight="1" x14ac:dyDescent="0.3">
      <c r="A108" s="9">
        <v>1</v>
      </c>
      <c r="B108" s="127">
        <v>106</v>
      </c>
      <c r="C108" s="95" t="s">
        <v>300</v>
      </c>
      <c r="D108" s="96" t="s">
        <v>258</v>
      </c>
      <c r="E108" s="128" t="s">
        <v>1973</v>
      </c>
      <c r="F108" s="80" t="s">
        <v>721</v>
      </c>
      <c r="G108" s="94" t="s">
        <v>1147</v>
      </c>
      <c r="H108" s="76"/>
      <c r="I108" s="83"/>
      <c r="J108" s="81" t="s">
        <v>2148</v>
      </c>
      <c r="K108" s="81" t="s">
        <v>1058</v>
      </c>
      <c r="L108" s="129"/>
      <c r="M108" s="83">
        <v>1</v>
      </c>
    </row>
    <row r="109" spans="1:13" ht="33" customHeight="1" x14ac:dyDescent="0.3">
      <c r="A109" s="9">
        <v>3</v>
      </c>
      <c r="B109" s="127">
        <v>107</v>
      </c>
      <c r="C109" s="95" t="s">
        <v>300</v>
      </c>
      <c r="D109" s="96" t="s">
        <v>253</v>
      </c>
      <c r="E109" s="128" t="s">
        <v>1951</v>
      </c>
      <c r="F109" s="136" t="s">
        <v>82</v>
      </c>
      <c r="G109" s="94"/>
      <c r="H109" s="76"/>
      <c r="I109" s="83"/>
      <c r="J109" s="81"/>
      <c r="K109" s="81"/>
      <c r="L109" s="129"/>
      <c r="M109" s="83"/>
    </row>
    <row r="110" spans="1:13" ht="33" customHeight="1" x14ac:dyDescent="0.3">
      <c r="A110" s="9">
        <v>2</v>
      </c>
      <c r="B110" s="127">
        <v>108</v>
      </c>
      <c r="C110" s="95" t="s">
        <v>300</v>
      </c>
      <c r="D110" s="96" t="s">
        <v>257</v>
      </c>
      <c r="E110" s="128" t="s">
        <v>1950</v>
      </c>
      <c r="F110" s="80" t="s">
        <v>994</v>
      </c>
      <c r="G110" s="94"/>
      <c r="H110" s="76"/>
      <c r="I110" s="83"/>
      <c r="J110" s="81"/>
      <c r="K110" s="81"/>
      <c r="L110" s="129" t="s">
        <v>494</v>
      </c>
      <c r="M110" s="83"/>
    </row>
    <row r="111" spans="1:13" ht="33" customHeight="1" x14ac:dyDescent="0.3">
      <c r="A111" s="9">
        <v>2</v>
      </c>
      <c r="B111" s="127">
        <v>109</v>
      </c>
      <c r="C111" s="95" t="s">
        <v>300</v>
      </c>
      <c r="D111" s="96" t="s">
        <v>248</v>
      </c>
      <c r="E111" s="128" t="s">
        <v>1949</v>
      </c>
      <c r="F111" s="80" t="s">
        <v>993</v>
      </c>
      <c r="G111" s="94"/>
      <c r="H111" s="76"/>
      <c r="I111" s="83"/>
      <c r="J111" s="81"/>
      <c r="K111" s="81"/>
      <c r="L111" s="129"/>
      <c r="M111" s="83"/>
    </row>
    <row r="112" spans="1:13" ht="33" customHeight="1" x14ac:dyDescent="0.3">
      <c r="A112" s="9">
        <v>2</v>
      </c>
      <c r="B112" s="127">
        <v>110</v>
      </c>
      <c r="C112" s="95" t="s">
        <v>300</v>
      </c>
      <c r="D112" s="96" t="s">
        <v>276</v>
      </c>
      <c r="E112" s="128" t="s">
        <v>1946</v>
      </c>
      <c r="F112" s="80" t="s">
        <v>1090</v>
      </c>
      <c r="G112" s="94" t="s">
        <v>1135</v>
      </c>
      <c r="H112" s="76"/>
      <c r="I112" s="83"/>
      <c r="J112" s="81" t="s">
        <v>337</v>
      </c>
      <c r="K112" s="81" t="s">
        <v>337</v>
      </c>
      <c r="L112" s="129"/>
      <c r="M112" s="83"/>
    </row>
    <row r="113" spans="1:13" ht="33" customHeight="1" x14ac:dyDescent="0.3">
      <c r="A113" s="9">
        <v>3</v>
      </c>
      <c r="B113" s="127">
        <v>111</v>
      </c>
      <c r="C113" s="95" t="s">
        <v>300</v>
      </c>
      <c r="D113" s="96" t="s">
        <v>288</v>
      </c>
      <c r="E113" s="128" t="s">
        <v>1944</v>
      </c>
      <c r="F113" s="80" t="s">
        <v>687</v>
      </c>
      <c r="G113" s="94" t="s">
        <v>1268</v>
      </c>
      <c r="H113" s="76"/>
      <c r="I113" s="83"/>
      <c r="J113" s="81"/>
      <c r="K113" s="81"/>
      <c r="L113" s="129"/>
      <c r="M113" s="83"/>
    </row>
    <row r="114" spans="1:13" ht="33" customHeight="1" x14ac:dyDescent="0.3">
      <c r="A114" s="9">
        <v>2</v>
      </c>
      <c r="B114" s="127">
        <v>112</v>
      </c>
      <c r="C114" s="95" t="s">
        <v>300</v>
      </c>
      <c r="D114" s="96" t="s">
        <v>279</v>
      </c>
      <c r="E114" s="128" t="s">
        <v>1948</v>
      </c>
      <c r="F114" s="80" t="s">
        <v>870</v>
      </c>
      <c r="G114" s="94" t="s">
        <v>1317</v>
      </c>
      <c r="H114" s="76"/>
      <c r="I114" s="83"/>
      <c r="J114" s="81" t="s">
        <v>1510</v>
      </c>
      <c r="K114" s="81" t="s">
        <v>2130</v>
      </c>
      <c r="L114" s="129" t="s">
        <v>530</v>
      </c>
      <c r="M114" s="83"/>
    </row>
    <row r="115" spans="1:13" ht="33" customHeight="1" x14ac:dyDescent="0.3">
      <c r="A115" s="9">
        <v>1</v>
      </c>
      <c r="B115" s="127">
        <v>113</v>
      </c>
      <c r="C115" s="95" t="s">
        <v>300</v>
      </c>
      <c r="D115" s="96" t="s">
        <v>289</v>
      </c>
      <c r="E115" s="128" t="s">
        <v>1957</v>
      </c>
      <c r="F115" s="80" t="s">
        <v>719</v>
      </c>
      <c r="G115" s="94"/>
      <c r="H115" s="76"/>
      <c r="I115" s="83"/>
      <c r="J115" s="81"/>
      <c r="K115" s="81"/>
      <c r="L115" s="129" t="s">
        <v>494</v>
      </c>
      <c r="M115" s="83"/>
    </row>
    <row r="116" spans="1:13" ht="33" customHeight="1" x14ac:dyDescent="0.3">
      <c r="A116" s="9">
        <v>1</v>
      </c>
      <c r="B116" s="127">
        <v>114</v>
      </c>
      <c r="C116" s="95" t="s">
        <v>300</v>
      </c>
      <c r="D116" s="96" t="s">
        <v>273</v>
      </c>
      <c r="E116" s="128" t="s">
        <v>1608</v>
      </c>
      <c r="F116" s="80" t="s">
        <v>712</v>
      </c>
      <c r="G116" s="94" t="s">
        <v>1129</v>
      </c>
      <c r="H116" s="76"/>
      <c r="I116" s="83"/>
      <c r="J116" s="81" t="s">
        <v>2157</v>
      </c>
      <c r="K116" s="81" t="s">
        <v>2155</v>
      </c>
      <c r="L116" s="129"/>
      <c r="M116" s="83"/>
    </row>
    <row r="117" spans="1:13" ht="33" customHeight="1" x14ac:dyDescent="0.3">
      <c r="A117" s="9">
        <v>1</v>
      </c>
      <c r="B117" s="127">
        <v>115</v>
      </c>
      <c r="C117" s="95" t="s">
        <v>300</v>
      </c>
      <c r="D117" s="96" t="s">
        <v>277</v>
      </c>
      <c r="E117" s="128" t="s">
        <v>1943</v>
      </c>
      <c r="F117" s="80" t="s">
        <v>716</v>
      </c>
      <c r="G117" s="94" t="s">
        <v>1146</v>
      </c>
      <c r="H117" s="76"/>
      <c r="I117" s="83"/>
      <c r="J117" s="81" t="s">
        <v>1051</v>
      </c>
      <c r="K117" s="80" t="s">
        <v>560</v>
      </c>
      <c r="L117" s="129" t="s">
        <v>530</v>
      </c>
      <c r="M117" s="83">
        <v>1</v>
      </c>
    </row>
    <row r="118" spans="1:13" ht="33" customHeight="1" x14ac:dyDescent="0.3">
      <c r="A118" s="9">
        <v>1</v>
      </c>
      <c r="B118" s="127">
        <v>116</v>
      </c>
      <c r="C118" s="95" t="s">
        <v>300</v>
      </c>
      <c r="D118" s="96" t="s">
        <v>269</v>
      </c>
      <c r="E118" s="128" t="s">
        <v>1942</v>
      </c>
      <c r="F118" s="80" t="s">
        <v>720</v>
      </c>
      <c r="G118" s="94"/>
      <c r="H118" s="76"/>
      <c r="I118" s="83"/>
      <c r="J118" s="81" t="s">
        <v>2132</v>
      </c>
      <c r="K118" s="81"/>
      <c r="L118" s="129"/>
      <c r="M118" s="83"/>
    </row>
    <row r="119" spans="1:13" ht="33" customHeight="1" x14ac:dyDescent="0.3">
      <c r="A119" s="9">
        <v>1</v>
      </c>
      <c r="B119" s="127">
        <v>117</v>
      </c>
      <c r="C119" s="95" t="s">
        <v>300</v>
      </c>
      <c r="D119" s="96" t="s">
        <v>278</v>
      </c>
      <c r="E119" s="128" t="s">
        <v>1955</v>
      </c>
      <c r="F119" s="80" t="s">
        <v>690</v>
      </c>
      <c r="G119" s="94" t="s">
        <v>1153</v>
      </c>
      <c r="H119" s="76"/>
      <c r="I119" s="83"/>
      <c r="J119" s="81" t="s">
        <v>337</v>
      </c>
      <c r="K119" s="81" t="s">
        <v>337</v>
      </c>
      <c r="L119" s="129"/>
      <c r="M119" s="83">
        <v>1</v>
      </c>
    </row>
    <row r="120" spans="1:13" ht="33" customHeight="1" x14ac:dyDescent="0.3">
      <c r="A120" s="9">
        <v>2</v>
      </c>
      <c r="B120" s="127">
        <v>118</v>
      </c>
      <c r="C120" s="95" t="s">
        <v>300</v>
      </c>
      <c r="D120" s="96" t="s">
        <v>290</v>
      </c>
      <c r="E120" s="128" t="s">
        <v>1217</v>
      </c>
      <c r="F120" s="80" t="s">
        <v>925</v>
      </c>
      <c r="G120" s="94" t="s">
        <v>1206</v>
      </c>
      <c r="H120" s="76"/>
      <c r="I120" s="83">
        <v>1</v>
      </c>
      <c r="J120" s="81" t="s">
        <v>819</v>
      </c>
      <c r="K120" s="81" t="s">
        <v>337</v>
      </c>
      <c r="L120" s="129" t="s">
        <v>530</v>
      </c>
      <c r="M120" s="83"/>
    </row>
    <row r="121" spans="1:13" ht="33" customHeight="1" x14ac:dyDescent="0.3">
      <c r="A121" s="9">
        <v>2</v>
      </c>
      <c r="B121" s="127">
        <v>119</v>
      </c>
      <c r="C121" s="95" t="s">
        <v>300</v>
      </c>
      <c r="D121" s="96" t="s">
        <v>291</v>
      </c>
      <c r="E121" s="128" t="s">
        <v>1956</v>
      </c>
      <c r="F121" s="80" t="s">
        <v>821</v>
      </c>
      <c r="G121" s="94" t="s">
        <v>1556</v>
      </c>
      <c r="H121" s="76"/>
      <c r="I121" s="83"/>
      <c r="J121" s="81"/>
      <c r="K121" s="81"/>
      <c r="L121" s="129"/>
      <c r="M121" s="83"/>
    </row>
    <row r="122" spans="1:13" ht="33" customHeight="1" x14ac:dyDescent="0.3">
      <c r="A122" s="9">
        <v>2</v>
      </c>
      <c r="B122" s="127">
        <v>120</v>
      </c>
      <c r="C122" s="95" t="s">
        <v>300</v>
      </c>
      <c r="D122" s="96" t="s">
        <v>274</v>
      </c>
      <c r="E122" s="128" t="s">
        <v>1940</v>
      </c>
      <c r="F122" s="80" t="s">
        <v>1115</v>
      </c>
      <c r="G122" s="94" t="s">
        <v>1109</v>
      </c>
      <c r="H122" s="76"/>
      <c r="I122" s="83"/>
      <c r="J122" s="81" t="s">
        <v>337</v>
      </c>
      <c r="K122" s="80" t="s">
        <v>33</v>
      </c>
      <c r="L122" s="129" t="s">
        <v>530</v>
      </c>
      <c r="M122" s="83"/>
    </row>
    <row r="123" spans="1:13" ht="33" customHeight="1" x14ac:dyDescent="0.3">
      <c r="A123" s="9">
        <v>3</v>
      </c>
      <c r="B123" s="127">
        <v>121</v>
      </c>
      <c r="C123" s="95" t="s">
        <v>300</v>
      </c>
      <c r="D123" s="96" t="s">
        <v>280</v>
      </c>
      <c r="E123" s="128" t="s">
        <v>1609</v>
      </c>
      <c r="F123" s="80" t="s">
        <v>2339</v>
      </c>
      <c r="G123" s="94"/>
      <c r="H123" s="76"/>
      <c r="I123" s="83"/>
      <c r="J123" s="81"/>
      <c r="K123" s="81"/>
      <c r="L123" s="129" t="s">
        <v>2164</v>
      </c>
      <c r="M123" s="83"/>
    </row>
    <row r="124" spans="1:13" ht="33" customHeight="1" x14ac:dyDescent="0.3">
      <c r="A124" s="9">
        <v>2</v>
      </c>
      <c r="B124" s="130">
        <v>122</v>
      </c>
      <c r="C124" s="131" t="s">
        <v>300</v>
      </c>
      <c r="D124" s="132" t="s">
        <v>292</v>
      </c>
      <c r="E124" s="133" t="s">
        <v>1908</v>
      </c>
      <c r="F124" s="93" t="s">
        <v>999</v>
      </c>
      <c r="G124" s="134" t="s">
        <v>1095</v>
      </c>
      <c r="H124" s="92" t="s">
        <v>2021</v>
      </c>
      <c r="I124" s="90">
        <v>1</v>
      </c>
      <c r="J124" s="91"/>
      <c r="K124" s="91"/>
      <c r="L124" s="135"/>
      <c r="M124" s="90">
        <v>1</v>
      </c>
    </row>
    <row r="125" spans="1:13" ht="33" customHeight="1" x14ac:dyDescent="0.3">
      <c r="A125" s="9">
        <v>2</v>
      </c>
      <c r="B125" s="127">
        <v>123</v>
      </c>
      <c r="C125" s="95" t="s">
        <v>300</v>
      </c>
      <c r="D125" s="96" t="s">
        <v>282</v>
      </c>
      <c r="E125" s="128" t="s">
        <v>1963</v>
      </c>
      <c r="F125" s="80" t="s">
        <v>1318</v>
      </c>
      <c r="G125" s="94" t="s">
        <v>1313</v>
      </c>
      <c r="H125" s="76"/>
      <c r="I125" s="83"/>
      <c r="J125" s="81" t="s">
        <v>1052</v>
      </c>
      <c r="K125" s="81" t="s">
        <v>1056</v>
      </c>
      <c r="L125" s="129"/>
      <c r="M125" s="83"/>
    </row>
    <row r="126" spans="1:13" ht="33" customHeight="1" x14ac:dyDescent="0.3">
      <c r="A126" s="9">
        <v>3</v>
      </c>
      <c r="B126" s="127">
        <v>124</v>
      </c>
      <c r="C126" s="95" t="s">
        <v>300</v>
      </c>
      <c r="D126" s="96" t="s">
        <v>293</v>
      </c>
      <c r="E126" s="128" t="s">
        <v>1611</v>
      </c>
      <c r="F126" s="136" t="s">
        <v>60</v>
      </c>
      <c r="G126" s="94"/>
      <c r="H126" s="76"/>
      <c r="I126" s="83"/>
      <c r="J126" s="81"/>
      <c r="K126" s="81"/>
      <c r="L126" s="129" t="s">
        <v>494</v>
      </c>
      <c r="M126" s="83"/>
    </row>
    <row r="127" spans="1:13" ht="33" customHeight="1" x14ac:dyDescent="0.3">
      <c r="A127" s="9">
        <v>1</v>
      </c>
      <c r="B127" s="127">
        <v>125</v>
      </c>
      <c r="C127" s="95" t="s">
        <v>300</v>
      </c>
      <c r="D127" s="96" t="s">
        <v>281</v>
      </c>
      <c r="E127" s="128" t="s">
        <v>1610</v>
      </c>
      <c r="F127" s="80" t="s">
        <v>693</v>
      </c>
      <c r="G127" s="94" t="s">
        <v>1307</v>
      </c>
      <c r="H127" s="76"/>
      <c r="I127" s="83"/>
      <c r="J127" s="81" t="s">
        <v>510</v>
      </c>
      <c r="K127" s="81" t="s">
        <v>2150</v>
      </c>
      <c r="L127" s="129" t="s">
        <v>510</v>
      </c>
      <c r="M127" s="83"/>
    </row>
    <row r="128" spans="1:13" ht="33" customHeight="1" x14ac:dyDescent="0.3">
      <c r="A128" s="9">
        <v>2</v>
      </c>
      <c r="B128" s="127">
        <v>126</v>
      </c>
      <c r="C128" s="95" t="s">
        <v>300</v>
      </c>
      <c r="D128" s="96" t="s">
        <v>268</v>
      </c>
      <c r="E128" s="128" t="s">
        <v>1042</v>
      </c>
      <c r="F128" s="136" t="s">
        <v>166</v>
      </c>
      <c r="G128" s="94" t="s">
        <v>1216</v>
      </c>
      <c r="H128" s="76"/>
      <c r="I128" s="83">
        <v>1</v>
      </c>
      <c r="J128" s="81" t="s">
        <v>2143</v>
      </c>
      <c r="K128" s="81" t="s">
        <v>2143</v>
      </c>
      <c r="L128" s="129"/>
      <c r="M128" s="83"/>
    </row>
    <row r="129" spans="1:17" ht="33" customHeight="1" x14ac:dyDescent="0.3">
      <c r="A129" s="9">
        <v>1</v>
      </c>
      <c r="B129" s="127">
        <v>127</v>
      </c>
      <c r="C129" s="95" t="s">
        <v>300</v>
      </c>
      <c r="D129" s="96" t="s">
        <v>271</v>
      </c>
      <c r="E129" s="128" t="s">
        <v>1624</v>
      </c>
      <c r="F129" s="80" t="s">
        <v>709</v>
      </c>
      <c r="G129" s="94" t="s">
        <v>1106</v>
      </c>
      <c r="H129" s="76"/>
      <c r="I129" s="83"/>
      <c r="J129" s="80" t="s">
        <v>772</v>
      </c>
      <c r="K129" s="81" t="s">
        <v>1240</v>
      </c>
      <c r="L129" s="129" t="s">
        <v>530</v>
      </c>
      <c r="M129" s="83"/>
    </row>
    <row r="130" spans="1:17" ht="33" customHeight="1" x14ac:dyDescent="0.3">
      <c r="A130" s="9">
        <v>2</v>
      </c>
      <c r="B130" s="127">
        <v>128</v>
      </c>
      <c r="C130" s="95" t="s">
        <v>300</v>
      </c>
      <c r="D130" s="96" t="s">
        <v>264</v>
      </c>
      <c r="E130" s="128" t="s">
        <v>1602</v>
      </c>
      <c r="F130" s="80" t="s">
        <v>866</v>
      </c>
      <c r="G130" s="94" t="s">
        <v>1270</v>
      </c>
      <c r="H130" s="76"/>
      <c r="I130" s="83"/>
      <c r="J130" s="81"/>
      <c r="K130" s="81"/>
      <c r="L130" s="129"/>
      <c r="M130" s="83"/>
    </row>
    <row r="131" spans="1:17" ht="33" customHeight="1" x14ac:dyDescent="0.3">
      <c r="A131" s="9">
        <v>2</v>
      </c>
      <c r="B131" s="127">
        <v>129</v>
      </c>
      <c r="C131" s="95" t="s">
        <v>300</v>
      </c>
      <c r="D131" s="96" t="s">
        <v>270</v>
      </c>
      <c r="E131" s="128" t="s">
        <v>1625</v>
      </c>
      <c r="F131" s="80" t="s">
        <v>2250</v>
      </c>
      <c r="G131" s="94" t="s">
        <v>1103</v>
      </c>
      <c r="H131" s="76"/>
      <c r="I131" s="83">
        <v>1</v>
      </c>
      <c r="J131" s="81" t="s">
        <v>1510</v>
      </c>
      <c r="K131" s="80" t="s">
        <v>2228</v>
      </c>
      <c r="L131" s="129" t="s">
        <v>530</v>
      </c>
      <c r="M131" s="83"/>
    </row>
    <row r="132" spans="1:17" ht="33" customHeight="1" x14ac:dyDescent="0.3">
      <c r="A132" s="9">
        <v>2</v>
      </c>
      <c r="B132" s="127">
        <v>130</v>
      </c>
      <c r="C132" s="95" t="s">
        <v>300</v>
      </c>
      <c r="D132" s="96" t="s">
        <v>283</v>
      </c>
      <c r="E132" s="128" t="s">
        <v>1960</v>
      </c>
      <c r="F132" s="80" t="s">
        <v>882</v>
      </c>
      <c r="G132" s="94"/>
      <c r="H132" s="76"/>
      <c r="I132" s="83"/>
      <c r="J132" s="81"/>
      <c r="K132" s="81"/>
      <c r="L132" s="129"/>
      <c r="M132" s="83"/>
    </row>
    <row r="133" spans="1:17" ht="33" customHeight="1" x14ac:dyDescent="0.3">
      <c r="A133" s="9">
        <v>2</v>
      </c>
      <c r="B133" s="130">
        <v>131</v>
      </c>
      <c r="C133" s="131" t="s">
        <v>300</v>
      </c>
      <c r="D133" s="132" t="s">
        <v>272</v>
      </c>
      <c r="E133" s="133" t="s">
        <v>1043</v>
      </c>
      <c r="F133" s="141" t="s">
        <v>94</v>
      </c>
      <c r="G133" s="134" t="s">
        <v>1306</v>
      </c>
      <c r="H133" s="92" t="s">
        <v>2021</v>
      </c>
      <c r="I133" s="90">
        <v>1</v>
      </c>
      <c r="J133" s="91"/>
      <c r="K133" s="91"/>
      <c r="L133" s="135"/>
      <c r="M133" s="90">
        <v>1</v>
      </c>
    </row>
    <row r="134" spans="1:17" ht="33" customHeight="1" x14ac:dyDescent="0.3">
      <c r="A134" s="9">
        <v>3</v>
      </c>
      <c r="B134" s="127">
        <v>132</v>
      </c>
      <c r="C134" s="95" t="s">
        <v>300</v>
      </c>
      <c r="D134" s="96" t="s">
        <v>265</v>
      </c>
      <c r="E134" s="128" t="s">
        <v>1650</v>
      </c>
      <c r="F134" s="80" t="s">
        <v>2185</v>
      </c>
      <c r="G134" s="94"/>
      <c r="H134" s="76"/>
      <c r="I134" s="83"/>
      <c r="J134" s="81"/>
      <c r="K134" s="81"/>
      <c r="L134" s="129"/>
      <c r="M134" s="83"/>
    </row>
    <row r="135" spans="1:17" ht="33" customHeight="1" x14ac:dyDescent="0.3">
      <c r="A135" s="9">
        <v>1</v>
      </c>
      <c r="B135" s="127">
        <v>133</v>
      </c>
      <c r="C135" s="95" t="s">
        <v>300</v>
      </c>
      <c r="D135" s="96" t="s">
        <v>284</v>
      </c>
      <c r="E135" s="128" t="s">
        <v>1646</v>
      </c>
      <c r="F135" s="80" t="s">
        <v>697</v>
      </c>
      <c r="G135" s="94" t="s">
        <v>1310</v>
      </c>
      <c r="H135" s="76"/>
      <c r="I135" s="83"/>
      <c r="J135" s="81" t="s">
        <v>614</v>
      </c>
      <c r="K135" s="81"/>
      <c r="L135" s="129" t="s">
        <v>347</v>
      </c>
      <c r="M135" s="83"/>
    </row>
    <row r="136" spans="1:17" ht="33" customHeight="1" x14ac:dyDescent="0.3">
      <c r="A136" s="9">
        <v>1</v>
      </c>
      <c r="B136" s="127">
        <v>134</v>
      </c>
      <c r="C136" s="95" t="s">
        <v>300</v>
      </c>
      <c r="D136" s="96" t="s">
        <v>287</v>
      </c>
      <c r="E136" s="128" t="s">
        <v>1619</v>
      </c>
      <c r="F136" s="80" t="s">
        <v>705</v>
      </c>
      <c r="G136" s="94" t="s">
        <v>1299</v>
      </c>
      <c r="H136" s="76"/>
      <c r="I136" s="83"/>
      <c r="J136" s="80" t="s">
        <v>2225</v>
      </c>
      <c r="K136" s="81" t="s">
        <v>1240</v>
      </c>
      <c r="L136" s="129" t="s">
        <v>2171</v>
      </c>
      <c r="M136" s="83"/>
    </row>
    <row r="137" spans="1:17" ht="33" customHeight="1" x14ac:dyDescent="0.3">
      <c r="A137" s="9">
        <v>2</v>
      </c>
      <c r="B137" s="106">
        <v>135</v>
      </c>
      <c r="C137" s="106" t="s">
        <v>300</v>
      </c>
      <c r="D137" s="142" t="s">
        <v>275</v>
      </c>
      <c r="E137" s="143" t="s">
        <v>1640</v>
      </c>
      <c r="F137" s="143" t="s">
        <v>1308</v>
      </c>
      <c r="G137" s="144" t="s">
        <v>1523</v>
      </c>
      <c r="H137" s="106" t="s">
        <v>2141</v>
      </c>
      <c r="I137" s="107"/>
      <c r="J137" s="108"/>
      <c r="K137" s="108"/>
      <c r="L137" s="108"/>
      <c r="M137" s="107"/>
    </row>
    <row r="138" spans="1:17" ht="33" customHeight="1" x14ac:dyDescent="0.3">
      <c r="A138" s="9">
        <v>2</v>
      </c>
      <c r="B138" s="106">
        <v>136</v>
      </c>
      <c r="C138" s="106" t="s">
        <v>300</v>
      </c>
      <c r="D138" s="142" t="s">
        <v>286</v>
      </c>
      <c r="E138" s="143" t="s">
        <v>1635</v>
      </c>
      <c r="F138" s="143" t="s">
        <v>983</v>
      </c>
      <c r="G138" s="144" t="s">
        <v>1220</v>
      </c>
      <c r="H138" s="106" t="s">
        <v>2141</v>
      </c>
      <c r="I138" s="107"/>
      <c r="J138" s="108"/>
      <c r="K138" s="108"/>
      <c r="L138" s="108"/>
      <c r="M138" s="107"/>
      <c r="N138" s="109"/>
    </row>
    <row r="139" spans="1:17" ht="33" customHeight="1" x14ac:dyDescent="0.3">
      <c r="A139" s="9">
        <v>1</v>
      </c>
      <c r="B139" s="127">
        <v>137</v>
      </c>
      <c r="C139" s="95" t="s">
        <v>300</v>
      </c>
      <c r="D139" s="96" t="s">
        <v>266</v>
      </c>
      <c r="E139" s="128" t="s">
        <v>2138</v>
      </c>
      <c r="F139" s="80" t="s">
        <v>748</v>
      </c>
      <c r="G139" s="94" t="s">
        <v>1314</v>
      </c>
      <c r="H139" s="76"/>
      <c r="I139" s="83"/>
      <c r="J139" s="81" t="s">
        <v>337</v>
      </c>
      <c r="K139" s="81" t="s">
        <v>337</v>
      </c>
      <c r="L139" s="129"/>
      <c r="M139" s="83"/>
    </row>
    <row r="140" spans="1:17" ht="33" customHeight="1" x14ac:dyDescent="0.3">
      <c r="A140" s="9">
        <v>1</v>
      </c>
      <c r="B140" s="127">
        <v>138</v>
      </c>
      <c r="C140" s="95" t="s">
        <v>300</v>
      </c>
      <c r="D140" s="96" t="s">
        <v>267</v>
      </c>
      <c r="E140" s="128" t="s">
        <v>1648</v>
      </c>
      <c r="F140" s="80" t="s">
        <v>749</v>
      </c>
      <c r="G140" s="94" t="s">
        <v>1311</v>
      </c>
      <c r="H140" s="76"/>
      <c r="I140" s="83"/>
      <c r="J140" s="80" t="s">
        <v>2223</v>
      </c>
      <c r="K140" s="81" t="s">
        <v>1240</v>
      </c>
      <c r="L140" s="129"/>
      <c r="M140" s="83"/>
    </row>
    <row r="141" spans="1:17" ht="33" customHeight="1" x14ac:dyDescent="0.3">
      <c r="A141" s="9">
        <v>2</v>
      </c>
      <c r="B141" s="127">
        <v>139</v>
      </c>
      <c r="C141" s="95" t="s">
        <v>300</v>
      </c>
      <c r="D141" s="96" t="s">
        <v>285</v>
      </c>
      <c r="E141" s="128" t="s">
        <v>1622</v>
      </c>
      <c r="F141" s="80" t="s">
        <v>865</v>
      </c>
      <c r="G141" s="94"/>
      <c r="H141" s="76"/>
      <c r="I141" s="83"/>
      <c r="J141" s="81"/>
      <c r="K141" s="81"/>
      <c r="L141" s="129"/>
      <c r="M141" s="83"/>
    </row>
    <row r="142" spans="1:17" ht="33" customHeight="1" x14ac:dyDescent="0.3">
      <c r="A142" s="9">
        <v>3</v>
      </c>
      <c r="B142" s="127">
        <v>140</v>
      </c>
      <c r="C142" s="95" t="s">
        <v>300</v>
      </c>
      <c r="D142" s="96" t="s">
        <v>296</v>
      </c>
      <c r="E142" s="128" t="s">
        <v>1623</v>
      </c>
      <c r="F142" s="80" t="s">
        <v>1312</v>
      </c>
      <c r="G142" s="94"/>
      <c r="H142" s="76"/>
      <c r="I142" s="83"/>
      <c r="J142" s="81"/>
      <c r="K142" s="81"/>
      <c r="L142" s="129"/>
      <c r="M142" s="83"/>
    </row>
    <row r="143" spans="1:17" ht="33" customHeight="1" x14ac:dyDescent="0.3">
      <c r="A143" s="9">
        <v>3</v>
      </c>
      <c r="B143" s="127">
        <v>141</v>
      </c>
      <c r="C143" s="95" t="s">
        <v>306</v>
      </c>
      <c r="D143" s="96" t="s">
        <v>245</v>
      </c>
      <c r="E143" s="128" t="s">
        <v>1645</v>
      </c>
      <c r="F143" s="80" t="s">
        <v>1315</v>
      </c>
      <c r="G143" s="94" t="s">
        <v>1529</v>
      </c>
      <c r="H143" s="76"/>
      <c r="I143" s="83"/>
      <c r="J143" s="81"/>
      <c r="K143" s="81"/>
      <c r="L143" s="129"/>
      <c r="M143" s="83"/>
    </row>
    <row r="144" spans="1:17" s="89" customFormat="1" ht="33" customHeight="1" x14ac:dyDescent="0.3">
      <c r="A144" s="89">
        <v>3</v>
      </c>
      <c r="B144" s="117">
        <v>142</v>
      </c>
      <c r="C144" s="117" t="s">
        <v>306</v>
      </c>
      <c r="D144" s="117" t="s">
        <v>252</v>
      </c>
      <c r="E144" s="119" t="s">
        <v>1620</v>
      </c>
      <c r="F144" s="119" t="s">
        <v>87</v>
      </c>
      <c r="G144" s="117" t="s">
        <v>1316</v>
      </c>
      <c r="H144" s="117" t="s">
        <v>2141</v>
      </c>
      <c r="I144" s="118"/>
      <c r="J144" s="118"/>
      <c r="K144" s="118"/>
      <c r="L144" s="118"/>
      <c r="M144" s="118"/>
      <c r="N144" s="100"/>
      <c r="O144" s="100"/>
      <c r="P144" s="100"/>
      <c r="Q144" s="100"/>
    </row>
    <row r="145" spans="1:13" ht="33" customHeight="1" x14ac:dyDescent="0.3">
      <c r="A145" s="9">
        <v>2</v>
      </c>
      <c r="B145" s="130">
        <v>143</v>
      </c>
      <c r="C145" s="131" t="s">
        <v>306</v>
      </c>
      <c r="D145" s="132" t="s">
        <v>259</v>
      </c>
      <c r="E145" s="133" t="s">
        <v>1626</v>
      </c>
      <c r="F145" s="93" t="s">
        <v>1214</v>
      </c>
      <c r="G145" s="134" t="s">
        <v>1301</v>
      </c>
      <c r="H145" s="92" t="s">
        <v>2021</v>
      </c>
      <c r="I145" s="90">
        <v>1</v>
      </c>
      <c r="J145" s="91"/>
      <c r="K145" s="91"/>
      <c r="L145" s="135"/>
      <c r="M145" s="90"/>
    </row>
    <row r="146" spans="1:13" ht="33" customHeight="1" x14ac:dyDescent="0.3">
      <c r="A146" s="9">
        <v>2</v>
      </c>
      <c r="B146" s="127">
        <v>144</v>
      </c>
      <c r="C146" s="95" t="s">
        <v>306</v>
      </c>
      <c r="D146" s="96" t="s">
        <v>244</v>
      </c>
      <c r="E146" s="128" t="s">
        <v>1649</v>
      </c>
      <c r="F146" s="80" t="s">
        <v>168</v>
      </c>
      <c r="G146" s="94"/>
      <c r="H146" s="76"/>
      <c r="I146" s="83"/>
      <c r="J146" s="81"/>
      <c r="K146" s="81"/>
      <c r="L146" s="129"/>
      <c r="M146" s="83"/>
    </row>
    <row r="147" spans="1:13" ht="33" customHeight="1" x14ac:dyDescent="0.3">
      <c r="A147" s="9">
        <v>2</v>
      </c>
      <c r="B147" s="127">
        <v>145</v>
      </c>
      <c r="C147" s="95" t="s">
        <v>306</v>
      </c>
      <c r="D147" s="96" t="s">
        <v>260</v>
      </c>
      <c r="E147" s="128" t="s">
        <v>1647</v>
      </c>
      <c r="F147" s="80" t="s">
        <v>961</v>
      </c>
      <c r="G147" s="94"/>
      <c r="H147" s="76"/>
      <c r="I147" s="83"/>
      <c r="J147" s="81"/>
      <c r="K147" s="81"/>
      <c r="L147" s="129" t="s">
        <v>2007</v>
      </c>
      <c r="M147" s="83"/>
    </row>
    <row r="148" spans="1:13" ht="33" customHeight="1" x14ac:dyDescent="0.3">
      <c r="A148" s="9">
        <v>2</v>
      </c>
      <c r="B148" s="127">
        <v>146</v>
      </c>
      <c r="C148" s="95" t="s">
        <v>306</v>
      </c>
      <c r="D148" s="96" t="s">
        <v>254</v>
      </c>
      <c r="E148" s="128" t="s">
        <v>1641</v>
      </c>
      <c r="F148" s="80" t="s">
        <v>657</v>
      </c>
      <c r="G148" s="94" t="s">
        <v>1302</v>
      </c>
      <c r="H148" s="76"/>
      <c r="I148" s="83"/>
      <c r="J148" s="81"/>
      <c r="K148" s="80" t="s">
        <v>2365</v>
      </c>
      <c r="L148" s="129" t="s">
        <v>2137</v>
      </c>
      <c r="M148" s="83">
        <v>1</v>
      </c>
    </row>
    <row r="149" spans="1:13" ht="33" customHeight="1" x14ac:dyDescent="0.3">
      <c r="A149" s="9">
        <v>1</v>
      </c>
      <c r="B149" s="130">
        <v>147</v>
      </c>
      <c r="C149" s="131" t="s">
        <v>306</v>
      </c>
      <c r="D149" s="132" t="s">
        <v>261</v>
      </c>
      <c r="E149" s="133" t="s">
        <v>1621</v>
      </c>
      <c r="F149" s="93" t="s">
        <v>747</v>
      </c>
      <c r="G149" s="134" t="s">
        <v>1303</v>
      </c>
      <c r="H149" s="92" t="s">
        <v>2021</v>
      </c>
      <c r="I149" s="90">
        <v>1</v>
      </c>
      <c r="J149" s="91"/>
      <c r="K149" s="91"/>
      <c r="L149" s="135"/>
      <c r="M149" s="90"/>
    </row>
    <row r="150" spans="1:13" ht="33" customHeight="1" x14ac:dyDescent="0.3">
      <c r="A150" s="9">
        <v>2</v>
      </c>
      <c r="B150" s="127">
        <v>148</v>
      </c>
      <c r="C150" s="95" t="s">
        <v>306</v>
      </c>
      <c r="D150" s="96" t="s">
        <v>256</v>
      </c>
      <c r="E150" s="128" t="s">
        <v>1636</v>
      </c>
      <c r="F150" s="80" t="s">
        <v>169</v>
      </c>
      <c r="G150" s="94"/>
      <c r="H150" s="76"/>
      <c r="I150" s="83"/>
      <c r="J150" s="81"/>
      <c r="K150" s="81"/>
      <c r="L150" s="129"/>
      <c r="M150" s="83"/>
    </row>
    <row r="151" spans="1:13" ht="33" customHeight="1" x14ac:dyDescent="0.3">
      <c r="A151" s="9">
        <v>1</v>
      </c>
      <c r="B151" s="127">
        <v>149</v>
      </c>
      <c r="C151" s="95" t="s">
        <v>306</v>
      </c>
      <c r="D151" s="96" t="s">
        <v>246</v>
      </c>
      <c r="E151" s="128" t="s">
        <v>1627</v>
      </c>
      <c r="F151" s="80" t="s">
        <v>746</v>
      </c>
      <c r="G151" s="94"/>
      <c r="H151" s="76"/>
      <c r="I151" s="83"/>
      <c r="J151" s="81"/>
      <c r="K151" s="81"/>
      <c r="L151" s="129"/>
      <c r="M151" s="83"/>
    </row>
    <row r="152" spans="1:13" ht="33" customHeight="1" x14ac:dyDescent="0.3">
      <c r="A152" s="9">
        <v>2</v>
      </c>
      <c r="B152" s="127">
        <v>150</v>
      </c>
      <c r="C152" s="95" t="s">
        <v>306</v>
      </c>
      <c r="D152" s="96" t="s">
        <v>263</v>
      </c>
      <c r="E152" s="128" t="s">
        <v>1628</v>
      </c>
      <c r="F152" s="80" t="s">
        <v>1346</v>
      </c>
      <c r="G152" s="94" t="s">
        <v>1204</v>
      </c>
      <c r="H152" s="76"/>
      <c r="I152" s="83"/>
      <c r="J152" s="81" t="s">
        <v>1510</v>
      </c>
      <c r="K152" s="81" t="s">
        <v>844</v>
      </c>
      <c r="L152" s="129"/>
      <c r="M152" s="83"/>
    </row>
    <row r="153" spans="1:13" ht="33" customHeight="1" x14ac:dyDescent="0.3">
      <c r="A153" s="9">
        <v>2</v>
      </c>
      <c r="B153" s="127">
        <v>151</v>
      </c>
      <c r="C153" s="95" t="s">
        <v>306</v>
      </c>
      <c r="D153" s="96" t="s">
        <v>249</v>
      </c>
      <c r="E153" s="128" t="s">
        <v>1642</v>
      </c>
      <c r="F153" s="80" t="s">
        <v>2191</v>
      </c>
      <c r="G153" s="94" t="s">
        <v>1538</v>
      </c>
      <c r="H153" s="76"/>
      <c r="I153" s="83"/>
      <c r="J153" s="81"/>
      <c r="K153" s="81"/>
      <c r="L153" s="129"/>
      <c r="M153" s="83"/>
    </row>
    <row r="154" spans="1:13" ht="31.5" customHeight="1" x14ac:dyDescent="0.3">
      <c r="A154" s="9">
        <v>3</v>
      </c>
      <c r="B154" s="127">
        <v>152</v>
      </c>
      <c r="C154" s="95" t="s">
        <v>306</v>
      </c>
      <c r="D154" s="96" t="s">
        <v>247</v>
      </c>
      <c r="E154" s="128" t="s">
        <v>1629</v>
      </c>
      <c r="F154" s="80" t="s">
        <v>876</v>
      </c>
      <c r="G154" s="94"/>
      <c r="H154" s="76"/>
      <c r="I154" s="83"/>
      <c r="J154" s="81"/>
      <c r="K154" s="81"/>
      <c r="L154" s="129" t="s">
        <v>347</v>
      </c>
      <c r="M154" s="83"/>
    </row>
    <row r="155" spans="1:13" ht="33" customHeight="1" x14ac:dyDescent="0.3">
      <c r="A155" s="9">
        <v>2</v>
      </c>
      <c r="B155" s="127">
        <v>153</v>
      </c>
      <c r="C155" s="95" t="s">
        <v>306</v>
      </c>
      <c r="D155" s="96" t="s">
        <v>250</v>
      </c>
      <c r="E155" s="128" t="s">
        <v>1630</v>
      </c>
      <c r="F155" s="80" t="s">
        <v>2251</v>
      </c>
      <c r="G155" s="94"/>
      <c r="H155" s="76"/>
      <c r="I155" s="83"/>
      <c r="J155" s="81"/>
      <c r="K155" s="81"/>
      <c r="L155" s="129"/>
      <c r="M155" s="83"/>
    </row>
    <row r="156" spans="1:13" ht="33" customHeight="1" x14ac:dyDescent="0.3">
      <c r="A156" s="9">
        <v>2</v>
      </c>
      <c r="B156" s="127">
        <v>154</v>
      </c>
      <c r="C156" s="95" t="s">
        <v>306</v>
      </c>
      <c r="D156" s="96" t="s">
        <v>251</v>
      </c>
      <c r="E156" s="128" t="s">
        <v>1631</v>
      </c>
      <c r="F156" s="80" t="s">
        <v>2190</v>
      </c>
      <c r="G156" s="94"/>
      <c r="H156" s="76"/>
      <c r="I156" s="83"/>
      <c r="J156" s="81"/>
      <c r="K156" s="81"/>
      <c r="L156" s="129" t="s">
        <v>494</v>
      </c>
      <c r="M156" s="83"/>
    </row>
    <row r="157" spans="1:13" ht="33" customHeight="1" x14ac:dyDescent="0.3">
      <c r="A157" s="9">
        <v>2</v>
      </c>
      <c r="B157" s="127">
        <v>155</v>
      </c>
      <c r="C157" s="95" t="s">
        <v>306</v>
      </c>
      <c r="D157" s="96" t="s">
        <v>255</v>
      </c>
      <c r="E157" s="128" t="s">
        <v>1632</v>
      </c>
      <c r="F157" s="80" t="s">
        <v>1286</v>
      </c>
      <c r="G157" s="94" t="s">
        <v>1336</v>
      </c>
      <c r="H157" s="76"/>
      <c r="I157" s="83"/>
      <c r="J157" s="81" t="s">
        <v>337</v>
      </c>
      <c r="K157" s="81" t="s">
        <v>1252</v>
      </c>
      <c r="L157" s="129" t="s">
        <v>530</v>
      </c>
      <c r="M157" s="83"/>
    </row>
    <row r="158" spans="1:13" ht="33" customHeight="1" x14ac:dyDescent="0.3">
      <c r="A158" s="9">
        <v>3</v>
      </c>
      <c r="B158" s="127">
        <v>156</v>
      </c>
      <c r="C158" s="95" t="s">
        <v>306</v>
      </c>
      <c r="D158" s="96" t="s">
        <v>258</v>
      </c>
      <c r="E158" s="128" t="s">
        <v>1638</v>
      </c>
      <c r="F158" s="80" t="s">
        <v>2187</v>
      </c>
      <c r="G158" s="94" t="s">
        <v>1196</v>
      </c>
      <c r="H158" s="76"/>
      <c r="I158" s="83"/>
      <c r="J158" s="81"/>
      <c r="K158" s="81"/>
      <c r="L158" s="129" t="s">
        <v>530</v>
      </c>
      <c r="M158" s="83"/>
    </row>
    <row r="159" spans="1:13" ht="33" customHeight="1" x14ac:dyDescent="0.3">
      <c r="A159" s="9">
        <v>3</v>
      </c>
      <c r="B159" s="127">
        <v>157</v>
      </c>
      <c r="C159" s="95" t="s">
        <v>306</v>
      </c>
      <c r="D159" s="96" t="s">
        <v>253</v>
      </c>
      <c r="E159" s="128" t="s">
        <v>1961</v>
      </c>
      <c r="F159" s="80" t="s">
        <v>1102</v>
      </c>
      <c r="G159" s="94" t="s">
        <v>1101</v>
      </c>
      <c r="H159" s="76"/>
      <c r="I159" s="83"/>
      <c r="J159" s="81" t="s">
        <v>334</v>
      </c>
      <c r="K159" s="81"/>
      <c r="L159" s="129" t="s">
        <v>2170</v>
      </c>
      <c r="M159" s="83"/>
    </row>
    <row r="160" spans="1:13" ht="33" customHeight="1" x14ac:dyDescent="0.3">
      <c r="A160" s="9">
        <v>1</v>
      </c>
      <c r="B160" s="127">
        <v>158</v>
      </c>
      <c r="C160" s="95" t="s">
        <v>306</v>
      </c>
      <c r="D160" s="96" t="s">
        <v>257</v>
      </c>
      <c r="E160" s="128" t="s">
        <v>1939</v>
      </c>
      <c r="F160" s="80" t="s">
        <v>750</v>
      </c>
      <c r="G160" s="94"/>
      <c r="H160" s="76"/>
      <c r="I160" s="83"/>
      <c r="J160" s="81"/>
      <c r="K160" s="81"/>
      <c r="L160" s="129"/>
      <c r="M160" s="83"/>
    </row>
    <row r="161" spans="1:17" ht="33" customHeight="1" x14ac:dyDescent="0.3">
      <c r="A161" s="9">
        <v>2</v>
      </c>
      <c r="B161" s="127">
        <v>159</v>
      </c>
      <c r="C161" s="95" t="s">
        <v>306</v>
      </c>
      <c r="D161" s="96" t="s">
        <v>248</v>
      </c>
      <c r="E161" s="128" t="s">
        <v>1627</v>
      </c>
      <c r="F161" s="80" t="s">
        <v>1088</v>
      </c>
      <c r="G161" s="94"/>
      <c r="H161" s="76"/>
      <c r="I161" s="83"/>
      <c r="J161" s="81"/>
      <c r="K161" s="81"/>
      <c r="L161" s="129"/>
      <c r="M161" s="83"/>
    </row>
    <row r="162" spans="1:17" ht="33" customHeight="1" x14ac:dyDescent="0.3">
      <c r="A162" s="9">
        <v>2</v>
      </c>
      <c r="B162" s="127">
        <v>160</v>
      </c>
      <c r="C162" s="95" t="s">
        <v>306</v>
      </c>
      <c r="D162" s="96" t="s">
        <v>276</v>
      </c>
      <c r="E162" s="128" t="s">
        <v>1970</v>
      </c>
      <c r="F162" s="80" t="s">
        <v>2329</v>
      </c>
      <c r="G162" s="94"/>
      <c r="H162" s="76"/>
      <c r="I162" s="83"/>
      <c r="J162" s="81"/>
      <c r="K162" s="81"/>
      <c r="L162" s="129"/>
      <c r="M162" s="83"/>
    </row>
    <row r="163" spans="1:17" ht="33" customHeight="1" x14ac:dyDescent="0.3">
      <c r="A163" s="9">
        <v>2</v>
      </c>
      <c r="B163" s="127">
        <v>161</v>
      </c>
      <c r="C163" s="95" t="s">
        <v>306</v>
      </c>
      <c r="D163" s="96" t="s">
        <v>288</v>
      </c>
      <c r="E163" s="128" t="s">
        <v>1634</v>
      </c>
      <c r="F163" s="80" t="s">
        <v>872</v>
      </c>
      <c r="G163" s="94" t="s">
        <v>1547</v>
      </c>
      <c r="H163" s="76"/>
      <c r="I163" s="83"/>
      <c r="J163" s="81"/>
      <c r="K163" s="81" t="s">
        <v>886</v>
      </c>
      <c r="L163" s="129" t="s">
        <v>494</v>
      </c>
      <c r="M163" s="83"/>
    </row>
    <row r="164" spans="1:17" ht="33" customHeight="1" x14ac:dyDescent="0.3">
      <c r="A164" s="9">
        <v>3</v>
      </c>
      <c r="B164" s="127">
        <v>162</v>
      </c>
      <c r="C164" s="95" t="s">
        <v>306</v>
      </c>
      <c r="D164" s="96" t="s">
        <v>279</v>
      </c>
      <c r="E164" s="128" t="s">
        <v>1637</v>
      </c>
      <c r="F164" s="80" t="s">
        <v>982</v>
      </c>
      <c r="G164" s="94" t="s">
        <v>1524</v>
      </c>
      <c r="H164" s="76"/>
      <c r="I164" s="83"/>
      <c r="J164" s="81"/>
      <c r="K164" s="81"/>
      <c r="L164" s="129"/>
      <c r="M164" s="83"/>
    </row>
    <row r="165" spans="1:17" ht="33" customHeight="1" x14ac:dyDescent="0.3">
      <c r="A165" s="9">
        <v>3</v>
      </c>
      <c r="B165" s="117">
        <v>163</v>
      </c>
      <c r="C165" s="117" t="s">
        <v>306</v>
      </c>
      <c r="D165" s="117" t="s">
        <v>289</v>
      </c>
      <c r="E165" s="119" t="s">
        <v>525</v>
      </c>
      <c r="F165" s="119" t="s">
        <v>856</v>
      </c>
      <c r="G165" s="117" t="s">
        <v>1551</v>
      </c>
      <c r="H165" s="117" t="s">
        <v>900</v>
      </c>
      <c r="I165" s="118"/>
      <c r="J165" s="118" t="s">
        <v>2234</v>
      </c>
      <c r="K165" s="118"/>
      <c r="L165" s="118"/>
      <c r="M165" s="118"/>
    </row>
    <row r="166" spans="1:17" ht="33" customHeight="1" x14ac:dyDescent="0.3">
      <c r="A166" s="9">
        <v>3</v>
      </c>
      <c r="B166" s="127">
        <v>164</v>
      </c>
      <c r="C166" s="95" t="s">
        <v>306</v>
      </c>
      <c r="D166" s="96" t="s">
        <v>273</v>
      </c>
      <c r="E166" s="128" t="s">
        <v>1639</v>
      </c>
      <c r="F166" s="80" t="s">
        <v>2256</v>
      </c>
      <c r="G166" s="94" t="s">
        <v>1519</v>
      </c>
      <c r="H166" s="76"/>
      <c r="I166" s="83"/>
      <c r="J166" s="81"/>
      <c r="K166" s="81"/>
      <c r="L166" s="129"/>
      <c r="M166" s="83"/>
    </row>
    <row r="167" spans="1:17" ht="33" customHeight="1" x14ac:dyDescent="0.3">
      <c r="A167" s="9">
        <v>2</v>
      </c>
      <c r="B167" s="127">
        <v>165</v>
      </c>
      <c r="C167" s="95" t="s">
        <v>306</v>
      </c>
      <c r="D167" s="96" t="s">
        <v>277</v>
      </c>
      <c r="E167" s="128" t="s">
        <v>2037</v>
      </c>
      <c r="F167" s="80" t="s">
        <v>1197</v>
      </c>
      <c r="G167" s="94" t="s">
        <v>1210</v>
      </c>
      <c r="H167" s="76"/>
      <c r="I167" s="83"/>
      <c r="J167" s="81" t="s">
        <v>337</v>
      </c>
      <c r="K167" s="81" t="s">
        <v>1067</v>
      </c>
      <c r="L167" s="129"/>
      <c r="M167" s="83"/>
    </row>
    <row r="168" spans="1:17" ht="33" customHeight="1" x14ac:dyDescent="0.3">
      <c r="A168" s="9">
        <v>2</v>
      </c>
      <c r="B168" s="127">
        <v>166</v>
      </c>
      <c r="C168" s="95" t="s">
        <v>306</v>
      </c>
      <c r="D168" s="96" t="s">
        <v>269</v>
      </c>
      <c r="E168" s="128" t="s">
        <v>1651</v>
      </c>
      <c r="F168" s="80" t="s">
        <v>877</v>
      </c>
      <c r="G168" s="94" t="s">
        <v>1193</v>
      </c>
      <c r="H168" s="76"/>
      <c r="I168" s="83"/>
      <c r="J168" s="81"/>
      <c r="K168" s="81" t="s">
        <v>859</v>
      </c>
      <c r="L168" s="129"/>
      <c r="M168" s="83"/>
    </row>
    <row r="169" spans="1:17" ht="33" customHeight="1" x14ac:dyDescent="0.3">
      <c r="A169" s="9">
        <v>3</v>
      </c>
      <c r="B169" s="127">
        <v>167</v>
      </c>
      <c r="C169" s="95" t="s">
        <v>306</v>
      </c>
      <c r="D169" s="96" t="s">
        <v>278</v>
      </c>
      <c r="E169" s="128" t="s">
        <v>1655</v>
      </c>
      <c r="F169" s="80" t="s">
        <v>1337</v>
      </c>
      <c r="G169" s="94" t="s">
        <v>1521</v>
      </c>
      <c r="H169" s="76"/>
      <c r="I169" s="83"/>
      <c r="J169" s="81"/>
      <c r="K169" s="81"/>
      <c r="L169" s="129"/>
      <c r="M169" s="83"/>
    </row>
    <row r="170" spans="1:17" ht="33" customHeight="1" x14ac:dyDescent="0.3">
      <c r="A170" s="9">
        <v>3</v>
      </c>
      <c r="B170" s="127">
        <v>168</v>
      </c>
      <c r="C170" s="95" t="s">
        <v>306</v>
      </c>
      <c r="D170" s="96" t="s">
        <v>290</v>
      </c>
      <c r="E170" s="128" t="s">
        <v>1663</v>
      </c>
      <c r="F170" s="80" t="s">
        <v>2193</v>
      </c>
      <c r="G170" s="94"/>
      <c r="H170" s="76"/>
      <c r="I170" s="83"/>
      <c r="J170" s="81"/>
      <c r="K170" s="81"/>
      <c r="L170" s="129"/>
      <c r="M170" s="83"/>
    </row>
    <row r="171" spans="1:17" ht="33" customHeight="1" x14ac:dyDescent="0.3">
      <c r="A171" s="9">
        <v>2</v>
      </c>
      <c r="B171" s="127">
        <v>169</v>
      </c>
      <c r="C171" s="95" t="s">
        <v>306</v>
      </c>
      <c r="D171" s="96" t="s">
        <v>291</v>
      </c>
      <c r="E171" s="128" t="s">
        <v>1667</v>
      </c>
      <c r="F171" s="80" t="s">
        <v>2245</v>
      </c>
      <c r="G171" s="94" t="s">
        <v>1341</v>
      </c>
      <c r="H171" s="76"/>
      <c r="I171" s="83"/>
      <c r="J171" s="81" t="s">
        <v>337</v>
      </c>
      <c r="K171" s="81" t="s">
        <v>337</v>
      </c>
      <c r="L171" s="129"/>
      <c r="M171" s="83"/>
    </row>
    <row r="172" spans="1:17" s="89" customFormat="1" ht="33" customHeight="1" x14ac:dyDescent="0.3">
      <c r="A172" s="89">
        <v>1</v>
      </c>
      <c r="B172" s="117">
        <v>170</v>
      </c>
      <c r="C172" s="117" t="s">
        <v>306</v>
      </c>
      <c r="D172" s="117" t="s">
        <v>274</v>
      </c>
      <c r="E172" s="119" t="s">
        <v>1666</v>
      </c>
      <c r="F172" s="119" t="s">
        <v>733</v>
      </c>
      <c r="G172" s="117" t="s">
        <v>1285</v>
      </c>
      <c r="H172" s="117" t="s">
        <v>2141</v>
      </c>
      <c r="I172" s="118"/>
      <c r="J172" s="118"/>
      <c r="K172" s="118"/>
      <c r="L172" s="118"/>
      <c r="M172" s="118"/>
      <c r="N172" s="100"/>
      <c r="O172" s="100"/>
      <c r="P172" s="100"/>
      <c r="Q172" s="100"/>
    </row>
    <row r="173" spans="1:17" ht="33" customHeight="1" x14ac:dyDescent="0.3">
      <c r="A173" s="9">
        <v>3</v>
      </c>
      <c r="B173" s="130">
        <v>171</v>
      </c>
      <c r="C173" s="131" t="s">
        <v>306</v>
      </c>
      <c r="D173" s="132" t="s">
        <v>280</v>
      </c>
      <c r="E173" s="133" t="s">
        <v>1672</v>
      </c>
      <c r="F173" s="93" t="s">
        <v>867</v>
      </c>
      <c r="G173" s="134" t="s">
        <v>1202</v>
      </c>
      <c r="H173" s="92" t="s">
        <v>2021</v>
      </c>
      <c r="I173" s="90"/>
      <c r="J173" s="91"/>
      <c r="K173" s="91"/>
      <c r="L173" s="135"/>
      <c r="M173" s="90"/>
    </row>
    <row r="174" spans="1:17" ht="33" customHeight="1" x14ac:dyDescent="0.3">
      <c r="A174" s="9">
        <v>3</v>
      </c>
      <c r="B174" s="127">
        <v>172</v>
      </c>
      <c r="C174" s="95" t="s">
        <v>306</v>
      </c>
      <c r="D174" s="96" t="s">
        <v>292</v>
      </c>
      <c r="E174" s="128" t="s">
        <v>1652</v>
      </c>
      <c r="F174" s="136" t="s">
        <v>170</v>
      </c>
      <c r="G174" s="94" t="s">
        <v>1335</v>
      </c>
      <c r="H174" s="76"/>
      <c r="I174" s="83"/>
      <c r="J174" s="81" t="s">
        <v>339</v>
      </c>
      <c r="K174" s="81"/>
      <c r="L174" s="129"/>
      <c r="M174" s="83"/>
    </row>
    <row r="175" spans="1:17" ht="33" customHeight="1" x14ac:dyDescent="0.3">
      <c r="A175" s="9">
        <v>2</v>
      </c>
      <c r="B175" s="127">
        <v>173</v>
      </c>
      <c r="C175" s="95" t="s">
        <v>306</v>
      </c>
      <c r="D175" s="96" t="s">
        <v>282</v>
      </c>
      <c r="E175" s="128" t="s">
        <v>1676</v>
      </c>
      <c r="F175" s="136" t="s">
        <v>171</v>
      </c>
      <c r="G175" s="94" t="s">
        <v>1322</v>
      </c>
      <c r="H175" s="76"/>
      <c r="I175" s="83"/>
      <c r="J175" s="81" t="s">
        <v>337</v>
      </c>
      <c r="K175" s="81" t="s">
        <v>337</v>
      </c>
      <c r="L175" s="129"/>
      <c r="M175" s="83"/>
    </row>
    <row r="176" spans="1:17" ht="33" customHeight="1" x14ac:dyDescent="0.3">
      <c r="A176" s="9">
        <v>2</v>
      </c>
      <c r="B176" s="127">
        <v>174</v>
      </c>
      <c r="C176" s="95" t="s">
        <v>306</v>
      </c>
      <c r="D176" s="96" t="s">
        <v>293</v>
      </c>
      <c r="E176" s="128" t="s">
        <v>1215</v>
      </c>
      <c r="F176" s="80" t="s">
        <v>2291</v>
      </c>
      <c r="G176" s="94" t="s">
        <v>1549</v>
      </c>
      <c r="H176" s="76"/>
      <c r="I176" s="83"/>
      <c r="J176" s="81"/>
      <c r="K176" s="81"/>
      <c r="L176" s="129"/>
      <c r="M176" s="83"/>
    </row>
    <row r="177" spans="1:13" ht="33" customHeight="1" x14ac:dyDescent="0.3">
      <c r="A177" s="9">
        <v>2</v>
      </c>
      <c r="B177" s="127">
        <v>175</v>
      </c>
      <c r="C177" s="95" t="s">
        <v>306</v>
      </c>
      <c r="D177" s="96" t="s">
        <v>281</v>
      </c>
      <c r="E177" s="128" t="s">
        <v>1681</v>
      </c>
      <c r="F177" s="80" t="s">
        <v>172</v>
      </c>
      <c r="G177" s="94"/>
      <c r="H177" s="76"/>
      <c r="I177" s="83"/>
      <c r="J177" s="81"/>
      <c r="K177" s="81"/>
      <c r="L177" s="129"/>
      <c r="M177" s="83"/>
    </row>
    <row r="178" spans="1:13" ht="33" customHeight="1" x14ac:dyDescent="0.3">
      <c r="A178" s="9">
        <v>3</v>
      </c>
      <c r="B178" s="127">
        <v>176</v>
      </c>
      <c r="C178" s="95" t="s">
        <v>306</v>
      </c>
      <c r="D178" s="96" t="s">
        <v>268</v>
      </c>
      <c r="E178" s="128" t="s">
        <v>1674</v>
      </c>
      <c r="F178" s="80" t="s">
        <v>2289</v>
      </c>
      <c r="G178" s="94" t="s">
        <v>1327</v>
      </c>
      <c r="H178" s="76"/>
      <c r="I178" s="83"/>
      <c r="J178" s="81" t="s">
        <v>341</v>
      </c>
      <c r="K178" s="81"/>
      <c r="L178" s="129"/>
      <c r="M178" s="83"/>
    </row>
    <row r="179" spans="1:13" ht="33" customHeight="1" x14ac:dyDescent="0.3">
      <c r="A179" s="9">
        <v>3</v>
      </c>
      <c r="B179" s="127">
        <v>177</v>
      </c>
      <c r="C179" s="95" t="s">
        <v>306</v>
      </c>
      <c r="D179" s="96" t="s">
        <v>271</v>
      </c>
      <c r="E179" s="128" t="s">
        <v>1670</v>
      </c>
      <c r="F179" s="80" t="s">
        <v>2287</v>
      </c>
      <c r="G179" s="94"/>
      <c r="H179" s="76"/>
      <c r="I179" s="83"/>
      <c r="J179" s="81"/>
      <c r="K179" s="81"/>
      <c r="L179" s="129"/>
      <c r="M179" s="83"/>
    </row>
    <row r="180" spans="1:13" ht="33" customHeight="1" x14ac:dyDescent="0.3">
      <c r="A180" s="9">
        <v>2</v>
      </c>
      <c r="B180" s="127">
        <v>178</v>
      </c>
      <c r="C180" s="95" t="s">
        <v>306</v>
      </c>
      <c r="D180" s="96" t="s">
        <v>264</v>
      </c>
      <c r="E180" s="128" t="s">
        <v>828</v>
      </c>
      <c r="F180" s="80" t="s">
        <v>979</v>
      </c>
      <c r="G180" s="94"/>
      <c r="H180" s="76"/>
      <c r="I180" s="83"/>
      <c r="J180" s="81"/>
      <c r="K180" s="81"/>
      <c r="L180" s="129"/>
      <c r="M180" s="83"/>
    </row>
    <row r="181" spans="1:13" ht="33" customHeight="1" x14ac:dyDescent="0.3">
      <c r="A181" s="9">
        <v>3</v>
      </c>
      <c r="B181" s="127">
        <v>179</v>
      </c>
      <c r="C181" s="95" t="s">
        <v>306</v>
      </c>
      <c r="D181" s="96" t="s">
        <v>270</v>
      </c>
      <c r="E181" s="128" t="s">
        <v>1673</v>
      </c>
      <c r="F181" s="80" t="s">
        <v>667</v>
      </c>
      <c r="G181" s="94" t="s">
        <v>1539</v>
      </c>
      <c r="H181" s="76"/>
      <c r="I181" s="83"/>
      <c r="J181" s="81"/>
      <c r="K181" s="81"/>
      <c r="L181" s="129" t="s">
        <v>494</v>
      </c>
      <c r="M181" s="83"/>
    </row>
    <row r="182" spans="1:13" ht="33" customHeight="1" x14ac:dyDescent="0.3">
      <c r="A182" s="111">
        <v>3</v>
      </c>
      <c r="B182" s="106">
        <v>180</v>
      </c>
      <c r="C182" s="106" t="s">
        <v>306</v>
      </c>
      <c r="D182" s="142" t="s">
        <v>283</v>
      </c>
      <c r="E182" s="143" t="s">
        <v>1682</v>
      </c>
      <c r="F182" s="143" t="s">
        <v>1343</v>
      </c>
      <c r="G182" s="144" t="s">
        <v>1517</v>
      </c>
      <c r="H182" s="106" t="s">
        <v>2141</v>
      </c>
      <c r="I182" s="107"/>
      <c r="J182" s="108"/>
      <c r="K182" s="108"/>
      <c r="L182" s="108" t="s">
        <v>518</v>
      </c>
      <c r="M182" s="107"/>
    </row>
    <row r="183" spans="1:13" ht="33" customHeight="1" x14ac:dyDescent="0.3">
      <c r="A183" s="9">
        <v>3</v>
      </c>
      <c r="B183" s="127">
        <v>181</v>
      </c>
      <c r="C183" s="95" t="s">
        <v>306</v>
      </c>
      <c r="D183" s="96" t="s">
        <v>272</v>
      </c>
      <c r="E183" s="128" t="s">
        <v>1652</v>
      </c>
      <c r="F183" s="136" t="s">
        <v>86</v>
      </c>
      <c r="G183" s="94"/>
      <c r="H183" s="76"/>
      <c r="I183" s="83"/>
      <c r="J183" s="81"/>
      <c r="K183" s="81"/>
      <c r="L183" s="129"/>
      <c r="M183" s="83"/>
    </row>
    <row r="184" spans="1:13" ht="33" customHeight="1" x14ac:dyDescent="0.3">
      <c r="A184" s="9">
        <v>3</v>
      </c>
      <c r="B184" s="127">
        <v>182</v>
      </c>
      <c r="C184" s="95" t="s">
        <v>306</v>
      </c>
      <c r="D184" s="96" t="s">
        <v>265</v>
      </c>
      <c r="E184" s="128" t="s">
        <v>1945</v>
      </c>
      <c r="F184" s="80" t="s">
        <v>996</v>
      </c>
      <c r="G184" s="94"/>
      <c r="H184" s="76"/>
      <c r="I184" s="83"/>
      <c r="J184" s="81"/>
      <c r="K184" s="81"/>
      <c r="L184" s="129"/>
      <c r="M184" s="83"/>
    </row>
    <row r="185" spans="1:13" ht="33" customHeight="1" x14ac:dyDescent="0.3">
      <c r="A185" s="9">
        <v>2</v>
      </c>
      <c r="B185" s="127">
        <v>183</v>
      </c>
      <c r="C185" s="95" t="s">
        <v>306</v>
      </c>
      <c r="D185" s="96" t="s">
        <v>284</v>
      </c>
      <c r="E185" s="128" t="s">
        <v>1954</v>
      </c>
      <c r="F185" s="80" t="s">
        <v>835</v>
      </c>
      <c r="G185" s="94" t="s">
        <v>1207</v>
      </c>
      <c r="H185" s="76"/>
      <c r="I185" s="83"/>
      <c r="J185" s="81" t="s">
        <v>337</v>
      </c>
      <c r="K185" s="80" t="s">
        <v>2230</v>
      </c>
      <c r="L185" s="129"/>
      <c r="M185" s="83"/>
    </row>
    <row r="186" spans="1:13" ht="33" customHeight="1" x14ac:dyDescent="0.3">
      <c r="A186" s="9">
        <v>2</v>
      </c>
      <c r="B186" s="127">
        <v>184</v>
      </c>
      <c r="C186" s="95" t="s">
        <v>306</v>
      </c>
      <c r="D186" s="96" t="s">
        <v>287</v>
      </c>
      <c r="E186" s="128" t="s">
        <v>1213</v>
      </c>
      <c r="F186" s="80" t="s">
        <v>990</v>
      </c>
      <c r="G186" s="94" t="s">
        <v>1563</v>
      </c>
      <c r="H186" s="76"/>
      <c r="I186" s="83"/>
      <c r="J186" s="81"/>
      <c r="K186" s="81"/>
      <c r="L186" s="129"/>
      <c r="M186" s="83"/>
    </row>
    <row r="187" spans="1:13" ht="33" customHeight="1" x14ac:dyDescent="0.3">
      <c r="A187" s="9">
        <v>3</v>
      </c>
      <c r="B187" s="127">
        <v>185</v>
      </c>
      <c r="C187" s="95" t="s">
        <v>306</v>
      </c>
      <c r="D187" s="96" t="s">
        <v>275</v>
      </c>
      <c r="E187" s="128" t="s">
        <v>1967</v>
      </c>
      <c r="F187" s="136" t="s">
        <v>81</v>
      </c>
      <c r="G187" s="94"/>
      <c r="H187" s="76"/>
      <c r="I187" s="83"/>
      <c r="J187" s="81"/>
      <c r="K187" s="81"/>
      <c r="L187" s="129"/>
      <c r="M187" s="83"/>
    </row>
    <row r="188" spans="1:13" ht="33" customHeight="1" x14ac:dyDescent="0.3">
      <c r="A188" s="9">
        <v>1</v>
      </c>
      <c r="B188" s="127">
        <v>186</v>
      </c>
      <c r="C188" s="95" t="s">
        <v>306</v>
      </c>
      <c r="D188" s="96" t="s">
        <v>286</v>
      </c>
      <c r="E188" s="128" t="s">
        <v>1965</v>
      </c>
      <c r="F188" s="80" t="s">
        <v>760</v>
      </c>
      <c r="G188" s="94" t="s">
        <v>1116</v>
      </c>
      <c r="H188" s="76"/>
      <c r="I188" s="83"/>
      <c r="J188" s="81" t="s">
        <v>2061</v>
      </c>
      <c r="K188" s="80" t="s">
        <v>2362</v>
      </c>
      <c r="L188" s="129" t="s">
        <v>530</v>
      </c>
      <c r="M188" s="83"/>
    </row>
    <row r="189" spans="1:13" ht="33" customHeight="1" x14ac:dyDescent="0.3">
      <c r="A189" s="9">
        <v>2</v>
      </c>
      <c r="B189" s="127">
        <v>187</v>
      </c>
      <c r="C189" s="95" t="s">
        <v>306</v>
      </c>
      <c r="D189" s="96" t="s">
        <v>266</v>
      </c>
      <c r="E189" s="128" t="s">
        <v>1959</v>
      </c>
      <c r="F189" s="80" t="s">
        <v>2327</v>
      </c>
      <c r="G189" s="94" t="s">
        <v>1260</v>
      </c>
      <c r="H189" s="76"/>
      <c r="I189" s="83"/>
      <c r="J189" s="81"/>
      <c r="K189" s="81" t="s">
        <v>490</v>
      </c>
      <c r="L189" s="129" t="s">
        <v>530</v>
      </c>
      <c r="M189" s="83"/>
    </row>
    <row r="190" spans="1:13" ht="33" customHeight="1" x14ac:dyDescent="0.3">
      <c r="A190" s="9">
        <v>3</v>
      </c>
      <c r="B190" s="127">
        <v>188</v>
      </c>
      <c r="C190" s="95" t="s">
        <v>306</v>
      </c>
      <c r="D190" s="96" t="s">
        <v>267</v>
      </c>
      <c r="E190" s="128" t="s">
        <v>1968</v>
      </c>
      <c r="F190" s="136" t="s">
        <v>79</v>
      </c>
      <c r="G190" s="94"/>
      <c r="H190" s="76"/>
      <c r="I190" s="83"/>
      <c r="J190" s="81"/>
      <c r="K190" s="81"/>
      <c r="L190" s="129"/>
      <c r="M190" s="83"/>
    </row>
    <row r="191" spans="1:13" ht="33" customHeight="1" x14ac:dyDescent="0.3">
      <c r="A191" s="9">
        <v>2</v>
      </c>
      <c r="B191" s="127">
        <v>189</v>
      </c>
      <c r="C191" s="95" t="s">
        <v>306</v>
      </c>
      <c r="D191" s="96" t="s">
        <v>285</v>
      </c>
      <c r="E191" s="128" t="s">
        <v>1969</v>
      </c>
      <c r="F191" s="80" t="s">
        <v>547</v>
      </c>
      <c r="G191" s="94"/>
      <c r="H191" s="76"/>
      <c r="I191" s="83"/>
      <c r="J191" s="81"/>
      <c r="K191" s="81"/>
      <c r="L191" s="129" t="s">
        <v>494</v>
      </c>
      <c r="M191" s="83"/>
    </row>
    <row r="192" spans="1:13" ht="33" customHeight="1" x14ac:dyDescent="0.3">
      <c r="A192" s="9">
        <v>2</v>
      </c>
      <c r="B192" s="127">
        <v>190</v>
      </c>
      <c r="C192" s="95" t="s">
        <v>306</v>
      </c>
      <c r="D192" s="96" t="s">
        <v>296</v>
      </c>
      <c r="E192" s="128" t="s">
        <v>1964</v>
      </c>
      <c r="F192" s="80" t="s">
        <v>2203</v>
      </c>
      <c r="G192" s="94" t="s">
        <v>1108</v>
      </c>
      <c r="H192" s="76"/>
      <c r="I192" s="83"/>
      <c r="J192" s="81" t="s">
        <v>337</v>
      </c>
      <c r="K192" s="80" t="s">
        <v>784</v>
      </c>
      <c r="L192" s="129" t="s">
        <v>530</v>
      </c>
      <c r="M192" s="83"/>
    </row>
    <row r="193" spans="1:17" ht="33" customHeight="1" x14ac:dyDescent="0.3">
      <c r="A193" s="9">
        <v>3</v>
      </c>
      <c r="B193" s="127">
        <v>191</v>
      </c>
      <c r="C193" s="95" t="s">
        <v>323</v>
      </c>
      <c r="D193" s="96" t="s">
        <v>245</v>
      </c>
      <c r="E193" s="128" t="s">
        <v>1953</v>
      </c>
      <c r="F193" s="80" t="s">
        <v>548</v>
      </c>
      <c r="G193" s="94"/>
      <c r="H193" s="76"/>
      <c r="I193" s="83"/>
      <c r="J193" s="81"/>
      <c r="K193" s="81"/>
      <c r="L193" s="129" t="s">
        <v>494</v>
      </c>
      <c r="M193" s="83"/>
    </row>
    <row r="194" spans="1:17" ht="33" customHeight="1" x14ac:dyDescent="0.3">
      <c r="A194" s="9">
        <v>3</v>
      </c>
      <c r="B194" s="127">
        <v>192</v>
      </c>
      <c r="C194" s="95" t="s">
        <v>323</v>
      </c>
      <c r="D194" s="96" t="s">
        <v>252</v>
      </c>
      <c r="E194" s="128" t="s">
        <v>1114</v>
      </c>
      <c r="F194" s="80" t="s">
        <v>781</v>
      </c>
      <c r="G194" s="94" t="s">
        <v>1520</v>
      </c>
      <c r="H194" s="76"/>
      <c r="I194" s="83"/>
      <c r="J194" s="81"/>
      <c r="K194" s="81"/>
      <c r="L194" s="129"/>
      <c r="M194" s="83"/>
    </row>
    <row r="195" spans="1:17" ht="33" customHeight="1" x14ac:dyDescent="0.3">
      <c r="A195" s="9">
        <v>3</v>
      </c>
      <c r="B195" s="127">
        <v>193</v>
      </c>
      <c r="C195" s="95" t="s">
        <v>323</v>
      </c>
      <c r="D195" s="96" t="s">
        <v>259</v>
      </c>
      <c r="E195" s="128" t="s">
        <v>1952</v>
      </c>
      <c r="F195" s="80" t="s">
        <v>797</v>
      </c>
      <c r="G195" s="94" t="s">
        <v>1099</v>
      </c>
      <c r="H195" s="76"/>
      <c r="I195" s="83">
        <v>1</v>
      </c>
      <c r="J195" s="81" t="s">
        <v>337</v>
      </c>
      <c r="K195" s="81"/>
      <c r="L195" s="129"/>
      <c r="M195" s="83"/>
    </row>
    <row r="196" spans="1:17" ht="33" customHeight="1" x14ac:dyDescent="0.3">
      <c r="A196" s="9">
        <v>2</v>
      </c>
      <c r="B196" s="127">
        <v>194</v>
      </c>
      <c r="C196" s="95" t="s">
        <v>323</v>
      </c>
      <c r="D196" s="96" t="s">
        <v>244</v>
      </c>
      <c r="E196" s="128" t="s">
        <v>1966</v>
      </c>
      <c r="F196" s="80" t="s">
        <v>2326</v>
      </c>
      <c r="G196" s="94" t="s">
        <v>1105</v>
      </c>
      <c r="H196" s="76"/>
      <c r="I196" s="83"/>
      <c r="J196" s="81" t="s">
        <v>2024</v>
      </c>
      <c r="K196" s="81" t="s">
        <v>2143</v>
      </c>
      <c r="L196" s="129"/>
      <c r="M196" s="83"/>
    </row>
    <row r="197" spans="1:17" ht="33" customHeight="1" x14ac:dyDescent="0.3">
      <c r="A197" s="9">
        <v>3</v>
      </c>
      <c r="B197" s="127">
        <v>195</v>
      </c>
      <c r="C197" s="95" t="s">
        <v>323</v>
      </c>
      <c r="D197" s="96" t="s">
        <v>260</v>
      </c>
      <c r="E197" s="128" t="s">
        <v>1958</v>
      </c>
      <c r="F197" s="80" t="s">
        <v>2320</v>
      </c>
      <c r="G197" s="94"/>
      <c r="H197" s="76"/>
      <c r="I197" s="83"/>
      <c r="J197" s="81"/>
      <c r="K197" s="81"/>
      <c r="L197" s="129"/>
      <c r="M197" s="83"/>
    </row>
    <row r="198" spans="1:17" ht="33" customHeight="1" x14ac:dyDescent="0.3">
      <c r="A198" s="9">
        <v>2</v>
      </c>
      <c r="B198" s="127">
        <v>196</v>
      </c>
      <c r="C198" s="95" t="s">
        <v>323</v>
      </c>
      <c r="D198" s="96" t="s">
        <v>254</v>
      </c>
      <c r="E198" s="128" t="s">
        <v>1506</v>
      </c>
      <c r="F198" s="80" t="s">
        <v>2279</v>
      </c>
      <c r="G198" s="94"/>
      <c r="H198" s="76"/>
      <c r="I198" s="83"/>
      <c r="J198" s="81"/>
      <c r="K198" s="81"/>
      <c r="L198" s="129"/>
      <c r="M198" s="83"/>
    </row>
    <row r="199" spans="1:17" ht="33" customHeight="1" x14ac:dyDescent="0.3">
      <c r="A199" s="9">
        <v>2</v>
      </c>
      <c r="B199" s="127">
        <v>197</v>
      </c>
      <c r="C199" s="95" t="s">
        <v>323</v>
      </c>
      <c r="D199" s="96" t="s">
        <v>261</v>
      </c>
      <c r="E199" s="128" t="s">
        <v>1931</v>
      </c>
      <c r="F199" s="80" t="s">
        <v>689</v>
      </c>
      <c r="G199" s="94"/>
      <c r="H199" s="76"/>
      <c r="I199" s="83"/>
      <c r="J199" s="81"/>
      <c r="K199" s="81"/>
      <c r="L199" s="129"/>
      <c r="M199" s="83"/>
    </row>
    <row r="200" spans="1:17" ht="33" customHeight="1" x14ac:dyDescent="0.3">
      <c r="A200" s="9">
        <v>3</v>
      </c>
      <c r="B200" s="127">
        <v>198</v>
      </c>
      <c r="C200" s="95" t="s">
        <v>323</v>
      </c>
      <c r="D200" s="96" t="s">
        <v>256</v>
      </c>
      <c r="E200" s="128" t="s">
        <v>1930</v>
      </c>
      <c r="F200" s="136" t="s">
        <v>63</v>
      </c>
      <c r="G200" s="94" t="s">
        <v>1098</v>
      </c>
      <c r="H200" s="76"/>
      <c r="I200" s="83"/>
      <c r="J200" s="81" t="s">
        <v>334</v>
      </c>
      <c r="K200" s="81"/>
      <c r="L200" s="129"/>
      <c r="M200" s="83"/>
    </row>
    <row r="201" spans="1:17" s="89" customFormat="1" ht="33" customHeight="1" x14ac:dyDescent="0.3">
      <c r="A201" s="89">
        <v>2</v>
      </c>
      <c r="B201" s="117">
        <v>199</v>
      </c>
      <c r="C201" s="117" t="s">
        <v>323</v>
      </c>
      <c r="D201" s="117" t="s">
        <v>249</v>
      </c>
      <c r="E201" s="119" t="s">
        <v>1913</v>
      </c>
      <c r="F201" s="119" t="s">
        <v>1039</v>
      </c>
      <c r="G201" s="117" t="s">
        <v>1121</v>
      </c>
      <c r="H201" s="117" t="s">
        <v>2141</v>
      </c>
      <c r="I201" s="118"/>
      <c r="J201" s="118" t="s">
        <v>1053</v>
      </c>
      <c r="K201" s="118" t="s">
        <v>857</v>
      </c>
      <c r="L201" s="118"/>
      <c r="M201" s="118"/>
      <c r="N201" s="100"/>
      <c r="O201" s="100"/>
      <c r="P201" s="100"/>
      <c r="Q201" s="100"/>
    </row>
    <row r="202" spans="1:17" ht="33" customHeight="1" x14ac:dyDescent="0.3">
      <c r="A202" s="9">
        <v>2</v>
      </c>
      <c r="B202" s="127">
        <v>200</v>
      </c>
      <c r="C202" s="95" t="s">
        <v>323</v>
      </c>
      <c r="D202" s="96" t="s">
        <v>247</v>
      </c>
      <c r="E202" s="128" t="s">
        <v>1927</v>
      </c>
      <c r="F202" s="80" t="s">
        <v>820</v>
      </c>
      <c r="G202" s="94" t="s">
        <v>1559</v>
      </c>
      <c r="H202" s="76"/>
      <c r="I202" s="83"/>
      <c r="J202" s="81"/>
      <c r="K202" s="81" t="s">
        <v>490</v>
      </c>
      <c r="L202" s="129" t="s">
        <v>2174</v>
      </c>
      <c r="M202" s="83"/>
    </row>
    <row r="203" spans="1:17" ht="33" customHeight="1" x14ac:dyDescent="0.3">
      <c r="A203" s="9">
        <v>2</v>
      </c>
      <c r="B203" s="127">
        <v>201</v>
      </c>
      <c r="C203" s="95" t="s">
        <v>323</v>
      </c>
      <c r="D203" s="96" t="s">
        <v>250</v>
      </c>
      <c r="E203" s="128" t="s">
        <v>1910</v>
      </c>
      <c r="F203" s="80" t="s">
        <v>978</v>
      </c>
      <c r="G203" s="94" t="s">
        <v>1118</v>
      </c>
      <c r="H203" s="76"/>
      <c r="I203" s="83"/>
      <c r="J203" s="80" t="s">
        <v>2361</v>
      </c>
      <c r="K203" s="80" t="s">
        <v>32</v>
      </c>
      <c r="L203" s="129" t="s">
        <v>530</v>
      </c>
      <c r="M203" s="83"/>
    </row>
    <row r="204" spans="1:17" ht="33" customHeight="1" x14ac:dyDescent="0.3">
      <c r="A204" s="9">
        <v>3</v>
      </c>
      <c r="B204" s="127">
        <v>202</v>
      </c>
      <c r="C204" s="95" t="s">
        <v>323</v>
      </c>
      <c r="D204" s="96" t="s">
        <v>251</v>
      </c>
      <c r="E204" s="128" t="s">
        <v>1919</v>
      </c>
      <c r="F204" s="80" t="s">
        <v>511</v>
      </c>
      <c r="G204" s="94"/>
      <c r="H204" s="76"/>
      <c r="I204" s="83"/>
      <c r="J204" s="81"/>
      <c r="K204" s="81"/>
      <c r="L204" s="129" t="s">
        <v>494</v>
      </c>
      <c r="M204" s="83"/>
    </row>
    <row r="205" spans="1:17" ht="33" customHeight="1" x14ac:dyDescent="0.3">
      <c r="A205" s="9">
        <v>2</v>
      </c>
      <c r="B205" s="127">
        <v>203</v>
      </c>
      <c r="C205" s="95" t="s">
        <v>323</v>
      </c>
      <c r="D205" s="96" t="s">
        <v>255</v>
      </c>
      <c r="E205" s="128" t="s">
        <v>1909</v>
      </c>
      <c r="F205" s="80" t="s">
        <v>1117</v>
      </c>
      <c r="G205" s="94"/>
      <c r="H205" s="76"/>
      <c r="I205" s="83"/>
      <c r="J205" s="81"/>
      <c r="K205" s="81"/>
      <c r="L205" s="129"/>
      <c r="M205" s="83"/>
    </row>
    <row r="206" spans="1:17" ht="33" customHeight="1" x14ac:dyDescent="0.3">
      <c r="A206" s="9">
        <v>3</v>
      </c>
      <c r="B206" s="127">
        <v>204</v>
      </c>
      <c r="C206" s="95" t="s">
        <v>323</v>
      </c>
      <c r="D206" s="96" t="s">
        <v>258</v>
      </c>
      <c r="E206" s="128" t="s">
        <v>1926</v>
      </c>
      <c r="F206" s="136" t="s">
        <v>53</v>
      </c>
      <c r="G206" s="94"/>
      <c r="H206" s="76"/>
      <c r="I206" s="83"/>
      <c r="J206" s="81"/>
      <c r="K206" s="81"/>
      <c r="L206" s="129"/>
      <c r="M206" s="83"/>
    </row>
    <row r="207" spans="1:17" ht="33" customHeight="1" x14ac:dyDescent="0.3">
      <c r="A207" s="9">
        <v>3</v>
      </c>
      <c r="B207" s="106">
        <v>205</v>
      </c>
      <c r="C207" s="106" t="s">
        <v>323</v>
      </c>
      <c r="D207" s="142" t="s">
        <v>253</v>
      </c>
      <c r="E207" s="143" t="s">
        <v>1104</v>
      </c>
      <c r="F207" s="143" t="s">
        <v>977</v>
      </c>
      <c r="G207" s="144" t="s">
        <v>1544</v>
      </c>
      <c r="H207" s="106" t="s">
        <v>2141</v>
      </c>
      <c r="I207" s="107"/>
      <c r="J207" s="108"/>
      <c r="K207" s="108"/>
      <c r="L207" s="108"/>
      <c r="M207" s="107"/>
    </row>
    <row r="208" spans="1:17" ht="33" customHeight="1" x14ac:dyDescent="0.3">
      <c r="A208" s="9">
        <v>3</v>
      </c>
      <c r="B208" s="127">
        <v>206</v>
      </c>
      <c r="C208" s="95" t="s">
        <v>323</v>
      </c>
      <c r="D208" s="96" t="s">
        <v>257</v>
      </c>
      <c r="E208" s="128" t="s">
        <v>1912</v>
      </c>
      <c r="F208" s="80" t="s">
        <v>660</v>
      </c>
      <c r="G208" s="94" t="s">
        <v>1515</v>
      </c>
      <c r="H208" s="76"/>
      <c r="I208" s="83"/>
      <c r="J208" s="81"/>
      <c r="K208" s="81"/>
      <c r="L208" s="129"/>
      <c r="M208" s="83"/>
    </row>
    <row r="209" spans="1:17" ht="33" customHeight="1" x14ac:dyDescent="0.3">
      <c r="A209" s="9">
        <v>1</v>
      </c>
      <c r="B209" s="127">
        <v>207</v>
      </c>
      <c r="C209" s="95" t="s">
        <v>323</v>
      </c>
      <c r="D209" s="96" t="s">
        <v>288</v>
      </c>
      <c r="E209" s="128" t="s">
        <v>1914</v>
      </c>
      <c r="F209" s="80" t="s">
        <v>753</v>
      </c>
      <c r="G209" s="94"/>
      <c r="H209" s="76"/>
      <c r="I209" s="83"/>
      <c r="J209" s="81"/>
      <c r="K209" s="81"/>
      <c r="L209" s="129" t="s">
        <v>494</v>
      </c>
      <c r="M209" s="83"/>
    </row>
    <row r="210" spans="1:17" ht="33" customHeight="1" x14ac:dyDescent="0.3">
      <c r="A210" s="9">
        <v>3</v>
      </c>
      <c r="B210" s="127">
        <v>208</v>
      </c>
      <c r="C210" s="95" t="s">
        <v>323</v>
      </c>
      <c r="D210" s="96" t="s">
        <v>279</v>
      </c>
      <c r="E210" s="128" t="s">
        <v>1113</v>
      </c>
      <c r="F210" s="80" t="s">
        <v>1019</v>
      </c>
      <c r="G210" s="94"/>
      <c r="H210" s="76"/>
      <c r="I210" s="83"/>
      <c r="J210" s="81"/>
      <c r="K210" s="81"/>
      <c r="L210" s="129"/>
      <c r="M210" s="83"/>
    </row>
    <row r="211" spans="1:17" s="89" customFormat="1" ht="33" customHeight="1" x14ac:dyDescent="0.3">
      <c r="A211" s="89">
        <v>2</v>
      </c>
      <c r="B211" s="117">
        <v>209</v>
      </c>
      <c r="C211" s="117" t="s">
        <v>323</v>
      </c>
      <c r="D211" s="117" t="s">
        <v>289</v>
      </c>
      <c r="E211" s="119" t="s">
        <v>1925</v>
      </c>
      <c r="F211" s="119" t="s">
        <v>181</v>
      </c>
      <c r="G211" s="117" t="s">
        <v>1097</v>
      </c>
      <c r="H211" s="117" t="s">
        <v>2141</v>
      </c>
      <c r="I211" s="118">
        <v>1</v>
      </c>
      <c r="J211" s="118" t="s">
        <v>2153</v>
      </c>
      <c r="K211" s="118"/>
      <c r="L211" s="118"/>
      <c r="M211" s="118">
        <v>1</v>
      </c>
      <c r="N211" s="100"/>
      <c r="O211" s="100"/>
      <c r="P211" s="100"/>
      <c r="Q211" s="100"/>
    </row>
    <row r="212" spans="1:17" ht="33" customHeight="1" x14ac:dyDescent="0.3">
      <c r="A212" s="9">
        <v>2</v>
      </c>
      <c r="B212" s="130">
        <v>210</v>
      </c>
      <c r="C212" s="131" t="s">
        <v>323</v>
      </c>
      <c r="D212" s="132" t="s">
        <v>273</v>
      </c>
      <c r="E212" s="133" t="s">
        <v>1908</v>
      </c>
      <c r="F212" s="93" t="s">
        <v>2194</v>
      </c>
      <c r="G212" s="134" t="s">
        <v>1095</v>
      </c>
      <c r="H212" s="92" t="s">
        <v>2021</v>
      </c>
      <c r="I212" s="90">
        <v>1</v>
      </c>
      <c r="J212" s="91"/>
      <c r="K212" s="91"/>
      <c r="L212" s="135"/>
      <c r="M212" s="90">
        <v>1</v>
      </c>
    </row>
    <row r="213" spans="1:17" ht="33" customHeight="1" x14ac:dyDescent="0.3">
      <c r="A213" s="9">
        <v>2</v>
      </c>
      <c r="B213" s="130">
        <v>211</v>
      </c>
      <c r="C213" s="131" t="s">
        <v>323</v>
      </c>
      <c r="D213" s="132" t="s">
        <v>277</v>
      </c>
      <c r="E213" s="133" t="s">
        <v>350</v>
      </c>
      <c r="F213" s="93"/>
      <c r="G213" s="134" t="s">
        <v>1205</v>
      </c>
      <c r="H213" s="92" t="s">
        <v>2021</v>
      </c>
      <c r="I213" s="90"/>
      <c r="J213" s="91"/>
      <c r="K213" s="91"/>
      <c r="L213" s="135"/>
      <c r="M213" s="90"/>
    </row>
    <row r="214" spans="1:17" ht="33" customHeight="1" x14ac:dyDescent="0.3">
      <c r="A214" s="9">
        <v>2</v>
      </c>
      <c r="B214" s="127">
        <v>212</v>
      </c>
      <c r="C214" s="95" t="s">
        <v>323</v>
      </c>
      <c r="D214" s="96" t="s">
        <v>269</v>
      </c>
      <c r="E214" s="128" t="s">
        <v>1923</v>
      </c>
      <c r="F214" s="80" t="s">
        <v>2321</v>
      </c>
      <c r="G214" s="94"/>
      <c r="H214" s="76"/>
      <c r="I214" s="83"/>
      <c r="J214" s="81"/>
      <c r="K214" s="81"/>
      <c r="L214" s="129" t="s">
        <v>494</v>
      </c>
      <c r="M214" s="83"/>
    </row>
    <row r="215" spans="1:17" ht="33" customHeight="1" x14ac:dyDescent="0.3">
      <c r="A215" s="9">
        <v>1</v>
      </c>
      <c r="B215" s="130">
        <v>213</v>
      </c>
      <c r="C215" s="131" t="s">
        <v>323</v>
      </c>
      <c r="D215" s="132" t="s">
        <v>278</v>
      </c>
      <c r="E215" s="133" t="s">
        <v>1922</v>
      </c>
      <c r="F215" s="93" t="s">
        <v>751</v>
      </c>
      <c r="G215" s="134" t="s">
        <v>1107</v>
      </c>
      <c r="H215" s="92" t="s">
        <v>2021</v>
      </c>
      <c r="I215" s="90"/>
      <c r="J215" s="91"/>
      <c r="K215" s="91"/>
      <c r="L215" s="135"/>
      <c r="M215" s="90">
        <v>1</v>
      </c>
    </row>
    <row r="216" spans="1:17" ht="33" customHeight="1" x14ac:dyDescent="0.3">
      <c r="A216" s="9">
        <v>2</v>
      </c>
      <c r="B216" s="127">
        <v>214</v>
      </c>
      <c r="C216" s="95" t="s">
        <v>323</v>
      </c>
      <c r="D216" s="96" t="s">
        <v>290</v>
      </c>
      <c r="E216" s="128" t="s">
        <v>1934</v>
      </c>
      <c r="F216" s="80" t="s">
        <v>834</v>
      </c>
      <c r="G216" s="94" t="s">
        <v>1124</v>
      </c>
      <c r="H216" s="76"/>
      <c r="I216" s="83"/>
      <c r="J216" s="80" t="s">
        <v>2224</v>
      </c>
      <c r="K216" s="81" t="s">
        <v>337</v>
      </c>
      <c r="L216" s="129" t="s">
        <v>530</v>
      </c>
      <c r="M216" s="83"/>
    </row>
    <row r="217" spans="1:17" ht="33" customHeight="1" x14ac:dyDescent="0.3">
      <c r="A217" s="9">
        <v>2</v>
      </c>
      <c r="B217" s="127">
        <v>215</v>
      </c>
      <c r="C217" s="95" t="s">
        <v>323</v>
      </c>
      <c r="D217" s="96" t="s">
        <v>280</v>
      </c>
      <c r="E217" s="128" t="s">
        <v>1935</v>
      </c>
      <c r="F217" s="80" t="s">
        <v>2313</v>
      </c>
      <c r="G217" s="94" t="s">
        <v>1112</v>
      </c>
      <c r="H217" s="76"/>
      <c r="I217" s="83"/>
      <c r="J217" s="81" t="s">
        <v>533</v>
      </c>
      <c r="K217" s="80" t="s">
        <v>2227</v>
      </c>
      <c r="L217" s="129" t="s">
        <v>530</v>
      </c>
      <c r="M217" s="83"/>
    </row>
    <row r="218" spans="1:17" ht="33" customHeight="1" x14ac:dyDescent="0.3">
      <c r="A218" s="9">
        <v>2</v>
      </c>
      <c r="B218" s="117">
        <v>216</v>
      </c>
      <c r="C218" s="117" t="s">
        <v>323</v>
      </c>
      <c r="D218" s="117" t="s">
        <v>292</v>
      </c>
      <c r="E218" s="119" t="s">
        <v>1921</v>
      </c>
      <c r="F218" s="119" t="s">
        <v>683</v>
      </c>
      <c r="G218" s="117"/>
      <c r="H218" s="117"/>
      <c r="I218" s="118"/>
      <c r="J218" s="118" t="s">
        <v>1550</v>
      </c>
      <c r="K218" s="118"/>
      <c r="L218" s="118" t="s">
        <v>494</v>
      </c>
      <c r="M218" s="118"/>
    </row>
    <row r="219" spans="1:17" ht="33" customHeight="1" x14ac:dyDescent="0.3">
      <c r="A219" s="9">
        <v>2</v>
      </c>
      <c r="B219" s="127">
        <v>217</v>
      </c>
      <c r="C219" s="95" t="s">
        <v>323</v>
      </c>
      <c r="D219" s="96" t="s">
        <v>282</v>
      </c>
      <c r="E219" s="128" t="s">
        <v>1918</v>
      </c>
      <c r="F219" s="80" t="s">
        <v>1505</v>
      </c>
      <c r="G219" s="94" t="s">
        <v>1110</v>
      </c>
      <c r="H219" s="76"/>
      <c r="I219" s="83"/>
      <c r="J219" s="81" t="s">
        <v>337</v>
      </c>
      <c r="K219" s="81" t="s">
        <v>337</v>
      </c>
      <c r="L219" s="129" t="s">
        <v>530</v>
      </c>
      <c r="M219" s="83"/>
    </row>
    <row r="220" spans="1:17" ht="33" customHeight="1" x14ac:dyDescent="0.3">
      <c r="A220" s="9">
        <v>1</v>
      </c>
      <c r="B220" s="127">
        <v>218</v>
      </c>
      <c r="C220" s="95" t="s">
        <v>323</v>
      </c>
      <c r="D220" s="96" t="s">
        <v>293</v>
      </c>
      <c r="E220" s="128" t="s">
        <v>1938</v>
      </c>
      <c r="F220" s="80" t="s">
        <v>752</v>
      </c>
      <c r="G220" s="94"/>
      <c r="H220" s="76"/>
      <c r="I220" s="83"/>
      <c r="J220" s="81"/>
      <c r="K220" s="81"/>
      <c r="L220" s="129" t="s">
        <v>2137</v>
      </c>
      <c r="M220" s="83"/>
    </row>
    <row r="221" spans="1:17" ht="33" customHeight="1" x14ac:dyDescent="0.3">
      <c r="A221" s="9">
        <v>3</v>
      </c>
      <c r="B221" s="127">
        <v>219</v>
      </c>
      <c r="C221" s="95" t="s">
        <v>323</v>
      </c>
      <c r="D221" s="96" t="s">
        <v>281</v>
      </c>
      <c r="E221" s="128" t="s">
        <v>1916</v>
      </c>
      <c r="F221" s="80" t="s">
        <v>2318</v>
      </c>
      <c r="G221" s="94" t="s">
        <v>1123</v>
      </c>
      <c r="H221" s="76"/>
      <c r="I221" s="83"/>
      <c r="J221" s="81">
        <v>1</v>
      </c>
      <c r="K221" s="81"/>
      <c r="L221" s="129"/>
      <c r="M221" s="83"/>
    </row>
    <row r="222" spans="1:17" ht="33" customHeight="1" x14ac:dyDescent="0.3">
      <c r="A222" s="9">
        <v>1</v>
      </c>
      <c r="B222" s="127">
        <v>220</v>
      </c>
      <c r="C222" s="95" t="s">
        <v>323</v>
      </c>
      <c r="D222" s="96" t="s">
        <v>268</v>
      </c>
      <c r="E222" s="128" t="s">
        <v>1920</v>
      </c>
      <c r="F222" s="80" t="s">
        <v>739</v>
      </c>
      <c r="G222" s="94"/>
      <c r="H222" s="76"/>
      <c r="I222" s="83"/>
      <c r="J222" s="81"/>
      <c r="K222" s="81"/>
      <c r="L222" s="129"/>
      <c r="M222" s="83"/>
    </row>
    <row r="223" spans="1:17" ht="33" customHeight="1" x14ac:dyDescent="0.3">
      <c r="A223" s="9">
        <v>2</v>
      </c>
      <c r="B223" s="127">
        <v>221</v>
      </c>
      <c r="C223" s="95" t="s">
        <v>323</v>
      </c>
      <c r="D223" s="96" t="s">
        <v>271</v>
      </c>
      <c r="E223" s="128" t="s">
        <v>1924</v>
      </c>
      <c r="F223" s="80" t="s">
        <v>924</v>
      </c>
      <c r="G223" s="94"/>
      <c r="H223" s="76"/>
      <c r="I223" s="83"/>
      <c r="J223" s="81"/>
      <c r="K223" s="81"/>
      <c r="L223" s="129" t="s">
        <v>494</v>
      </c>
      <c r="M223" s="83"/>
    </row>
    <row r="224" spans="1:17" ht="33" customHeight="1" x14ac:dyDescent="0.3">
      <c r="A224" s="9">
        <v>2</v>
      </c>
      <c r="B224" s="127">
        <v>222</v>
      </c>
      <c r="C224" s="95" t="s">
        <v>323</v>
      </c>
      <c r="D224" s="96" t="s">
        <v>264</v>
      </c>
      <c r="E224" s="128" t="s">
        <v>1654</v>
      </c>
      <c r="F224" s="80" t="s">
        <v>869</v>
      </c>
      <c r="G224" s="94"/>
      <c r="H224" s="76"/>
      <c r="I224" s="83"/>
      <c r="J224" s="81"/>
      <c r="K224" s="81"/>
      <c r="L224" s="129"/>
      <c r="M224" s="83"/>
    </row>
    <row r="225" spans="1:17" ht="33" customHeight="1" x14ac:dyDescent="0.3">
      <c r="A225" s="9">
        <v>1</v>
      </c>
      <c r="B225" s="130">
        <v>223</v>
      </c>
      <c r="C225" s="131" t="s">
        <v>323</v>
      </c>
      <c r="D225" s="132" t="s">
        <v>272</v>
      </c>
      <c r="E225" s="133" t="s">
        <v>1671</v>
      </c>
      <c r="F225" s="93" t="s">
        <v>731</v>
      </c>
      <c r="G225" s="134" t="s">
        <v>1332</v>
      </c>
      <c r="H225" s="92" t="s">
        <v>2021</v>
      </c>
      <c r="I225" s="90"/>
      <c r="J225" s="91"/>
      <c r="K225" s="91"/>
      <c r="L225" s="135"/>
      <c r="M225" s="90">
        <v>1</v>
      </c>
    </row>
    <row r="226" spans="1:17" ht="33" customHeight="1" x14ac:dyDescent="0.3">
      <c r="A226" s="9">
        <v>1</v>
      </c>
      <c r="B226" s="127">
        <v>224</v>
      </c>
      <c r="C226" s="95" t="s">
        <v>323</v>
      </c>
      <c r="D226" s="96" t="s">
        <v>265</v>
      </c>
      <c r="E226" s="128" t="s">
        <v>1668</v>
      </c>
      <c r="F226" s="80" t="s">
        <v>722</v>
      </c>
      <c r="G226" s="94"/>
      <c r="H226" s="76"/>
      <c r="I226" s="83"/>
      <c r="J226" s="81"/>
      <c r="K226" s="81"/>
      <c r="L226" s="129"/>
      <c r="M226" s="83"/>
    </row>
    <row r="227" spans="1:17" ht="33" customHeight="1" x14ac:dyDescent="0.3">
      <c r="A227" s="9">
        <v>3</v>
      </c>
      <c r="B227" s="127">
        <v>225</v>
      </c>
      <c r="C227" s="95" t="s">
        <v>323</v>
      </c>
      <c r="D227" s="96" t="s">
        <v>284</v>
      </c>
      <c r="E227" s="128" t="s">
        <v>1659</v>
      </c>
      <c r="F227" s="136" t="s">
        <v>110</v>
      </c>
      <c r="G227" s="94" t="s">
        <v>1541</v>
      </c>
      <c r="H227" s="76"/>
      <c r="I227" s="83"/>
      <c r="J227" s="81"/>
      <c r="K227" s="81"/>
      <c r="L227" s="129"/>
      <c r="M227" s="83"/>
    </row>
    <row r="228" spans="1:17" ht="33" customHeight="1" x14ac:dyDescent="0.3">
      <c r="A228" s="9">
        <v>3</v>
      </c>
      <c r="B228" s="127">
        <v>226</v>
      </c>
      <c r="C228" s="95" t="s">
        <v>323</v>
      </c>
      <c r="D228" s="96" t="s">
        <v>287</v>
      </c>
      <c r="E228" s="128" t="s">
        <v>1675</v>
      </c>
      <c r="F228" s="136" t="s">
        <v>40</v>
      </c>
      <c r="G228" s="94" t="s">
        <v>1335</v>
      </c>
      <c r="H228" s="76"/>
      <c r="I228" s="83"/>
      <c r="J228" s="81" t="s">
        <v>341</v>
      </c>
      <c r="K228" s="81"/>
      <c r="L228" s="129" t="s">
        <v>2169</v>
      </c>
      <c r="M228" s="83"/>
    </row>
    <row r="229" spans="1:17" ht="33" customHeight="1" x14ac:dyDescent="0.3">
      <c r="A229" s="9">
        <v>3</v>
      </c>
      <c r="B229" s="127">
        <v>227</v>
      </c>
      <c r="C229" s="95" t="s">
        <v>323</v>
      </c>
      <c r="D229" s="96" t="s">
        <v>275</v>
      </c>
      <c r="E229" s="128" t="s">
        <v>1677</v>
      </c>
      <c r="F229" s="80" t="s">
        <v>931</v>
      </c>
      <c r="G229" s="94" t="s">
        <v>1221</v>
      </c>
      <c r="H229" s="76"/>
      <c r="I229" s="83"/>
      <c r="J229" s="81"/>
      <c r="K229" s="81"/>
      <c r="L229" s="129"/>
      <c r="M229" s="83"/>
    </row>
    <row r="230" spans="1:17" ht="33" customHeight="1" x14ac:dyDescent="0.3">
      <c r="A230" s="9">
        <v>2</v>
      </c>
      <c r="B230" s="127">
        <v>228</v>
      </c>
      <c r="C230" s="95" t="s">
        <v>323</v>
      </c>
      <c r="D230" s="96" t="s">
        <v>286</v>
      </c>
      <c r="E230" s="128" t="s">
        <v>1653</v>
      </c>
      <c r="F230" s="80" t="s">
        <v>546</v>
      </c>
      <c r="G230" s="94"/>
      <c r="H230" s="76"/>
      <c r="I230" s="83"/>
      <c r="J230" s="81"/>
      <c r="K230" s="81"/>
      <c r="L230" s="129" t="s">
        <v>494</v>
      </c>
      <c r="M230" s="83"/>
    </row>
    <row r="231" spans="1:17" ht="33" customHeight="1" x14ac:dyDescent="0.3">
      <c r="A231" s="9">
        <v>2</v>
      </c>
      <c r="B231" s="130">
        <v>229</v>
      </c>
      <c r="C231" s="131" t="s">
        <v>323</v>
      </c>
      <c r="D231" s="132" t="s">
        <v>266</v>
      </c>
      <c r="E231" s="133" t="s">
        <v>352</v>
      </c>
      <c r="F231" s="93" t="s">
        <v>1007</v>
      </c>
      <c r="G231" s="134" t="s">
        <v>1209</v>
      </c>
      <c r="H231" s="92" t="s">
        <v>2021</v>
      </c>
      <c r="I231" s="90">
        <v>1</v>
      </c>
      <c r="J231" s="91" t="s">
        <v>1048</v>
      </c>
      <c r="K231" s="91"/>
      <c r="L231" s="135"/>
      <c r="M231" s="90"/>
    </row>
    <row r="232" spans="1:17" s="89" customFormat="1" ht="33" customHeight="1" x14ac:dyDescent="0.3">
      <c r="A232" s="89">
        <v>2</v>
      </c>
      <c r="B232" s="117">
        <v>230</v>
      </c>
      <c r="C232" s="117" t="s">
        <v>323</v>
      </c>
      <c r="D232" s="117" t="s">
        <v>267</v>
      </c>
      <c r="E232" s="119" t="s">
        <v>1678</v>
      </c>
      <c r="F232" s="119" t="s">
        <v>1344</v>
      </c>
      <c r="G232" s="117" t="s">
        <v>1330</v>
      </c>
      <c r="H232" s="117" t="s">
        <v>2141</v>
      </c>
      <c r="I232" s="118">
        <v>1</v>
      </c>
      <c r="J232" s="118" t="s">
        <v>832</v>
      </c>
      <c r="K232" s="119" t="s">
        <v>1027</v>
      </c>
      <c r="L232" s="118"/>
      <c r="M232" s="118"/>
      <c r="N232" s="100"/>
      <c r="O232" s="100"/>
      <c r="P232" s="100"/>
      <c r="Q232" s="100"/>
    </row>
    <row r="233" spans="1:17" ht="33" customHeight="1" x14ac:dyDescent="0.3">
      <c r="A233" s="9">
        <v>1</v>
      </c>
      <c r="B233" s="127">
        <v>231</v>
      </c>
      <c r="C233" s="95" t="s">
        <v>324</v>
      </c>
      <c r="D233" s="96" t="s">
        <v>245</v>
      </c>
      <c r="E233" s="128" t="s">
        <v>1680</v>
      </c>
      <c r="F233" s="80" t="s">
        <v>741</v>
      </c>
      <c r="G233" s="94" t="s">
        <v>1211</v>
      </c>
      <c r="H233" s="76"/>
      <c r="I233" s="83"/>
      <c r="J233" s="81"/>
      <c r="K233" s="80" t="s">
        <v>2367</v>
      </c>
      <c r="L233" s="129"/>
      <c r="M233" s="83"/>
    </row>
    <row r="234" spans="1:17" s="89" customFormat="1" ht="33" customHeight="1" x14ac:dyDescent="0.3">
      <c r="A234" s="89">
        <v>2</v>
      </c>
      <c r="B234" s="130">
        <v>232</v>
      </c>
      <c r="C234" s="131" t="s">
        <v>324</v>
      </c>
      <c r="D234" s="132" t="s">
        <v>252</v>
      </c>
      <c r="E234" s="133" t="s">
        <v>1657</v>
      </c>
      <c r="F234" s="93" t="s">
        <v>946</v>
      </c>
      <c r="G234" s="134" t="s">
        <v>1345</v>
      </c>
      <c r="H234" s="92" t="s">
        <v>2021</v>
      </c>
      <c r="I234" s="90">
        <v>1</v>
      </c>
      <c r="J234" s="93" t="s">
        <v>1026</v>
      </c>
      <c r="K234" s="91" t="s">
        <v>1223</v>
      </c>
      <c r="L234" s="135"/>
      <c r="M234" s="90">
        <v>1</v>
      </c>
      <c r="N234" s="100"/>
      <c r="O234" s="100"/>
      <c r="P234" s="100"/>
      <c r="Q234" s="100"/>
    </row>
    <row r="235" spans="1:17" s="101" customFormat="1" ht="33" customHeight="1" x14ac:dyDescent="0.3">
      <c r="A235" s="101">
        <v>3</v>
      </c>
      <c r="B235" s="145">
        <v>233</v>
      </c>
      <c r="C235" s="146" t="s">
        <v>324</v>
      </c>
      <c r="D235" s="147" t="s">
        <v>259</v>
      </c>
      <c r="E235" s="148" t="s">
        <v>1660</v>
      </c>
      <c r="F235" s="99" t="s">
        <v>2290</v>
      </c>
      <c r="G235" s="149"/>
      <c r="H235" s="102"/>
      <c r="I235" s="103"/>
      <c r="J235" s="104"/>
      <c r="K235" s="104"/>
      <c r="L235" s="150"/>
      <c r="M235" s="103"/>
      <c r="N235" s="105"/>
      <c r="O235" s="105"/>
      <c r="P235" s="105"/>
      <c r="Q235" s="105"/>
    </row>
    <row r="236" spans="1:17" ht="33" customHeight="1" x14ac:dyDescent="0.3">
      <c r="A236" s="9">
        <v>2</v>
      </c>
      <c r="B236" s="127">
        <v>234</v>
      </c>
      <c r="C236" s="95" t="s">
        <v>324</v>
      </c>
      <c r="D236" s="96" t="s">
        <v>244</v>
      </c>
      <c r="E236" s="128" t="s">
        <v>1679</v>
      </c>
      <c r="F236" s="80" t="s">
        <v>2271</v>
      </c>
      <c r="G236" s="94" t="s">
        <v>1203</v>
      </c>
      <c r="H236" s="76"/>
      <c r="I236" s="83"/>
      <c r="J236" s="81" t="s">
        <v>337</v>
      </c>
      <c r="K236" s="81" t="s">
        <v>1223</v>
      </c>
      <c r="L236" s="129"/>
      <c r="M236" s="83"/>
    </row>
    <row r="237" spans="1:17" ht="33" customHeight="1" x14ac:dyDescent="0.3">
      <c r="A237" s="9">
        <v>1</v>
      </c>
      <c r="B237" s="130">
        <v>1</v>
      </c>
      <c r="C237" s="131" t="s">
        <v>324</v>
      </c>
      <c r="D237" s="132" t="s">
        <v>260</v>
      </c>
      <c r="E237" s="133" t="s">
        <v>1656</v>
      </c>
      <c r="F237" s="93" t="s">
        <v>728</v>
      </c>
      <c r="G237" s="134" t="s">
        <v>1321</v>
      </c>
      <c r="H237" s="92" t="s">
        <v>2021</v>
      </c>
      <c r="I237" s="90"/>
      <c r="J237" s="91"/>
      <c r="K237" s="91"/>
      <c r="L237" s="135"/>
      <c r="M237" s="90">
        <v>1</v>
      </c>
    </row>
    <row r="238" spans="1:17" ht="33" customHeight="1" x14ac:dyDescent="0.3">
      <c r="A238" s="9">
        <v>2</v>
      </c>
      <c r="B238" s="130">
        <v>236</v>
      </c>
      <c r="C238" s="131" t="s">
        <v>324</v>
      </c>
      <c r="D238" s="132" t="s">
        <v>254</v>
      </c>
      <c r="E238" s="133" t="s">
        <v>1658</v>
      </c>
      <c r="F238" s="93" t="s">
        <v>542</v>
      </c>
      <c r="G238" s="134" t="s">
        <v>1208</v>
      </c>
      <c r="H238" s="92" t="s">
        <v>2021</v>
      </c>
      <c r="I238" s="90"/>
      <c r="J238" s="91"/>
      <c r="K238" s="91"/>
      <c r="L238" s="135"/>
      <c r="M238" s="90"/>
    </row>
    <row r="239" spans="1:17" ht="33" customHeight="1" x14ac:dyDescent="0.3">
      <c r="A239" s="9">
        <v>2</v>
      </c>
      <c r="B239" s="127">
        <v>237</v>
      </c>
      <c r="C239" s="95" t="s">
        <v>324</v>
      </c>
      <c r="D239" s="96" t="s">
        <v>261</v>
      </c>
      <c r="E239" s="128" t="s">
        <v>1661</v>
      </c>
      <c r="F239" s="80" t="s">
        <v>2363</v>
      </c>
      <c r="G239" s="94" t="s">
        <v>1278</v>
      </c>
      <c r="H239" s="76"/>
      <c r="I239" s="83"/>
      <c r="J239" s="81"/>
      <c r="K239" s="81"/>
      <c r="L239" s="129" t="s">
        <v>530</v>
      </c>
      <c r="M239" s="83"/>
    </row>
    <row r="240" spans="1:17" ht="33" customHeight="1" x14ac:dyDescent="0.3">
      <c r="A240" s="9">
        <v>2</v>
      </c>
      <c r="B240" s="127">
        <v>238</v>
      </c>
      <c r="C240" s="95" t="s">
        <v>324</v>
      </c>
      <c r="D240" s="96" t="s">
        <v>256</v>
      </c>
      <c r="E240" s="128" t="s">
        <v>1662</v>
      </c>
      <c r="F240" s="80" t="s">
        <v>873</v>
      </c>
      <c r="G240" s="94" t="s">
        <v>1347</v>
      </c>
      <c r="H240" s="76"/>
      <c r="I240" s="83"/>
      <c r="J240" s="81" t="s">
        <v>337</v>
      </c>
      <c r="K240" s="81" t="s">
        <v>1060</v>
      </c>
      <c r="L240" s="129" t="s">
        <v>2159</v>
      </c>
      <c r="M240" s="83"/>
    </row>
    <row r="241" spans="1:17" ht="33" customHeight="1" x14ac:dyDescent="0.3">
      <c r="A241" s="9">
        <v>2</v>
      </c>
      <c r="B241" s="127">
        <v>239</v>
      </c>
      <c r="C241" s="95" t="s">
        <v>324</v>
      </c>
      <c r="D241" s="96" t="s">
        <v>249</v>
      </c>
      <c r="E241" s="128" t="s">
        <v>1664</v>
      </c>
      <c r="F241" s="80" t="s">
        <v>1331</v>
      </c>
      <c r="G241" s="94"/>
      <c r="H241" s="76"/>
      <c r="I241" s="83"/>
      <c r="J241" s="81"/>
      <c r="K241" s="81"/>
      <c r="L241" s="129"/>
      <c r="M241" s="83"/>
    </row>
    <row r="242" spans="1:17" ht="33" customHeight="1" x14ac:dyDescent="0.3">
      <c r="A242" s="111">
        <v>3</v>
      </c>
      <c r="B242" s="106">
        <v>240</v>
      </c>
      <c r="C242" s="106" t="s">
        <v>324</v>
      </c>
      <c r="D242" s="142" t="s">
        <v>247</v>
      </c>
      <c r="E242" s="143" t="s">
        <v>1665</v>
      </c>
      <c r="F242" s="143" t="s">
        <v>1348</v>
      </c>
      <c r="G242" s="144" t="s">
        <v>1516</v>
      </c>
      <c r="H242" s="106" t="s">
        <v>2141</v>
      </c>
      <c r="I242" s="107"/>
      <c r="J242" s="108"/>
      <c r="K242" s="108"/>
      <c r="L242" s="108" t="s">
        <v>518</v>
      </c>
      <c r="M242" s="107"/>
    </row>
    <row r="243" spans="1:17" ht="33" customHeight="1" x14ac:dyDescent="0.3">
      <c r="A243" s="9">
        <v>3</v>
      </c>
      <c r="B243" s="127">
        <v>241</v>
      </c>
      <c r="C243" s="95" t="s">
        <v>324</v>
      </c>
      <c r="D243" s="96" t="s">
        <v>250</v>
      </c>
      <c r="E243" s="128" t="s">
        <v>1669</v>
      </c>
      <c r="F243" s="80" t="s">
        <v>836</v>
      </c>
      <c r="G243" s="94" t="s">
        <v>1199</v>
      </c>
      <c r="H243" s="76"/>
      <c r="I243" s="83">
        <v>1</v>
      </c>
      <c r="J243" s="80" t="s">
        <v>940</v>
      </c>
      <c r="K243" s="81"/>
      <c r="L243" s="129" t="s">
        <v>2142</v>
      </c>
      <c r="M243" s="83"/>
    </row>
    <row r="244" spans="1:17" ht="33" customHeight="1" x14ac:dyDescent="0.3">
      <c r="A244" s="9">
        <v>1</v>
      </c>
      <c r="B244" s="127">
        <v>242</v>
      </c>
      <c r="C244" s="95" t="s">
        <v>324</v>
      </c>
      <c r="D244" s="96" t="s">
        <v>251</v>
      </c>
      <c r="E244" s="128" t="s">
        <v>1689</v>
      </c>
      <c r="F244" s="80" t="s">
        <v>744</v>
      </c>
      <c r="G244" s="94"/>
      <c r="H244" s="76"/>
      <c r="I244" s="83"/>
      <c r="J244" s="81"/>
      <c r="K244" s="81"/>
      <c r="L244" s="129"/>
      <c r="M244" s="83"/>
    </row>
    <row r="245" spans="1:17" ht="33" customHeight="1" x14ac:dyDescent="0.3">
      <c r="A245" s="9">
        <v>2</v>
      </c>
      <c r="B245" s="127">
        <v>243</v>
      </c>
      <c r="C245" s="95" t="s">
        <v>324</v>
      </c>
      <c r="D245" s="96" t="s">
        <v>255</v>
      </c>
      <c r="E245" s="128" t="s">
        <v>1692</v>
      </c>
      <c r="F245" s="80" t="s">
        <v>874</v>
      </c>
      <c r="G245" s="94" t="s">
        <v>1534</v>
      </c>
      <c r="H245" s="76"/>
      <c r="I245" s="83"/>
      <c r="J245" s="81"/>
      <c r="K245" s="81"/>
      <c r="L245" s="129"/>
      <c r="M245" s="83"/>
    </row>
    <row r="246" spans="1:17" ht="33" customHeight="1" x14ac:dyDescent="0.3">
      <c r="A246" s="9">
        <v>1</v>
      </c>
      <c r="B246" s="127">
        <v>244</v>
      </c>
      <c r="C246" s="95" t="s">
        <v>324</v>
      </c>
      <c r="D246" s="96" t="s">
        <v>258</v>
      </c>
      <c r="E246" s="128" t="s">
        <v>1709</v>
      </c>
      <c r="F246" s="80" t="s">
        <v>737</v>
      </c>
      <c r="G246" s="94" t="s">
        <v>1338</v>
      </c>
      <c r="H246" s="76"/>
      <c r="I246" s="83"/>
      <c r="J246" s="81" t="s">
        <v>334</v>
      </c>
      <c r="K246" s="81" t="s">
        <v>337</v>
      </c>
      <c r="L246" s="129" t="s">
        <v>530</v>
      </c>
      <c r="M246" s="83"/>
    </row>
    <row r="247" spans="1:17" ht="33" customHeight="1" x14ac:dyDescent="0.3">
      <c r="A247" s="9">
        <v>2</v>
      </c>
      <c r="B247" s="127">
        <v>245</v>
      </c>
      <c r="C247" s="95" t="s">
        <v>324</v>
      </c>
      <c r="D247" s="96" t="s">
        <v>253</v>
      </c>
      <c r="E247" s="128" t="s">
        <v>1292</v>
      </c>
      <c r="F247" s="80" t="s">
        <v>1479</v>
      </c>
      <c r="G247" s="94" t="s">
        <v>1125</v>
      </c>
      <c r="H247" s="76"/>
      <c r="I247" s="83"/>
      <c r="J247" s="81" t="s">
        <v>337</v>
      </c>
      <c r="K247" s="99" t="s">
        <v>2226</v>
      </c>
      <c r="L247" s="129" t="s">
        <v>530</v>
      </c>
      <c r="M247" s="83"/>
    </row>
    <row r="248" spans="1:17" ht="33" customHeight="1" x14ac:dyDescent="0.3">
      <c r="A248" s="9">
        <v>3</v>
      </c>
      <c r="B248" s="127">
        <v>246</v>
      </c>
      <c r="C248" s="95" t="s">
        <v>324</v>
      </c>
      <c r="D248" s="96" t="s">
        <v>257</v>
      </c>
      <c r="E248" s="128" t="s">
        <v>1712</v>
      </c>
      <c r="F248" s="136" t="s">
        <v>48</v>
      </c>
      <c r="G248" s="94"/>
      <c r="H248" s="76"/>
      <c r="I248" s="83"/>
      <c r="J248" s="81"/>
      <c r="K248" s="81"/>
      <c r="L248" s="129"/>
      <c r="M248" s="83"/>
    </row>
    <row r="249" spans="1:17" ht="33" customHeight="1" x14ac:dyDescent="0.3">
      <c r="A249" s="9">
        <v>3</v>
      </c>
      <c r="B249" s="127">
        <v>247</v>
      </c>
      <c r="C249" s="95" t="s">
        <v>324</v>
      </c>
      <c r="D249" s="96" t="s">
        <v>288</v>
      </c>
      <c r="E249" s="128" t="s">
        <v>1659</v>
      </c>
      <c r="F249" s="136" t="s">
        <v>69</v>
      </c>
      <c r="G249" s="94"/>
      <c r="H249" s="76"/>
      <c r="I249" s="83"/>
      <c r="J249" s="81"/>
      <c r="K249" s="81"/>
      <c r="L249" s="129"/>
      <c r="M249" s="83"/>
    </row>
    <row r="250" spans="1:17" ht="33" customHeight="1" x14ac:dyDescent="0.3">
      <c r="A250" s="9">
        <v>3</v>
      </c>
      <c r="B250" s="127">
        <v>248</v>
      </c>
      <c r="C250" s="95" t="s">
        <v>324</v>
      </c>
      <c r="D250" s="96" t="s">
        <v>279</v>
      </c>
      <c r="E250" s="128" t="s">
        <v>1699</v>
      </c>
      <c r="F250" s="80" t="s">
        <v>2293</v>
      </c>
      <c r="G250" s="94" t="s">
        <v>1333</v>
      </c>
      <c r="H250" s="76"/>
      <c r="I250" s="83"/>
      <c r="J250" s="81" t="s">
        <v>337</v>
      </c>
      <c r="K250" s="81"/>
      <c r="L250" s="129"/>
      <c r="M250" s="83"/>
    </row>
    <row r="251" spans="1:17" s="101" customFormat="1" ht="33" customHeight="1" x14ac:dyDescent="0.3">
      <c r="A251" s="101">
        <v>2</v>
      </c>
      <c r="B251" s="145">
        <v>249</v>
      </c>
      <c r="C251" s="146" t="s">
        <v>324</v>
      </c>
      <c r="D251" s="147" t="s">
        <v>289</v>
      </c>
      <c r="E251" s="148" t="s">
        <v>1915</v>
      </c>
      <c r="F251" s="99" t="s">
        <v>565</v>
      </c>
      <c r="G251" s="149" t="s">
        <v>1094</v>
      </c>
      <c r="H251" s="102"/>
      <c r="I251" s="103">
        <v>1</v>
      </c>
      <c r="J251" s="99" t="s">
        <v>941</v>
      </c>
      <c r="K251" s="104" t="s">
        <v>1276</v>
      </c>
      <c r="L251" s="150" t="s">
        <v>530</v>
      </c>
      <c r="M251" s="103"/>
      <c r="N251" s="105"/>
      <c r="O251" s="105"/>
      <c r="P251" s="105"/>
      <c r="Q251" s="105"/>
    </row>
    <row r="252" spans="1:17" ht="33" customHeight="1" x14ac:dyDescent="0.3">
      <c r="A252" s="9">
        <v>2</v>
      </c>
      <c r="B252" s="127">
        <v>250</v>
      </c>
      <c r="C252" s="95" t="s">
        <v>324</v>
      </c>
      <c r="D252" s="96" t="s">
        <v>273</v>
      </c>
      <c r="E252" s="128" t="s">
        <v>1676</v>
      </c>
      <c r="F252" s="136" t="s">
        <v>34</v>
      </c>
      <c r="G252" s="94"/>
      <c r="H252" s="76"/>
      <c r="I252" s="83"/>
      <c r="J252" s="81"/>
      <c r="K252" s="81"/>
      <c r="L252" s="129"/>
      <c r="M252" s="83"/>
    </row>
    <row r="253" spans="1:17" ht="33" customHeight="1" x14ac:dyDescent="0.3">
      <c r="A253" s="9">
        <v>1</v>
      </c>
      <c r="B253" s="127">
        <v>251</v>
      </c>
      <c r="C253" s="95" t="s">
        <v>324</v>
      </c>
      <c r="D253" s="96" t="s">
        <v>277</v>
      </c>
      <c r="E253" s="128" t="s">
        <v>1936</v>
      </c>
      <c r="F253" s="80" t="s">
        <v>723</v>
      </c>
      <c r="G253" s="94"/>
      <c r="H253" s="76"/>
      <c r="I253" s="83"/>
      <c r="J253" s="81"/>
      <c r="K253" s="81"/>
      <c r="L253" s="129" t="s">
        <v>494</v>
      </c>
      <c r="M253" s="83"/>
    </row>
    <row r="254" spans="1:17" ht="33" customHeight="1" x14ac:dyDescent="0.3">
      <c r="A254" s="9">
        <v>3</v>
      </c>
      <c r="B254" s="130">
        <v>252</v>
      </c>
      <c r="C254" s="131" t="s">
        <v>324</v>
      </c>
      <c r="D254" s="132" t="s">
        <v>269</v>
      </c>
      <c r="E254" s="133" t="s">
        <v>1707</v>
      </c>
      <c r="F254" s="93" t="s">
        <v>875</v>
      </c>
      <c r="G254" s="134" t="s">
        <v>1328</v>
      </c>
      <c r="H254" s="92" t="s">
        <v>2021</v>
      </c>
      <c r="I254" s="90"/>
      <c r="J254" s="91"/>
      <c r="K254" s="91"/>
      <c r="L254" s="135"/>
      <c r="M254" s="90">
        <v>1</v>
      </c>
    </row>
    <row r="255" spans="1:17" ht="33" customHeight="1" x14ac:dyDescent="0.3">
      <c r="A255" s="9">
        <v>2</v>
      </c>
      <c r="B255" s="127">
        <v>253</v>
      </c>
      <c r="C255" s="95" t="s">
        <v>324</v>
      </c>
      <c r="D255" s="96" t="s">
        <v>278</v>
      </c>
      <c r="E255" s="128" t="s">
        <v>1929</v>
      </c>
      <c r="F255" s="80" t="s">
        <v>1477</v>
      </c>
      <c r="G255" s="94" t="s">
        <v>1096</v>
      </c>
      <c r="H255" s="76"/>
      <c r="I255" s="83"/>
      <c r="J255" s="81" t="s">
        <v>337</v>
      </c>
      <c r="K255" s="80" t="s">
        <v>779</v>
      </c>
      <c r="L255" s="129" t="s">
        <v>892</v>
      </c>
      <c r="M255" s="83"/>
    </row>
    <row r="256" spans="1:17" ht="33" customHeight="1" x14ac:dyDescent="0.3">
      <c r="A256" s="9">
        <v>3</v>
      </c>
      <c r="B256" s="130">
        <v>254</v>
      </c>
      <c r="C256" s="131" t="s">
        <v>324</v>
      </c>
      <c r="D256" s="132" t="s">
        <v>290</v>
      </c>
      <c r="E256" s="133" t="s">
        <v>1050</v>
      </c>
      <c r="F256" s="93" t="s">
        <v>878</v>
      </c>
      <c r="G256" s="151" t="s">
        <v>545</v>
      </c>
      <c r="H256" s="92" t="s">
        <v>2021</v>
      </c>
      <c r="I256" s="90">
        <v>2</v>
      </c>
      <c r="J256" s="91"/>
      <c r="K256" s="91"/>
      <c r="L256" s="135"/>
      <c r="M256" s="90">
        <v>1</v>
      </c>
    </row>
    <row r="257" spans="1:13" ht="33" customHeight="1" x14ac:dyDescent="0.3">
      <c r="A257" s="9">
        <v>3</v>
      </c>
      <c r="B257" s="130">
        <v>255</v>
      </c>
      <c r="C257" s="131" t="s">
        <v>324</v>
      </c>
      <c r="D257" s="132" t="s">
        <v>280</v>
      </c>
      <c r="E257" s="133" t="s">
        <v>1911</v>
      </c>
      <c r="F257" s="93" t="s">
        <v>664</v>
      </c>
      <c r="G257" s="134" t="s">
        <v>1201</v>
      </c>
      <c r="H257" s="92" t="s">
        <v>2021</v>
      </c>
      <c r="I257" s="90">
        <v>1</v>
      </c>
      <c r="J257" s="91"/>
      <c r="K257" s="91"/>
      <c r="L257" s="135"/>
      <c r="M257" s="90"/>
    </row>
    <row r="258" spans="1:13" ht="33" customHeight="1" x14ac:dyDescent="0.3">
      <c r="A258" s="9">
        <v>2</v>
      </c>
      <c r="B258" s="127">
        <v>256</v>
      </c>
      <c r="C258" s="95" t="s">
        <v>324</v>
      </c>
      <c r="D258" s="96" t="s">
        <v>292</v>
      </c>
      <c r="E258" s="128" t="s">
        <v>1693</v>
      </c>
      <c r="F258" s="80" t="s">
        <v>665</v>
      </c>
      <c r="G258" s="94"/>
      <c r="H258" s="76"/>
      <c r="I258" s="83"/>
      <c r="J258" s="81"/>
      <c r="K258" s="81"/>
      <c r="L258" s="129"/>
      <c r="M258" s="83"/>
    </row>
    <row r="259" spans="1:13" ht="33" customHeight="1" x14ac:dyDescent="0.3">
      <c r="A259" s="9">
        <v>3</v>
      </c>
      <c r="B259" s="127">
        <v>257</v>
      </c>
      <c r="C259" s="95" t="s">
        <v>324</v>
      </c>
      <c r="D259" s="96" t="s">
        <v>282</v>
      </c>
      <c r="E259" s="128" t="s">
        <v>1684</v>
      </c>
      <c r="F259" s="80" t="s">
        <v>1023</v>
      </c>
      <c r="G259" s="94"/>
      <c r="H259" s="76"/>
      <c r="I259" s="83"/>
      <c r="J259" s="81"/>
      <c r="K259" s="81"/>
      <c r="L259" s="129" t="s">
        <v>494</v>
      </c>
      <c r="M259" s="83"/>
    </row>
    <row r="260" spans="1:13" ht="33" customHeight="1" x14ac:dyDescent="0.3">
      <c r="A260" s="9">
        <v>3</v>
      </c>
      <c r="B260" s="127">
        <v>258</v>
      </c>
      <c r="C260" s="95" t="s">
        <v>324</v>
      </c>
      <c r="D260" s="96" t="s">
        <v>293</v>
      </c>
      <c r="E260" s="128" t="s">
        <v>1685</v>
      </c>
      <c r="F260" s="80" t="s">
        <v>986</v>
      </c>
      <c r="G260" s="94" t="s">
        <v>1554</v>
      </c>
      <c r="H260" s="76"/>
      <c r="I260" s="83"/>
      <c r="J260" s="81"/>
      <c r="K260" s="81"/>
      <c r="L260" s="129" t="s">
        <v>530</v>
      </c>
      <c r="M260" s="83"/>
    </row>
    <row r="261" spans="1:13" ht="33" customHeight="1" x14ac:dyDescent="0.3">
      <c r="A261" s="9">
        <v>1</v>
      </c>
      <c r="B261" s="130">
        <v>259</v>
      </c>
      <c r="C261" s="131" t="s">
        <v>324</v>
      </c>
      <c r="D261" s="132" t="s">
        <v>281</v>
      </c>
      <c r="E261" s="133" t="s">
        <v>1928</v>
      </c>
      <c r="F261" s="93" t="s">
        <v>724</v>
      </c>
      <c r="G261" s="134" t="s">
        <v>1461</v>
      </c>
      <c r="H261" s="92" t="s">
        <v>2021</v>
      </c>
      <c r="I261" s="90">
        <v>1</v>
      </c>
      <c r="J261" s="91"/>
      <c r="K261" s="91"/>
      <c r="L261" s="135"/>
      <c r="M261" s="90"/>
    </row>
    <row r="262" spans="1:13" ht="33" customHeight="1" x14ac:dyDescent="0.3">
      <c r="A262" s="9">
        <v>1</v>
      </c>
      <c r="B262" s="130">
        <v>260</v>
      </c>
      <c r="C262" s="131" t="s">
        <v>324</v>
      </c>
      <c r="D262" s="132" t="s">
        <v>268</v>
      </c>
      <c r="E262" s="133" t="s">
        <v>1917</v>
      </c>
      <c r="F262" s="93" t="s">
        <v>761</v>
      </c>
      <c r="G262" s="134" t="s">
        <v>1463</v>
      </c>
      <c r="H262" s="92" t="s">
        <v>2021</v>
      </c>
      <c r="I262" s="90">
        <v>1</v>
      </c>
      <c r="J262" s="91"/>
      <c r="K262" s="91"/>
      <c r="L262" s="135"/>
      <c r="M262" s="90"/>
    </row>
    <row r="263" spans="1:13" ht="33" customHeight="1" x14ac:dyDescent="0.3">
      <c r="A263" s="9">
        <v>2</v>
      </c>
      <c r="B263" s="127">
        <v>261</v>
      </c>
      <c r="C263" s="95" t="s">
        <v>324</v>
      </c>
      <c r="D263" s="96" t="s">
        <v>271</v>
      </c>
      <c r="E263" s="128" t="s">
        <v>2023</v>
      </c>
      <c r="F263" s="80" t="s">
        <v>1200</v>
      </c>
      <c r="G263" s="94"/>
      <c r="H263" s="76"/>
      <c r="I263" s="83"/>
      <c r="J263" s="81"/>
      <c r="K263" s="81"/>
      <c r="L263" s="129" t="s">
        <v>494</v>
      </c>
      <c r="M263" s="83"/>
    </row>
    <row r="264" spans="1:13" ht="33" customHeight="1" x14ac:dyDescent="0.3">
      <c r="A264" s="9">
        <v>2</v>
      </c>
      <c r="B264" s="127">
        <v>262</v>
      </c>
      <c r="C264" s="95" t="s">
        <v>324</v>
      </c>
      <c r="D264" s="96" t="s">
        <v>264</v>
      </c>
      <c r="E264" s="128" t="s">
        <v>1932</v>
      </c>
      <c r="F264" s="80" t="s">
        <v>801</v>
      </c>
      <c r="G264" s="94"/>
      <c r="H264" s="76"/>
      <c r="I264" s="83"/>
      <c r="J264" s="81"/>
      <c r="K264" s="81"/>
      <c r="L264" s="129" t="s">
        <v>2106</v>
      </c>
      <c r="M264" s="83"/>
    </row>
    <row r="265" spans="1:13" ht="33" customHeight="1" x14ac:dyDescent="0.3">
      <c r="A265" s="9">
        <v>3</v>
      </c>
      <c r="B265" s="127">
        <v>263</v>
      </c>
      <c r="C265" s="95" t="s">
        <v>324</v>
      </c>
      <c r="D265" s="96" t="s">
        <v>272</v>
      </c>
      <c r="E265" s="128" t="s">
        <v>1700</v>
      </c>
      <c r="F265" s="80" t="s">
        <v>641</v>
      </c>
      <c r="G265" s="94"/>
      <c r="H265" s="76"/>
      <c r="I265" s="83"/>
      <c r="J265" s="81"/>
      <c r="K265" s="81"/>
      <c r="L265" s="129" t="s">
        <v>2102</v>
      </c>
      <c r="M265" s="83"/>
    </row>
    <row r="266" spans="1:13" ht="33" customHeight="1" x14ac:dyDescent="0.3">
      <c r="A266" s="9">
        <v>3</v>
      </c>
      <c r="B266" s="127">
        <v>264</v>
      </c>
      <c r="C266" s="95" t="s">
        <v>324</v>
      </c>
      <c r="D266" s="96" t="s">
        <v>265</v>
      </c>
      <c r="E266" s="128" t="s">
        <v>1652</v>
      </c>
      <c r="F266" s="136" t="s">
        <v>1021</v>
      </c>
      <c r="G266" s="94"/>
      <c r="H266" s="76"/>
      <c r="I266" s="83"/>
      <c r="J266" s="81"/>
      <c r="K266" s="81"/>
      <c r="L266" s="129"/>
      <c r="M266" s="83"/>
    </row>
    <row r="267" spans="1:13" ht="33" customHeight="1" x14ac:dyDescent="0.3">
      <c r="A267" s="9">
        <v>3</v>
      </c>
      <c r="B267" s="127">
        <v>265</v>
      </c>
      <c r="C267" s="95" t="s">
        <v>324</v>
      </c>
      <c r="D267" s="96" t="s">
        <v>284</v>
      </c>
      <c r="E267" s="128" t="s">
        <v>1887</v>
      </c>
      <c r="F267" s="136" t="s">
        <v>1012</v>
      </c>
      <c r="G267" s="94"/>
      <c r="H267" s="76"/>
      <c r="I267" s="83"/>
      <c r="J267" s="81"/>
      <c r="K267" s="81"/>
      <c r="L267" s="129"/>
      <c r="M267" s="83"/>
    </row>
    <row r="268" spans="1:13" ht="33" customHeight="1" x14ac:dyDescent="0.3">
      <c r="A268" s="9">
        <v>3</v>
      </c>
      <c r="B268" s="127">
        <v>266</v>
      </c>
      <c r="C268" s="95" t="s">
        <v>324</v>
      </c>
      <c r="D268" s="96" t="s">
        <v>287</v>
      </c>
      <c r="E268" s="128" t="s">
        <v>1714</v>
      </c>
      <c r="F268" s="80" t="s">
        <v>2281</v>
      </c>
      <c r="G268" s="94" t="s">
        <v>1560</v>
      </c>
      <c r="H268" s="76"/>
      <c r="I268" s="83"/>
      <c r="J268" s="81" t="s">
        <v>1509</v>
      </c>
      <c r="K268" s="81"/>
      <c r="L268" s="129" t="s">
        <v>530</v>
      </c>
      <c r="M268" s="83"/>
    </row>
    <row r="269" spans="1:13" ht="33" customHeight="1" x14ac:dyDescent="0.3">
      <c r="A269" s="9">
        <v>2</v>
      </c>
      <c r="B269" s="127">
        <v>267</v>
      </c>
      <c r="C269" s="95" t="s">
        <v>324</v>
      </c>
      <c r="D269" s="96" t="s">
        <v>275</v>
      </c>
      <c r="E269" s="128" t="s">
        <v>1886</v>
      </c>
      <c r="F269" s="80" t="s">
        <v>2306</v>
      </c>
      <c r="G269" s="94"/>
      <c r="H269" s="76"/>
      <c r="I269" s="83"/>
      <c r="J269" s="81"/>
      <c r="K269" s="81"/>
      <c r="L269" s="129"/>
      <c r="M269" s="83"/>
    </row>
    <row r="270" spans="1:13" ht="33" customHeight="1" x14ac:dyDescent="0.3">
      <c r="A270" s="9">
        <v>2</v>
      </c>
      <c r="B270" s="127">
        <v>268</v>
      </c>
      <c r="C270" s="95" t="s">
        <v>324</v>
      </c>
      <c r="D270" s="96" t="s">
        <v>286</v>
      </c>
      <c r="E270" s="128" t="s">
        <v>1694</v>
      </c>
      <c r="F270" s="80" t="s">
        <v>1319</v>
      </c>
      <c r="G270" s="94" t="s">
        <v>1320</v>
      </c>
      <c r="H270" s="76"/>
      <c r="I270" s="83"/>
      <c r="J270" s="81" t="s">
        <v>1509</v>
      </c>
      <c r="K270" s="80" t="s">
        <v>1028</v>
      </c>
      <c r="L270" s="129"/>
      <c r="M270" s="83"/>
    </row>
    <row r="271" spans="1:13" ht="33" customHeight="1" x14ac:dyDescent="0.3">
      <c r="A271" s="9">
        <v>2</v>
      </c>
      <c r="B271" s="127">
        <v>269</v>
      </c>
      <c r="C271" s="95" t="s">
        <v>324</v>
      </c>
      <c r="D271" s="96" t="s">
        <v>266</v>
      </c>
      <c r="E271" s="128" t="s">
        <v>2129</v>
      </c>
      <c r="F271" s="80" t="s">
        <v>544</v>
      </c>
      <c r="G271" s="94" t="s">
        <v>1469</v>
      </c>
      <c r="H271" s="76"/>
      <c r="I271" s="83">
        <v>1</v>
      </c>
      <c r="J271" s="81" t="s">
        <v>1509</v>
      </c>
      <c r="K271" s="81" t="s">
        <v>1061</v>
      </c>
      <c r="L271" s="152" t="s">
        <v>2102</v>
      </c>
      <c r="M271" s="83"/>
    </row>
    <row r="272" spans="1:13" ht="33" customHeight="1" x14ac:dyDescent="0.3">
      <c r="A272" s="9">
        <v>3</v>
      </c>
      <c r="B272" s="127">
        <v>270</v>
      </c>
      <c r="C272" s="95" t="s">
        <v>324</v>
      </c>
      <c r="D272" s="96" t="s">
        <v>267</v>
      </c>
      <c r="E272" s="128" t="s">
        <v>2015</v>
      </c>
      <c r="F272" s="80" t="s">
        <v>543</v>
      </c>
      <c r="G272" s="94"/>
      <c r="H272" s="76"/>
      <c r="I272" s="83"/>
      <c r="J272" s="81"/>
      <c r="K272" s="81"/>
      <c r="L272" s="129" t="s">
        <v>494</v>
      </c>
      <c r="M272" s="83"/>
    </row>
    <row r="273" spans="1:13" ht="33" customHeight="1" x14ac:dyDescent="0.3">
      <c r="A273" s="9">
        <v>3</v>
      </c>
      <c r="B273" s="127">
        <v>271</v>
      </c>
      <c r="C273" s="95" t="s">
        <v>297</v>
      </c>
      <c r="D273" s="96" t="s">
        <v>245</v>
      </c>
      <c r="E273" s="128" t="s">
        <v>1890</v>
      </c>
      <c r="F273" s="136" t="s">
        <v>25</v>
      </c>
      <c r="G273" s="94"/>
      <c r="H273" s="76"/>
      <c r="I273" s="83"/>
      <c r="J273" s="81"/>
      <c r="K273" s="81"/>
      <c r="L273" s="129"/>
      <c r="M273" s="83"/>
    </row>
    <row r="274" spans="1:13" ht="33" customHeight="1" x14ac:dyDescent="0.3">
      <c r="A274" s="9">
        <v>2</v>
      </c>
      <c r="B274" s="127">
        <v>272</v>
      </c>
      <c r="C274" s="95" t="s">
        <v>297</v>
      </c>
      <c r="D274" s="96" t="s">
        <v>252</v>
      </c>
      <c r="E274" s="128" t="s">
        <v>1683</v>
      </c>
      <c r="F274" s="80" t="s">
        <v>2277</v>
      </c>
      <c r="G274" s="94"/>
      <c r="H274" s="76"/>
      <c r="I274" s="83"/>
      <c r="J274" s="81"/>
      <c r="K274" s="81"/>
      <c r="L274" s="129"/>
      <c r="M274" s="83"/>
    </row>
    <row r="275" spans="1:13" ht="33" customHeight="1" x14ac:dyDescent="0.3">
      <c r="A275" s="9">
        <v>2</v>
      </c>
      <c r="B275" s="127">
        <v>273</v>
      </c>
      <c r="C275" s="95" t="s">
        <v>297</v>
      </c>
      <c r="D275" s="96" t="s">
        <v>259</v>
      </c>
      <c r="E275" s="128" t="s">
        <v>298</v>
      </c>
      <c r="F275" s="80" t="s">
        <v>2301</v>
      </c>
      <c r="G275" s="94" t="s">
        <v>1540</v>
      </c>
      <c r="H275" s="76"/>
      <c r="I275" s="83"/>
      <c r="J275" s="81"/>
      <c r="K275" s="81"/>
      <c r="L275" s="129" t="s">
        <v>895</v>
      </c>
      <c r="M275" s="83"/>
    </row>
    <row r="276" spans="1:13" ht="33" customHeight="1" x14ac:dyDescent="0.3">
      <c r="A276" s="9">
        <v>2</v>
      </c>
      <c r="B276" s="127">
        <v>274</v>
      </c>
      <c r="C276" s="95" t="s">
        <v>297</v>
      </c>
      <c r="D276" s="96" t="s">
        <v>244</v>
      </c>
      <c r="E276" s="128" t="s">
        <v>1710</v>
      </c>
      <c r="F276" s="80" t="s">
        <v>963</v>
      </c>
      <c r="G276" s="94"/>
      <c r="H276" s="76"/>
      <c r="I276" s="83"/>
      <c r="J276" s="81"/>
      <c r="K276" s="81"/>
      <c r="L276" s="129" t="s">
        <v>347</v>
      </c>
      <c r="M276" s="83"/>
    </row>
    <row r="277" spans="1:13" ht="33" customHeight="1" x14ac:dyDescent="0.3">
      <c r="A277" s="9">
        <v>2</v>
      </c>
      <c r="B277" s="117">
        <v>275</v>
      </c>
      <c r="C277" s="117" t="s">
        <v>297</v>
      </c>
      <c r="D277" s="117" t="s">
        <v>260</v>
      </c>
      <c r="E277" s="119" t="s">
        <v>2135</v>
      </c>
      <c r="F277" s="119" t="s">
        <v>1234</v>
      </c>
      <c r="G277" s="117" t="s">
        <v>1198</v>
      </c>
      <c r="H277" s="117" t="s">
        <v>2141</v>
      </c>
      <c r="I277" s="118"/>
      <c r="J277" s="118"/>
      <c r="K277" s="118" t="s">
        <v>490</v>
      </c>
      <c r="L277" s="118" t="s">
        <v>495</v>
      </c>
      <c r="M277" s="118"/>
    </row>
    <row r="278" spans="1:13" ht="33" customHeight="1" x14ac:dyDescent="0.3">
      <c r="A278" s="9">
        <v>1</v>
      </c>
      <c r="B278" s="127">
        <v>276</v>
      </c>
      <c r="C278" s="95" t="s">
        <v>297</v>
      </c>
      <c r="D278" s="96" t="s">
        <v>254</v>
      </c>
      <c r="E278" s="128" t="s">
        <v>2331</v>
      </c>
      <c r="F278" s="80" t="s">
        <v>742</v>
      </c>
      <c r="G278" s="140" t="s">
        <v>1173</v>
      </c>
      <c r="H278" s="76"/>
      <c r="I278" s="83"/>
      <c r="J278" s="81" t="s">
        <v>337</v>
      </c>
      <c r="K278" s="81" t="s">
        <v>337</v>
      </c>
      <c r="L278" s="129"/>
      <c r="M278" s="83"/>
    </row>
    <row r="279" spans="1:13" ht="33" customHeight="1" x14ac:dyDescent="0.3">
      <c r="A279" s="9">
        <v>1</v>
      </c>
      <c r="B279" s="127">
        <v>277</v>
      </c>
      <c r="C279" s="95" t="s">
        <v>297</v>
      </c>
      <c r="D279" s="96" t="s">
        <v>261</v>
      </c>
      <c r="E279" s="128" t="s">
        <v>1897</v>
      </c>
      <c r="F279" s="80" t="s">
        <v>745</v>
      </c>
      <c r="G279" s="94" t="s">
        <v>1467</v>
      </c>
      <c r="H279" s="76"/>
      <c r="I279" s="83"/>
      <c r="J279" s="81" t="s">
        <v>337</v>
      </c>
      <c r="K279" s="81" t="s">
        <v>337</v>
      </c>
      <c r="L279" s="129" t="s">
        <v>530</v>
      </c>
      <c r="M279" s="83"/>
    </row>
    <row r="280" spans="1:13" ht="33" customHeight="1" x14ac:dyDescent="0.3">
      <c r="A280" s="9">
        <v>3</v>
      </c>
      <c r="B280" s="127">
        <v>278</v>
      </c>
      <c r="C280" s="95" t="s">
        <v>297</v>
      </c>
      <c r="D280" s="96" t="s">
        <v>256</v>
      </c>
      <c r="E280" s="128" t="s">
        <v>1686</v>
      </c>
      <c r="F280" s="80" t="s">
        <v>960</v>
      </c>
      <c r="G280" s="94"/>
      <c r="H280" s="76"/>
      <c r="I280" s="83"/>
      <c r="J280" s="81"/>
      <c r="K280" s="81"/>
      <c r="L280" s="129"/>
      <c r="M280" s="83"/>
    </row>
    <row r="281" spans="1:13" ht="33" customHeight="1" x14ac:dyDescent="0.3">
      <c r="A281" s="9">
        <v>3</v>
      </c>
      <c r="B281" s="117">
        <v>279</v>
      </c>
      <c r="C281" s="117" t="s">
        <v>297</v>
      </c>
      <c r="D281" s="117" t="s">
        <v>249</v>
      </c>
      <c r="E281" s="119" t="s">
        <v>1884</v>
      </c>
      <c r="F281" s="119" t="s">
        <v>965</v>
      </c>
      <c r="G281" s="117"/>
      <c r="H281" s="117"/>
      <c r="I281" s="118"/>
      <c r="J281" s="118" t="s">
        <v>2360</v>
      </c>
      <c r="K281" s="118"/>
      <c r="L281" s="118"/>
      <c r="M281" s="118"/>
    </row>
    <row r="282" spans="1:13" ht="33" customHeight="1" x14ac:dyDescent="0.3">
      <c r="A282" s="9">
        <v>2</v>
      </c>
      <c r="B282" s="127">
        <v>280</v>
      </c>
      <c r="C282" s="95" t="s">
        <v>297</v>
      </c>
      <c r="D282" s="96" t="s">
        <v>247</v>
      </c>
      <c r="E282" s="128" t="s">
        <v>1690</v>
      </c>
      <c r="F282" s="80" t="s">
        <v>2270</v>
      </c>
      <c r="G282" s="94"/>
      <c r="H282" s="76"/>
      <c r="I282" s="83"/>
      <c r="J282" s="81"/>
      <c r="K282" s="81"/>
      <c r="L282" s="129"/>
      <c r="M282" s="83"/>
    </row>
    <row r="283" spans="1:13" ht="33" customHeight="1" x14ac:dyDescent="0.3">
      <c r="A283" s="9">
        <v>2</v>
      </c>
      <c r="B283" s="130">
        <v>281</v>
      </c>
      <c r="C283" s="131" t="s">
        <v>297</v>
      </c>
      <c r="D283" s="132" t="s">
        <v>250</v>
      </c>
      <c r="E283" s="133" t="s">
        <v>1879</v>
      </c>
      <c r="F283" s="93" t="s">
        <v>2330</v>
      </c>
      <c r="G283" s="134" t="s">
        <v>1462</v>
      </c>
      <c r="H283" s="92" t="s">
        <v>2021</v>
      </c>
      <c r="I283" s="90">
        <v>1</v>
      </c>
      <c r="J283" s="91"/>
      <c r="K283" s="91"/>
      <c r="L283" s="135"/>
      <c r="M283" s="90"/>
    </row>
    <row r="284" spans="1:13" ht="33" customHeight="1" x14ac:dyDescent="0.3">
      <c r="A284" s="9">
        <v>3</v>
      </c>
      <c r="B284" s="127">
        <v>282</v>
      </c>
      <c r="C284" s="95" t="s">
        <v>297</v>
      </c>
      <c r="D284" s="96" t="s">
        <v>251</v>
      </c>
      <c r="E284" s="128" t="s">
        <v>883</v>
      </c>
      <c r="F284" s="136" t="s">
        <v>50</v>
      </c>
      <c r="G284" s="94" t="s">
        <v>1525</v>
      </c>
      <c r="H284" s="76"/>
      <c r="I284" s="83"/>
      <c r="J284" s="81"/>
      <c r="K284" s="81"/>
      <c r="L284" s="129"/>
      <c r="M284" s="83"/>
    </row>
    <row r="285" spans="1:13" ht="33" customHeight="1" x14ac:dyDescent="0.3">
      <c r="A285" s="9">
        <v>2</v>
      </c>
      <c r="B285" s="127">
        <v>283</v>
      </c>
      <c r="C285" s="95" t="s">
        <v>297</v>
      </c>
      <c r="D285" s="96" t="s">
        <v>255</v>
      </c>
      <c r="E285" s="128"/>
      <c r="F285" s="80"/>
      <c r="G285" s="94" t="s">
        <v>1065</v>
      </c>
      <c r="H285" s="76"/>
      <c r="I285" s="83"/>
      <c r="J285" s="81" t="s">
        <v>337</v>
      </c>
      <c r="K285" s="153" t="s">
        <v>850</v>
      </c>
      <c r="L285" s="129"/>
      <c r="M285" s="83"/>
    </row>
    <row r="286" spans="1:13" ht="33" customHeight="1" x14ac:dyDescent="0.3">
      <c r="A286" s="9">
        <v>2</v>
      </c>
      <c r="B286" s="117">
        <v>284</v>
      </c>
      <c r="C286" s="117" t="s">
        <v>297</v>
      </c>
      <c r="D286" s="117" t="s">
        <v>258</v>
      </c>
      <c r="E286" s="119" t="s">
        <v>1698</v>
      </c>
      <c r="F286" s="119" t="s">
        <v>109</v>
      </c>
      <c r="G286" s="117" t="s">
        <v>1334</v>
      </c>
      <c r="H286" s="117" t="s">
        <v>2141</v>
      </c>
      <c r="I286" s="118"/>
      <c r="J286" s="118">
        <v>1</v>
      </c>
      <c r="K286" s="118" t="s">
        <v>1063</v>
      </c>
      <c r="L286" s="118" t="s">
        <v>530</v>
      </c>
      <c r="M286" s="118"/>
    </row>
    <row r="287" spans="1:13" ht="33" customHeight="1" x14ac:dyDescent="0.3">
      <c r="A287" s="9">
        <v>3</v>
      </c>
      <c r="B287" s="127">
        <v>285</v>
      </c>
      <c r="C287" s="95" t="s">
        <v>297</v>
      </c>
      <c r="D287" s="96" t="s">
        <v>253</v>
      </c>
      <c r="E287" s="128" t="s">
        <v>1902</v>
      </c>
      <c r="F287" s="80" t="s">
        <v>2299</v>
      </c>
      <c r="G287" s="94"/>
      <c r="H287" s="76"/>
      <c r="I287" s="83"/>
      <c r="J287" s="81"/>
      <c r="K287" s="81"/>
      <c r="L287" s="129"/>
      <c r="M287" s="83"/>
    </row>
    <row r="288" spans="1:13" ht="33" customHeight="1" x14ac:dyDescent="0.3">
      <c r="A288" s="9">
        <v>2</v>
      </c>
      <c r="B288" s="127">
        <v>286</v>
      </c>
      <c r="C288" s="95" t="s">
        <v>297</v>
      </c>
      <c r="D288" s="96" t="s">
        <v>257</v>
      </c>
      <c r="E288" s="128" t="s">
        <v>1701</v>
      </c>
      <c r="F288" s="80" t="s">
        <v>2276</v>
      </c>
      <c r="G288" s="94"/>
      <c r="H288" s="76"/>
      <c r="I288" s="83"/>
      <c r="J288" s="81"/>
      <c r="K288" s="81"/>
      <c r="L288" s="129"/>
      <c r="M288" s="83"/>
    </row>
    <row r="289" spans="1:13" ht="33" customHeight="1" x14ac:dyDescent="0.3">
      <c r="A289" s="9">
        <v>3</v>
      </c>
      <c r="B289" s="127">
        <v>287</v>
      </c>
      <c r="C289" s="95" t="s">
        <v>297</v>
      </c>
      <c r="D289" s="96" t="s">
        <v>288</v>
      </c>
      <c r="E289" s="128" t="s">
        <v>1878</v>
      </c>
      <c r="F289" s="80" t="s">
        <v>2310</v>
      </c>
      <c r="G289" s="94" t="s">
        <v>1458</v>
      </c>
      <c r="H289" s="76"/>
      <c r="I289" s="83"/>
      <c r="J289" s="81" t="s">
        <v>337</v>
      </c>
      <c r="K289" s="81" t="s">
        <v>888</v>
      </c>
      <c r="L289" s="129" t="s">
        <v>530</v>
      </c>
      <c r="M289" s="83"/>
    </row>
    <row r="290" spans="1:13" ht="33" customHeight="1" x14ac:dyDescent="0.3">
      <c r="A290" s="9">
        <v>2</v>
      </c>
      <c r="B290" s="127">
        <v>288</v>
      </c>
      <c r="C290" s="95" t="s">
        <v>297</v>
      </c>
      <c r="D290" s="96" t="s">
        <v>279</v>
      </c>
      <c r="E290" s="128" t="s">
        <v>1691</v>
      </c>
      <c r="F290" s="80" t="s">
        <v>172</v>
      </c>
      <c r="G290" s="94" t="s">
        <v>1323</v>
      </c>
      <c r="H290" s="76"/>
      <c r="I290" s="83"/>
      <c r="J290" s="81" t="s">
        <v>1509</v>
      </c>
      <c r="K290" s="81" t="s">
        <v>2139</v>
      </c>
      <c r="L290" s="129"/>
      <c r="M290" s="83"/>
    </row>
    <row r="291" spans="1:13" ht="33" customHeight="1" x14ac:dyDescent="0.3">
      <c r="A291" s="9">
        <v>3</v>
      </c>
      <c r="B291" s="127">
        <v>289</v>
      </c>
      <c r="C291" s="95" t="s">
        <v>297</v>
      </c>
      <c r="D291" s="96" t="s">
        <v>289</v>
      </c>
      <c r="E291" s="128" t="s">
        <v>1466</v>
      </c>
      <c r="F291" s="80" t="s">
        <v>962</v>
      </c>
      <c r="G291" s="94" t="s">
        <v>1455</v>
      </c>
      <c r="H291" s="76"/>
      <c r="I291" s="83"/>
      <c r="J291" s="81" t="s">
        <v>1509</v>
      </c>
      <c r="K291" s="81"/>
      <c r="L291" s="129"/>
      <c r="M291" s="83"/>
    </row>
    <row r="292" spans="1:13" ht="33" customHeight="1" x14ac:dyDescent="0.3">
      <c r="A292" s="9">
        <v>2</v>
      </c>
      <c r="B292" s="127">
        <v>290</v>
      </c>
      <c r="C292" s="95" t="s">
        <v>297</v>
      </c>
      <c r="D292" s="96" t="s">
        <v>273</v>
      </c>
      <c r="E292" s="128" t="s">
        <v>1706</v>
      </c>
      <c r="F292" s="80" t="s">
        <v>755</v>
      </c>
      <c r="G292" s="94" t="s">
        <v>1172</v>
      </c>
      <c r="H292" s="76"/>
      <c r="I292" s="83"/>
      <c r="J292" s="81">
        <v>1</v>
      </c>
      <c r="K292" s="81" t="s">
        <v>334</v>
      </c>
      <c r="L292" s="129"/>
      <c r="M292" s="83"/>
    </row>
    <row r="293" spans="1:13" ht="33" customHeight="1" x14ac:dyDescent="0.3">
      <c r="A293" s="9">
        <v>2</v>
      </c>
      <c r="B293" s="127">
        <v>291</v>
      </c>
      <c r="C293" s="95" t="s">
        <v>297</v>
      </c>
      <c r="D293" s="96" t="s">
        <v>277</v>
      </c>
      <c r="E293" s="128" t="s">
        <v>1893</v>
      </c>
      <c r="F293" s="80" t="s">
        <v>1450</v>
      </c>
      <c r="G293" s="94" t="s">
        <v>1457</v>
      </c>
      <c r="H293" s="76"/>
      <c r="I293" s="83"/>
      <c r="J293" s="81">
        <v>1</v>
      </c>
      <c r="K293" s="80" t="s">
        <v>956</v>
      </c>
      <c r="L293" s="129"/>
      <c r="M293" s="83"/>
    </row>
    <row r="294" spans="1:13" ht="33" customHeight="1" x14ac:dyDescent="0.3">
      <c r="A294" s="9">
        <v>3</v>
      </c>
      <c r="B294" s="130">
        <v>292</v>
      </c>
      <c r="C294" s="131" t="s">
        <v>297</v>
      </c>
      <c r="D294" s="132" t="s">
        <v>269</v>
      </c>
      <c r="E294" s="133" t="s">
        <v>1883</v>
      </c>
      <c r="F294" s="93" t="s">
        <v>1185</v>
      </c>
      <c r="G294" s="134" t="s">
        <v>1183</v>
      </c>
      <c r="H294" s="92" t="s">
        <v>2021</v>
      </c>
      <c r="I294" s="90">
        <v>1</v>
      </c>
      <c r="J294" s="91"/>
      <c r="K294" s="91"/>
      <c r="L294" s="135"/>
      <c r="M294" s="90"/>
    </row>
    <row r="295" spans="1:13" ht="33" customHeight="1" x14ac:dyDescent="0.3">
      <c r="A295" s="9">
        <v>2</v>
      </c>
      <c r="B295" s="127">
        <v>293</v>
      </c>
      <c r="C295" s="95" t="s">
        <v>297</v>
      </c>
      <c r="D295" s="96" t="s">
        <v>278</v>
      </c>
      <c r="E295" s="128" t="s">
        <v>1901</v>
      </c>
      <c r="F295" s="80" t="s">
        <v>672</v>
      </c>
      <c r="G295" s="94"/>
      <c r="H295" s="76"/>
      <c r="I295" s="83"/>
      <c r="J295" s="81"/>
      <c r="K295" s="81"/>
      <c r="L295" s="129"/>
      <c r="M295" s="83"/>
    </row>
    <row r="296" spans="1:13" ht="33" customHeight="1" x14ac:dyDescent="0.3">
      <c r="A296" s="9">
        <v>3</v>
      </c>
      <c r="B296" s="127">
        <v>294</v>
      </c>
      <c r="C296" s="95" t="s">
        <v>297</v>
      </c>
      <c r="D296" s="96" t="s">
        <v>290</v>
      </c>
      <c r="E296" s="128" t="s">
        <v>1877</v>
      </c>
      <c r="F296" s="136" t="s">
        <v>24</v>
      </c>
      <c r="G296" s="94"/>
      <c r="H296" s="76"/>
      <c r="I296" s="83"/>
      <c r="J296" s="81"/>
      <c r="K296" s="81"/>
      <c r="L296" s="129"/>
      <c r="M296" s="83"/>
    </row>
    <row r="297" spans="1:13" ht="33" customHeight="1" x14ac:dyDescent="0.3">
      <c r="A297" s="9">
        <v>1</v>
      </c>
      <c r="B297" s="127">
        <v>295</v>
      </c>
      <c r="C297" s="95" t="s">
        <v>297</v>
      </c>
      <c r="D297" s="96" t="s">
        <v>280</v>
      </c>
      <c r="E297" s="128" t="s">
        <v>1904</v>
      </c>
      <c r="F297" s="80" t="s">
        <v>738</v>
      </c>
      <c r="G297" s="94"/>
      <c r="H297" s="76"/>
      <c r="I297" s="83"/>
      <c r="J297" s="81"/>
      <c r="K297" s="81"/>
      <c r="L297" s="129"/>
      <c r="M297" s="83"/>
    </row>
    <row r="298" spans="1:13" ht="33" customHeight="1" x14ac:dyDescent="0.3">
      <c r="A298" s="9">
        <v>2</v>
      </c>
      <c r="B298" s="127">
        <v>296</v>
      </c>
      <c r="C298" s="95" t="s">
        <v>297</v>
      </c>
      <c r="D298" s="96" t="s">
        <v>292</v>
      </c>
      <c r="E298" s="128" t="s">
        <v>2014</v>
      </c>
      <c r="F298" s="80" t="s">
        <v>686</v>
      </c>
      <c r="G298" s="94" t="s">
        <v>1182</v>
      </c>
      <c r="H298" s="76"/>
      <c r="I298" s="83">
        <v>1</v>
      </c>
      <c r="J298" s="81" t="s">
        <v>337</v>
      </c>
      <c r="K298" s="81" t="s">
        <v>1222</v>
      </c>
      <c r="L298" s="129" t="s">
        <v>530</v>
      </c>
      <c r="M298" s="83">
        <v>1</v>
      </c>
    </row>
    <row r="299" spans="1:13" ht="33" customHeight="1" x14ac:dyDescent="0.3">
      <c r="A299" s="9">
        <v>3</v>
      </c>
      <c r="B299" s="127">
        <v>297</v>
      </c>
      <c r="C299" s="95" t="s">
        <v>297</v>
      </c>
      <c r="D299" s="96" t="s">
        <v>282</v>
      </c>
      <c r="E299" s="128" t="s">
        <v>1891</v>
      </c>
      <c r="F299" s="80" t="s">
        <v>1453</v>
      </c>
      <c r="G299" s="94"/>
      <c r="H299" s="76"/>
      <c r="I299" s="83"/>
      <c r="J299" s="81"/>
      <c r="K299" s="81"/>
      <c r="L299" s="129"/>
      <c r="M299" s="83"/>
    </row>
    <row r="300" spans="1:13" ht="33" customHeight="1" x14ac:dyDescent="0.3">
      <c r="A300" s="9">
        <v>3</v>
      </c>
      <c r="B300" s="127">
        <v>298</v>
      </c>
      <c r="C300" s="95" t="s">
        <v>297</v>
      </c>
      <c r="D300" s="96" t="s">
        <v>293</v>
      </c>
      <c r="E300" s="128" t="s">
        <v>1895</v>
      </c>
      <c r="F300" s="136" t="s">
        <v>84</v>
      </c>
      <c r="G300" s="94"/>
      <c r="H300" s="76"/>
      <c r="I300" s="83"/>
      <c r="J300" s="81"/>
      <c r="K300" s="81"/>
      <c r="L300" s="129"/>
      <c r="M300" s="83"/>
    </row>
    <row r="301" spans="1:13" ht="33" customHeight="1" x14ac:dyDescent="0.3">
      <c r="A301" s="9">
        <v>3</v>
      </c>
      <c r="B301" s="127">
        <v>299</v>
      </c>
      <c r="C301" s="95" t="s">
        <v>297</v>
      </c>
      <c r="D301" s="96" t="s">
        <v>281</v>
      </c>
      <c r="E301" s="128" t="s">
        <v>1899</v>
      </c>
      <c r="F301" s="136" t="s">
        <v>68</v>
      </c>
      <c r="G301" s="94"/>
      <c r="H301" s="76"/>
      <c r="I301" s="83"/>
      <c r="J301" s="81"/>
      <c r="K301" s="81"/>
      <c r="L301" s="129"/>
      <c r="M301" s="83"/>
    </row>
    <row r="302" spans="1:13" ht="33" customHeight="1" x14ac:dyDescent="0.3">
      <c r="A302" s="9">
        <v>3</v>
      </c>
      <c r="B302" s="127">
        <v>300</v>
      </c>
      <c r="C302" s="95" t="s">
        <v>297</v>
      </c>
      <c r="D302" s="96" t="s">
        <v>268</v>
      </c>
      <c r="E302" s="128" t="s">
        <v>313</v>
      </c>
      <c r="F302" s="136" t="s">
        <v>19</v>
      </c>
      <c r="G302" s="94"/>
      <c r="H302" s="76"/>
      <c r="I302" s="83"/>
      <c r="J302" s="81"/>
      <c r="K302" s="81"/>
      <c r="L302" s="129"/>
      <c r="M302" s="83"/>
    </row>
    <row r="303" spans="1:13" ht="33" customHeight="1" x14ac:dyDescent="0.3">
      <c r="A303" s="9">
        <v>3</v>
      </c>
      <c r="B303" s="127">
        <v>301</v>
      </c>
      <c r="C303" s="95" t="s">
        <v>297</v>
      </c>
      <c r="D303" s="96" t="s">
        <v>271</v>
      </c>
      <c r="E303" s="128" t="s">
        <v>1688</v>
      </c>
      <c r="F303" s="80" t="s">
        <v>980</v>
      </c>
      <c r="G303" s="94"/>
      <c r="H303" s="76"/>
      <c r="I303" s="83"/>
      <c r="J303" s="81"/>
      <c r="K303" s="81"/>
      <c r="L303" s="129" t="s">
        <v>494</v>
      </c>
      <c r="M303" s="83"/>
    </row>
    <row r="304" spans="1:13" ht="33" customHeight="1" x14ac:dyDescent="0.3">
      <c r="A304" s="9">
        <v>2</v>
      </c>
      <c r="B304" s="127">
        <v>302</v>
      </c>
      <c r="C304" s="95" t="s">
        <v>297</v>
      </c>
      <c r="D304" s="96" t="s">
        <v>264</v>
      </c>
      <c r="E304" s="128" t="s">
        <v>920</v>
      </c>
      <c r="F304" s="80" t="s">
        <v>2279</v>
      </c>
      <c r="G304" s="94"/>
      <c r="H304" s="76"/>
      <c r="I304" s="83"/>
      <c r="J304" s="81"/>
      <c r="K304" s="81"/>
      <c r="L304" s="129"/>
      <c r="M304" s="83"/>
    </row>
    <row r="305" spans="1:13" ht="33" customHeight="1" x14ac:dyDescent="0.3">
      <c r="A305" s="9">
        <v>2</v>
      </c>
      <c r="B305" s="127">
        <v>303</v>
      </c>
      <c r="C305" s="95" t="s">
        <v>297</v>
      </c>
      <c r="D305" s="96" t="s">
        <v>272</v>
      </c>
      <c r="E305" s="128" t="s">
        <v>1702</v>
      </c>
      <c r="F305" s="80" t="s">
        <v>627</v>
      </c>
      <c r="G305" s="94" t="s">
        <v>1324</v>
      </c>
      <c r="H305" s="76"/>
      <c r="I305" s="83"/>
      <c r="J305" s="81" t="s">
        <v>337</v>
      </c>
      <c r="K305" s="81" t="s">
        <v>337</v>
      </c>
      <c r="L305" s="129"/>
      <c r="M305" s="83"/>
    </row>
    <row r="306" spans="1:13" ht="33" customHeight="1" x14ac:dyDescent="0.3">
      <c r="A306" s="9">
        <v>1</v>
      </c>
      <c r="B306" s="130">
        <v>304</v>
      </c>
      <c r="C306" s="131" t="s">
        <v>297</v>
      </c>
      <c r="D306" s="132" t="s">
        <v>265</v>
      </c>
      <c r="E306" s="133" t="s">
        <v>1695</v>
      </c>
      <c r="F306" s="93" t="s">
        <v>743</v>
      </c>
      <c r="G306" s="134" t="s">
        <v>1325</v>
      </c>
      <c r="H306" s="92" t="s">
        <v>2021</v>
      </c>
      <c r="I306" s="90"/>
      <c r="J306" s="91"/>
      <c r="K306" s="91"/>
      <c r="L306" s="135"/>
      <c r="M306" s="90">
        <v>1</v>
      </c>
    </row>
    <row r="307" spans="1:13" ht="33" customHeight="1" x14ac:dyDescent="0.3">
      <c r="A307" s="9">
        <v>2</v>
      </c>
      <c r="B307" s="127">
        <v>305</v>
      </c>
      <c r="C307" s="95" t="s">
        <v>297</v>
      </c>
      <c r="D307" s="96" t="s">
        <v>284</v>
      </c>
      <c r="E307" s="128" t="s">
        <v>1703</v>
      </c>
      <c r="F307" s="80" t="s">
        <v>952</v>
      </c>
      <c r="G307" s="94" t="s">
        <v>1326</v>
      </c>
      <c r="H307" s="76"/>
      <c r="I307" s="83">
        <v>1</v>
      </c>
      <c r="J307" s="81">
        <v>1</v>
      </c>
      <c r="K307" s="81" t="s">
        <v>490</v>
      </c>
      <c r="L307" s="129"/>
      <c r="M307" s="83">
        <v>1</v>
      </c>
    </row>
    <row r="308" spans="1:13" ht="33" customHeight="1" x14ac:dyDescent="0.3">
      <c r="A308" s="9">
        <v>3</v>
      </c>
      <c r="B308" s="130">
        <v>306</v>
      </c>
      <c r="C308" s="131" t="s">
        <v>297</v>
      </c>
      <c r="D308" s="132" t="s">
        <v>287</v>
      </c>
      <c r="E308" s="133" t="s">
        <v>502</v>
      </c>
      <c r="F308" s="93" t="s">
        <v>2348</v>
      </c>
      <c r="G308" s="134" t="s">
        <v>1171</v>
      </c>
      <c r="H308" s="92" t="s">
        <v>2021</v>
      </c>
      <c r="I308" s="90">
        <v>1</v>
      </c>
      <c r="J308" s="91"/>
      <c r="K308" s="91" t="s">
        <v>490</v>
      </c>
      <c r="L308" s="135"/>
      <c r="M308" s="90"/>
    </row>
    <row r="309" spans="1:13" ht="33" customHeight="1" x14ac:dyDescent="0.3">
      <c r="A309" s="9">
        <v>2</v>
      </c>
      <c r="B309" s="106">
        <v>307</v>
      </c>
      <c r="C309" s="106" t="s">
        <v>297</v>
      </c>
      <c r="D309" s="142" t="s">
        <v>275</v>
      </c>
      <c r="E309" s="143" t="s">
        <v>1711</v>
      </c>
      <c r="F309" s="143" t="s">
        <v>785</v>
      </c>
      <c r="G309" s="144" t="s">
        <v>1329</v>
      </c>
      <c r="H309" s="106" t="s">
        <v>2131</v>
      </c>
      <c r="I309" s="107"/>
      <c r="J309" s="108" t="s">
        <v>1509</v>
      </c>
      <c r="K309" s="108" t="s">
        <v>490</v>
      </c>
      <c r="L309" s="108"/>
      <c r="M309" s="107"/>
    </row>
    <row r="310" spans="1:13" ht="33" customHeight="1" x14ac:dyDescent="0.3">
      <c r="A310" s="9">
        <v>3</v>
      </c>
      <c r="B310" s="127">
        <v>308</v>
      </c>
      <c r="C310" s="95" t="s">
        <v>297</v>
      </c>
      <c r="D310" s="96" t="s">
        <v>286</v>
      </c>
      <c r="E310" s="128" t="s">
        <v>1696</v>
      </c>
      <c r="F310" s="136" t="s">
        <v>35</v>
      </c>
      <c r="G310" s="94"/>
      <c r="H310" s="76"/>
      <c r="I310" s="83"/>
      <c r="J310" s="81"/>
      <c r="K310" s="81"/>
      <c r="L310" s="129"/>
      <c r="M310" s="83"/>
    </row>
    <row r="311" spans="1:13" ht="33" customHeight="1" x14ac:dyDescent="0.3">
      <c r="A311" s="9">
        <v>2</v>
      </c>
      <c r="B311" s="127">
        <v>309</v>
      </c>
      <c r="C311" s="95" t="s">
        <v>297</v>
      </c>
      <c r="D311" s="96" t="s">
        <v>266</v>
      </c>
      <c r="E311" s="128" t="s">
        <v>1697</v>
      </c>
      <c r="F311" s="80" t="s">
        <v>1374</v>
      </c>
      <c r="G311" s="94" t="s">
        <v>1353</v>
      </c>
      <c r="H311" s="76"/>
      <c r="I311" s="83"/>
      <c r="J311" s="81"/>
      <c r="K311" s="81"/>
      <c r="L311" s="129" t="s">
        <v>895</v>
      </c>
      <c r="M311" s="83"/>
    </row>
    <row r="312" spans="1:13" ht="33" customHeight="1" x14ac:dyDescent="0.3">
      <c r="A312" s="9">
        <v>3</v>
      </c>
      <c r="B312" s="127">
        <v>310</v>
      </c>
      <c r="C312" s="95" t="s">
        <v>297</v>
      </c>
      <c r="D312" s="96" t="s">
        <v>267</v>
      </c>
      <c r="E312" s="128" t="s">
        <v>1377</v>
      </c>
      <c r="F312" s="80" t="s">
        <v>764</v>
      </c>
      <c r="G312" s="94"/>
      <c r="H312" s="76"/>
      <c r="I312" s="83"/>
      <c r="J312" s="81"/>
      <c r="K312" s="81"/>
      <c r="L312" s="129"/>
      <c r="M312" s="83"/>
    </row>
    <row r="313" spans="1:13" ht="33" customHeight="1" x14ac:dyDescent="0.3">
      <c r="A313" s="9">
        <v>2</v>
      </c>
      <c r="B313" s="127">
        <v>311</v>
      </c>
      <c r="C313" s="95" t="s">
        <v>316</v>
      </c>
      <c r="D313" s="96" t="s">
        <v>245</v>
      </c>
      <c r="E313" s="128" t="s">
        <v>1704</v>
      </c>
      <c r="F313" s="80" t="s">
        <v>989</v>
      </c>
      <c r="G313" s="94" t="s">
        <v>1375</v>
      </c>
      <c r="H313" s="76"/>
      <c r="I313" s="83"/>
      <c r="J313" s="81" t="s">
        <v>1509</v>
      </c>
      <c r="K313" s="81" t="s">
        <v>1227</v>
      </c>
      <c r="L313" s="129" t="s">
        <v>347</v>
      </c>
      <c r="M313" s="83"/>
    </row>
    <row r="314" spans="1:13" ht="33" customHeight="1" x14ac:dyDescent="0.3">
      <c r="A314" s="9">
        <v>2</v>
      </c>
      <c r="B314" s="127">
        <v>312</v>
      </c>
      <c r="C314" s="95" t="s">
        <v>316</v>
      </c>
      <c r="D314" s="96" t="s">
        <v>252</v>
      </c>
      <c r="E314" s="128" t="s">
        <v>1713</v>
      </c>
      <c r="F314" s="80" t="s">
        <v>635</v>
      </c>
      <c r="G314" s="94"/>
      <c r="H314" s="76"/>
      <c r="I314" s="83"/>
      <c r="J314" s="81"/>
      <c r="K314" s="81"/>
      <c r="L314" s="129"/>
      <c r="M314" s="83"/>
    </row>
    <row r="315" spans="1:13" ht="33" customHeight="1" x14ac:dyDescent="0.3">
      <c r="A315" s="9">
        <v>1</v>
      </c>
      <c r="B315" s="127">
        <v>313</v>
      </c>
      <c r="C315" s="95" t="s">
        <v>316</v>
      </c>
      <c r="D315" s="96" t="s">
        <v>259</v>
      </c>
      <c r="E315" s="128" t="s">
        <v>1705</v>
      </c>
      <c r="F315" s="80" t="s">
        <v>730</v>
      </c>
      <c r="G315" s="94" t="s">
        <v>1562</v>
      </c>
      <c r="H315" s="76"/>
      <c r="I315" s="83"/>
      <c r="J315" s="81"/>
      <c r="K315" s="81"/>
      <c r="L315" s="129"/>
      <c r="M315" s="83"/>
    </row>
    <row r="316" spans="1:13" ht="33" customHeight="1" x14ac:dyDescent="0.3">
      <c r="A316" s="9">
        <v>1</v>
      </c>
      <c r="B316" s="127">
        <v>314</v>
      </c>
      <c r="C316" s="95" t="s">
        <v>316</v>
      </c>
      <c r="D316" s="96" t="s">
        <v>244</v>
      </c>
      <c r="E316" s="128" t="s">
        <v>1708</v>
      </c>
      <c r="F316" s="80" t="s">
        <v>725</v>
      </c>
      <c r="G316" s="94"/>
      <c r="H316" s="76"/>
      <c r="I316" s="83"/>
      <c r="J316" s="81"/>
      <c r="K316" s="81"/>
      <c r="L316" s="129"/>
      <c r="M316" s="83"/>
    </row>
    <row r="317" spans="1:13" ht="33" customHeight="1" x14ac:dyDescent="0.3">
      <c r="A317" s="9">
        <v>3</v>
      </c>
      <c r="B317" s="154">
        <v>315</v>
      </c>
      <c r="C317" s="154" t="s">
        <v>316</v>
      </c>
      <c r="D317" s="154" t="s">
        <v>260</v>
      </c>
      <c r="E317" s="154" t="s">
        <v>529</v>
      </c>
      <c r="F317" s="154" t="s">
        <v>50</v>
      </c>
      <c r="G317" s="154"/>
      <c r="H317" s="154"/>
      <c r="I317" s="154"/>
      <c r="J317" s="154"/>
      <c r="K317" s="154"/>
      <c r="L317" s="154"/>
      <c r="M317" s="154" t="s">
        <v>2140</v>
      </c>
    </row>
    <row r="318" spans="1:13" ht="33" customHeight="1" x14ac:dyDescent="0.3">
      <c r="A318" s="9">
        <v>3</v>
      </c>
      <c r="B318" s="155">
        <v>316</v>
      </c>
      <c r="C318" s="164" t="s">
        <v>316</v>
      </c>
      <c r="D318" s="165" t="s">
        <v>254</v>
      </c>
      <c r="E318" s="166" t="s">
        <v>1732</v>
      </c>
      <c r="F318" s="167" t="s">
        <v>2233</v>
      </c>
      <c r="G318" s="168" t="s">
        <v>1542</v>
      </c>
      <c r="H318" s="169" t="s">
        <v>2141</v>
      </c>
      <c r="I318" s="170"/>
      <c r="J318" s="171"/>
      <c r="K318" s="171"/>
      <c r="L318" s="171"/>
      <c r="M318" s="170"/>
    </row>
    <row r="319" spans="1:13" ht="33" customHeight="1" x14ac:dyDescent="0.3">
      <c r="A319" s="9">
        <v>2</v>
      </c>
      <c r="B319" s="127">
        <v>317</v>
      </c>
      <c r="C319" s="95" t="s">
        <v>316</v>
      </c>
      <c r="D319" s="96" t="s">
        <v>261</v>
      </c>
      <c r="E319" s="128" t="s">
        <v>1728</v>
      </c>
      <c r="F319" s="80" t="s">
        <v>2196</v>
      </c>
      <c r="G319" s="94" t="s">
        <v>1537</v>
      </c>
      <c r="H319" s="76"/>
      <c r="I319" s="83"/>
      <c r="J319" s="81"/>
      <c r="K319" s="81"/>
      <c r="L319" s="129"/>
      <c r="M319" s="83"/>
    </row>
    <row r="320" spans="1:13" ht="33" customHeight="1" x14ac:dyDescent="0.3">
      <c r="A320" s="9">
        <v>3</v>
      </c>
      <c r="B320" s="130">
        <v>318</v>
      </c>
      <c r="C320" s="131" t="s">
        <v>316</v>
      </c>
      <c r="D320" s="132" t="s">
        <v>256</v>
      </c>
      <c r="E320" s="133" t="s">
        <v>1740</v>
      </c>
      <c r="F320" s="141" t="s">
        <v>41</v>
      </c>
      <c r="G320" s="134" t="s">
        <v>1371</v>
      </c>
      <c r="H320" s="92" t="s">
        <v>2021</v>
      </c>
      <c r="I320" s="90"/>
      <c r="J320" s="91"/>
      <c r="K320" s="91"/>
      <c r="L320" s="135"/>
      <c r="M320" s="90">
        <v>1</v>
      </c>
    </row>
    <row r="321" spans="1:13" ht="33" customHeight="1" x14ac:dyDescent="0.3">
      <c r="A321" s="9">
        <v>2</v>
      </c>
      <c r="B321" s="130">
        <v>319</v>
      </c>
      <c r="C321" s="131" t="s">
        <v>316</v>
      </c>
      <c r="D321" s="132" t="s">
        <v>249</v>
      </c>
      <c r="E321" s="133" t="s">
        <v>1729</v>
      </c>
      <c r="F321" s="93" t="s">
        <v>2273</v>
      </c>
      <c r="G321" s="134" t="s">
        <v>1352</v>
      </c>
      <c r="H321" s="92" t="s">
        <v>2021</v>
      </c>
      <c r="I321" s="90">
        <v>1</v>
      </c>
      <c r="J321" s="91"/>
      <c r="K321" s="91" t="s">
        <v>490</v>
      </c>
      <c r="L321" s="135"/>
      <c r="M321" s="90">
        <v>1</v>
      </c>
    </row>
    <row r="322" spans="1:13" ht="33" customHeight="1" x14ac:dyDescent="0.3">
      <c r="A322" s="9">
        <v>1</v>
      </c>
      <c r="B322" s="127">
        <v>320</v>
      </c>
      <c r="C322" s="95" t="s">
        <v>316</v>
      </c>
      <c r="D322" s="96" t="s">
        <v>247</v>
      </c>
      <c r="E322" s="128" t="s">
        <v>1717</v>
      </c>
      <c r="F322" s="80" t="s">
        <v>726</v>
      </c>
      <c r="G322" s="94" t="s">
        <v>1368</v>
      </c>
      <c r="H322" s="76"/>
      <c r="I322" s="83"/>
      <c r="J322" s="81" t="s">
        <v>337</v>
      </c>
      <c r="K322" s="81" t="s">
        <v>337</v>
      </c>
      <c r="L322" s="129" t="s">
        <v>347</v>
      </c>
      <c r="M322" s="83"/>
    </row>
    <row r="323" spans="1:13" ht="33" customHeight="1" x14ac:dyDescent="0.3">
      <c r="A323" s="9">
        <v>1</v>
      </c>
      <c r="B323" s="127">
        <v>321</v>
      </c>
      <c r="C323" s="95" t="s">
        <v>316</v>
      </c>
      <c r="D323" s="96" t="s">
        <v>250</v>
      </c>
      <c r="E323" s="128" t="s">
        <v>1730</v>
      </c>
      <c r="F323" s="80" t="s">
        <v>740</v>
      </c>
      <c r="G323" s="94" t="s">
        <v>1357</v>
      </c>
      <c r="H323" s="76"/>
      <c r="I323" s="83"/>
      <c r="J323" s="81" t="s">
        <v>337</v>
      </c>
      <c r="K323" s="81" t="s">
        <v>852</v>
      </c>
      <c r="L323" s="129"/>
      <c r="M323" s="83"/>
    </row>
    <row r="324" spans="1:13" ht="33" customHeight="1" x14ac:dyDescent="0.3">
      <c r="A324" s="9">
        <v>2</v>
      </c>
      <c r="B324" s="127">
        <v>322</v>
      </c>
      <c r="C324" s="95" t="s">
        <v>316</v>
      </c>
      <c r="D324" s="96" t="s">
        <v>251</v>
      </c>
      <c r="E324" s="128" t="s">
        <v>1741</v>
      </c>
      <c r="F324" s="80" t="s">
        <v>971</v>
      </c>
      <c r="G324" s="94"/>
      <c r="H324" s="76"/>
      <c r="I324" s="83"/>
      <c r="J324" s="81"/>
      <c r="K324" s="81"/>
      <c r="L324" s="129"/>
      <c r="M324" s="83"/>
    </row>
    <row r="325" spans="1:13" ht="33" customHeight="1" x14ac:dyDescent="0.3">
      <c r="A325" s="9">
        <v>2</v>
      </c>
      <c r="B325" s="127">
        <v>323</v>
      </c>
      <c r="C325" s="95" t="s">
        <v>316</v>
      </c>
      <c r="D325" s="96" t="s">
        <v>255</v>
      </c>
      <c r="E325" s="128" t="s">
        <v>1218</v>
      </c>
      <c r="F325" s="136" t="s">
        <v>913</v>
      </c>
      <c r="G325" s="94"/>
      <c r="H325" s="76"/>
      <c r="I325" s="83"/>
      <c r="J325" s="81"/>
      <c r="K325" s="81"/>
      <c r="L325" s="129"/>
      <c r="M325" s="83"/>
    </row>
    <row r="326" spans="1:13" ht="33" customHeight="1" x14ac:dyDescent="0.3">
      <c r="A326" s="9">
        <v>3</v>
      </c>
      <c r="B326" s="127">
        <v>324</v>
      </c>
      <c r="C326" s="95" t="s">
        <v>316</v>
      </c>
      <c r="D326" s="96" t="s">
        <v>258</v>
      </c>
      <c r="E326" s="128" t="s">
        <v>1742</v>
      </c>
      <c r="F326" s="80" t="s">
        <v>1376</v>
      </c>
      <c r="G326" s="94"/>
      <c r="H326" s="76"/>
      <c r="I326" s="83"/>
      <c r="J326" s="81"/>
      <c r="K326" s="81"/>
      <c r="L326" s="129"/>
      <c r="M326" s="83"/>
    </row>
    <row r="327" spans="1:13" ht="33" customHeight="1" x14ac:dyDescent="0.3">
      <c r="A327" s="9">
        <v>1</v>
      </c>
      <c r="B327" s="130">
        <v>325</v>
      </c>
      <c r="C327" s="131" t="s">
        <v>316</v>
      </c>
      <c r="D327" s="132" t="s">
        <v>253</v>
      </c>
      <c r="E327" s="133" t="s">
        <v>2010</v>
      </c>
      <c r="F327" s="93" t="s">
        <v>734</v>
      </c>
      <c r="G327" s="134" t="s">
        <v>1382</v>
      </c>
      <c r="H327" s="92" t="s">
        <v>2021</v>
      </c>
      <c r="I327" s="90">
        <v>1</v>
      </c>
      <c r="J327" s="91"/>
      <c r="K327" s="91"/>
      <c r="L327" s="135"/>
      <c r="M327" s="90"/>
    </row>
    <row r="328" spans="1:13" ht="33" customHeight="1" x14ac:dyDescent="0.3">
      <c r="A328" s="9">
        <v>2</v>
      </c>
      <c r="B328" s="127">
        <v>326</v>
      </c>
      <c r="C328" s="95" t="s">
        <v>316</v>
      </c>
      <c r="D328" s="96" t="s">
        <v>257</v>
      </c>
      <c r="E328" s="128" t="s">
        <v>1720</v>
      </c>
      <c r="F328" s="80" t="s">
        <v>879</v>
      </c>
      <c r="G328" s="94" t="s">
        <v>1370</v>
      </c>
      <c r="H328" s="76"/>
      <c r="I328" s="83"/>
      <c r="J328" s="81" t="s">
        <v>2029</v>
      </c>
      <c r="K328" s="81" t="s">
        <v>337</v>
      </c>
      <c r="L328" s="129"/>
      <c r="M328" s="83"/>
    </row>
    <row r="329" spans="1:13" ht="33" customHeight="1" x14ac:dyDescent="0.3">
      <c r="A329" s="9">
        <v>2</v>
      </c>
      <c r="B329" s="127">
        <v>327</v>
      </c>
      <c r="C329" s="95" t="s">
        <v>316</v>
      </c>
      <c r="D329" s="96" t="s">
        <v>288</v>
      </c>
      <c r="E329" s="128" t="s">
        <v>1721</v>
      </c>
      <c r="F329" s="80" t="s">
        <v>2267</v>
      </c>
      <c r="G329" s="94" t="s">
        <v>1366</v>
      </c>
      <c r="H329" s="76"/>
      <c r="I329" s="83"/>
      <c r="J329" s="81" t="s">
        <v>334</v>
      </c>
      <c r="K329" s="81" t="s">
        <v>1035</v>
      </c>
      <c r="L329" s="129" t="s">
        <v>530</v>
      </c>
      <c r="M329" s="83"/>
    </row>
    <row r="330" spans="1:13" ht="33" customHeight="1" x14ac:dyDescent="0.3">
      <c r="A330" s="9">
        <v>2</v>
      </c>
      <c r="B330" s="106">
        <v>328</v>
      </c>
      <c r="C330" s="106" t="s">
        <v>316</v>
      </c>
      <c r="D330" s="142" t="s">
        <v>279</v>
      </c>
      <c r="E330" s="143" t="s">
        <v>1718</v>
      </c>
      <c r="F330" s="143" t="s">
        <v>789</v>
      </c>
      <c r="G330" s="106" t="s">
        <v>1554</v>
      </c>
      <c r="H330" s="106" t="s">
        <v>2141</v>
      </c>
      <c r="I330" s="107"/>
      <c r="J330" s="108"/>
      <c r="K330" s="108"/>
      <c r="L330" s="108"/>
      <c r="M330" s="107"/>
    </row>
    <row r="331" spans="1:13" ht="33" customHeight="1" x14ac:dyDescent="0.3">
      <c r="A331" s="9">
        <v>3</v>
      </c>
      <c r="B331" s="127">
        <v>329</v>
      </c>
      <c r="C331" s="95" t="s">
        <v>316</v>
      </c>
      <c r="D331" s="96" t="s">
        <v>289</v>
      </c>
      <c r="E331" s="128" t="s">
        <v>1722</v>
      </c>
      <c r="F331" s="80" t="s">
        <v>2198</v>
      </c>
      <c r="G331" s="94"/>
      <c r="H331" s="76"/>
      <c r="I331" s="83"/>
      <c r="J331" s="81"/>
      <c r="K331" s="81"/>
      <c r="L331" s="129"/>
      <c r="M331" s="83"/>
    </row>
    <row r="332" spans="1:13" ht="33" customHeight="1" x14ac:dyDescent="0.3">
      <c r="A332" s="9">
        <v>3</v>
      </c>
      <c r="B332" s="127">
        <v>330</v>
      </c>
      <c r="C332" s="95" t="s">
        <v>316</v>
      </c>
      <c r="D332" s="96" t="s">
        <v>273</v>
      </c>
      <c r="E332" s="128" t="s">
        <v>1735</v>
      </c>
      <c r="F332" s="80" t="s">
        <v>923</v>
      </c>
      <c r="G332" s="94" t="s">
        <v>1169</v>
      </c>
      <c r="H332" s="76"/>
      <c r="I332" s="83">
        <v>1</v>
      </c>
      <c r="J332" s="81" t="s">
        <v>841</v>
      </c>
      <c r="K332" s="81" t="s">
        <v>1245</v>
      </c>
      <c r="L332" s="129" t="s">
        <v>530</v>
      </c>
      <c r="M332" s="83"/>
    </row>
    <row r="333" spans="1:13" ht="33" customHeight="1" x14ac:dyDescent="0.3">
      <c r="A333" s="9">
        <v>1</v>
      </c>
      <c r="B333" s="127">
        <v>331</v>
      </c>
      <c r="C333" s="95" t="s">
        <v>316</v>
      </c>
      <c r="D333" s="96" t="s">
        <v>277</v>
      </c>
      <c r="E333" s="128" t="s">
        <v>1715</v>
      </c>
      <c r="F333" s="80" t="s">
        <v>736</v>
      </c>
      <c r="G333" s="94"/>
      <c r="H333" s="76"/>
      <c r="I333" s="83"/>
      <c r="J333" s="81"/>
      <c r="K333" s="81"/>
      <c r="L333" s="129"/>
      <c r="M333" s="83"/>
    </row>
    <row r="334" spans="1:13" ht="33" customHeight="1" x14ac:dyDescent="0.3">
      <c r="A334" s="9">
        <v>1</v>
      </c>
      <c r="B334" s="127">
        <v>332</v>
      </c>
      <c r="C334" s="95" t="s">
        <v>316</v>
      </c>
      <c r="D334" s="96" t="s">
        <v>269</v>
      </c>
      <c r="E334" s="128" t="s">
        <v>1719</v>
      </c>
      <c r="F334" s="80" t="s">
        <v>727</v>
      </c>
      <c r="G334" s="94" t="s">
        <v>1356</v>
      </c>
      <c r="H334" s="76"/>
      <c r="I334" s="83"/>
      <c r="J334" s="81" t="s">
        <v>337</v>
      </c>
      <c r="K334" s="81" t="s">
        <v>337</v>
      </c>
      <c r="L334" s="129"/>
      <c r="M334" s="83"/>
    </row>
    <row r="335" spans="1:13" ht="33" customHeight="1" x14ac:dyDescent="0.3">
      <c r="A335" s="9">
        <v>3</v>
      </c>
      <c r="B335" s="127">
        <v>333</v>
      </c>
      <c r="C335" s="95" t="s">
        <v>316</v>
      </c>
      <c r="D335" s="96" t="s">
        <v>278</v>
      </c>
      <c r="E335" s="128" t="s">
        <v>1723</v>
      </c>
      <c r="F335" s="80" t="s">
        <v>330</v>
      </c>
      <c r="G335" s="94" t="s">
        <v>1381</v>
      </c>
      <c r="H335" s="76"/>
      <c r="I335" s="83"/>
      <c r="J335" s="81">
        <v>1</v>
      </c>
      <c r="K335" s="81"/>
      <c r="L335" s="129"/>
      <c r="M335" s="83"/>
    </row>
    <row r="336" spans="1:13" ht="33" customHeight="1" x14ac:dyDescent="0.3">
      <c r="A336" s="9">
        <v>2</v>
      </c>
      <c r="B336" s="127">
        <v>334</v>
      </c>
      <c r="C336" s="95" t="s">
        <v>316</v>
      </c>
      <c r="D336" s="96" t="s">
        <v>290</v>
      </c>
      <c r="E336" s="128" t="s">
        <v>1743</v>
      </c>
      <c r="F336" s="136" t="s">
        <v>23</v>
      </c>
      <c r="G336" s="94"/>
      <c r="H336" s="76"/>
      <c r="I336" s="83"/>
      <c r="J336" s="81"/>
      <c r="K336" s="81"/>
      <c r="L336" s="129"/>
      <c r="M336" s="83"/>
    </row>
    <row r="337" spans="1:17" ht="33" customHeight="1" x14ac:dyDescent="0.3">
      <c r="A337" s="9">
        <v>3</v>
      </c>
      <c r="B337" s="127">
        <v>335</v>
      </c>
      <c r="C337" s="95" t="s">
        <v>316</v>
      </c>
      <c r="D337" s="96" t="s">
        <v>280</v>
      </c>
      <c r="E337" s="128" t="s">
        <v>1724</v>
      </c>
      <c r="F337" s="136" t="s">
        <v>2212</v>
      </c>
      <c r="G337" s="94"/>
      <c r="H337" s="76"/>
      <c r="I337" s="83"/>
      <c r="J337" s="81"/>
      <c r="K337" s="81"/>
      <c r="L337" s="129"/>
      <c r="M337" s="83"/>
    </row>
    <row r="338" spans="1:17" ht="33" customHeight="1" x14ac:dyDescent="0.3">
      <c r="A338" s="9">
        <v>3</v>
      </c>
      <c r="B338" s="127">
        <v>336</v>
      </c>
      <c r="C338" s="95" t="s">
        <v>316</v>
      </c>
      <c r="D338" s="96" t="s">
        <v>292</v>
      </c>
      <c r="E338" s="128" t="s">
        <v>1725</v>
      </c>
      <c r="F338" s="80" t="s">
        <v>793</v>
      </c>
      <c r="G338" s="94" t="s">
        <v>1532</v>
      </c>
      <c r="H338" s="76"/>
      <c r="I338" s="83"/>
      <c r="J338" s="81"/>
      <c r="K338" s="81"/>
      <c r="L338" s="129"/>
      <c r="M338" s="83"/>
    </row>
    <row r="339" spans="1:17" ht="33" customHeight="1" x14ac:dyDescent="0.3">
      <c r="A339" s="9">
        <v>2</v>
      </c>
      <c r="B339" s="127">
        <v>337</v>
      </c>
      <c r="C339" s="95" t="s">
        <v>316</v>
      </c>
      <c r="D339" s="96" t="s">
        <v>282</v>
      </c>
      <c r="E339" s="128" t="s">
        <v>2012</v>
      </c>
      <c r="F339" s="80" t="s">
        <v>1164</v>
      </c>
      <c r="G339" s="94"/>
      <c r="H339" s="76"/>
      <c r="I339" s="83"/>
      <c r="J339" s="81"/>
      <c r="K339" s="81"/>
      <c r="L339" s="129" t="s">
        <v>2007</v>
      </c>
      <c r="M339" s="83"/>
    </row>
    <row r="340" spans="1:17" ht="33" customHeight="1" x14ac:dyDescent="0.3">
      <c r="A340" s="9">
        <v>3</v>
      </c>
      <c r="B340" s="127">
        <v>338</v>
      </c>
      <c r="C340" s="95" t="s">
        <v>316</v>
      </c>
      <c r="D340" s="96" t="s">
        <v>293</v>
      </c>
      <c r="E340" s="128" t="s">
        <v>1744</v>
      </c>
      <c r="F340" s="80" t="s">
        <v>2358</v>
      </c>
      <c r="G340" s="94" t="s">
        <v>1163</v>
      </c>
      <c r="H340" s="76"/>
      <c r="I340" s="83"/>
      <c r="J340" s="81"/>
      <c r="K340" s="81"/>
      <c r="L340" s="129" t="s">
        <v>898</v>
      </c>
      <c r="M340" s="83"/>
    </row>
    <row r="341" spans="1:17" ht="33" customHeight="1" x14ac:dyDescent="0.3">
      <c r="A341" s="9">
        <v>2</v>
      </c>
      <c r="B341" s="106">
        <v>339</v>
      </c>
      <c r="C341" s="106" t="s">
        <v>316</v>
      </c>
      <c r="D341" s="142" t="s">
        <v>281</v>
      </c>
      <c r="E341" s="143" t="s">
        <v>1745</v>
      </c>
      <c r="F341" s="143" t="s">
        <v>1359</v>
      </c>
      <c r="G341" s="144" t="s">
        <v>1558</v>
      </c>
      <c r="H341" s="106" t="s">
        <v>2141</v>
      </c>
      <c r="I341" s="107"/>
      <c r="J341" s="108" t="s">
        <v>337</v>
      </c>
      <c r="K341" s="108" t="s">
        <v>337</v>
      </c>
      <c r="L341" s="108" t="s">
        <v>530</v>
      </c>
      <c r="M341" s="107">
        <v>1</v>
      </c>
    </row>
    <row r="342" spans="1:17" ht="33" customHeight="1" x14ac:dyDescent="0.3">
      <c r="A342" s="9">
        <v>2</v>
      </c>
      <c r="B342" s="130">
        <v>340</v>
      </c>
      <c r="C342" s="131" t="s">
        <v>316</v>
      </c>
      <c r="D342" s="132" t="s">
        <v>268</v>
      </c>
      <c r="E342" s="133" t="s">
        <v>1733</v>
      </c>
      <c r="F342" s="93" t="s">
        <v>2264</v>
      </c>
      <c r="G342" s="134" t="s">
        <v>1373</v>
      </c>
      <c r="H342" s="92" t="s">
        <v>2021</v>
      </c>
      <c r="I342" s="90"/>
      <c r="J342" s="91"/>
      <c r="K342" s="91"/>
      <c r="L342" s="135"/>
      <c r="M342" s="90"/>
    </row>
    <row r="343" spans="1:17" ht="33" customHeight="1" x14ac:dyDescent="0.3">
      <c r="A343" s="9">
        <v>2</v>
      </c>
      <c r="B343" s="127">
        <v>341</v>
      </c>
      <c r="C343" s="95" t="s">
        <v>316</v>
      </c>
      <c r="D343" s="96" t="s">
        <v>271</v>
      </c>
      <c r="E343" s="128" t="s">
        <v>1726</v>
      </c>
      <c r="F343" s="80" t="s">
        <v>2178</v>
      </c>
      <c r="G343" s="94"/>
      <c r="H343" s="76"/>
      <c r="I343" s="83"/>
      <c r="J343" s="81"/>
      <c r="K343" s="81"/>
      <c r="L343" s="129" t="s">
        <v>347</v>
      </c>
      <c r="M343" s="83"/>
    </row>
    <row r="344" spans="1:17" ht="33" customHeight="1" x14ac:dyDescent="0.3">
      <c r="A344" s="9">
        <v>3</v>
      </c>
      <c r="B344" s="130">
        <v>342</v>
      </c>
      <c r="C344" s="131" t="s">
        <v>316</v>
      </c>
      <c r="D344" s="132" t="s">
        <v>264</v>
      </c>
      <c r="E344" s="133" t="s">
        <v>2009</v>
      </c>
      <c r="F344" s="93" t="s">
        <v>2179</v>
      </c>
      <c r="G344" s="134" t="s">
        <v>1184</v>
      </c>
      <c r="H344" s="92" t="s">
        <v>2021</v>
      </c>
      <c r="I344" s="90"/>
      <c r="J344" s="91"/>
      <c r="K344" s="91"/>
      <c r="L344" s="135"/>
      <c r="M344" s="90"/>
    </row>
    <row r="345" spans="1:17" s="64" customFormat="1" ht="33" customHeight="1" x14ac:dyDescent="0.3">
      <c r="A345" s="64">
        <v>1</v>
      </c>
      <c r="B345" s="127">
        <v>343</v>
      </c>
      <c r="C345" s="95" t="s">
        <v>316</v>
      </c>
      <c r="D345" s="96" t="s">
        <v>272</v>
      </c>
      <c r="E345" s="153" t="s">
        <v>2177</v>
      </c>
      <c r="F345" s="110" t="s">
        <v>2366</v>
      </c>
      <c r="G345" s="94" t="s">
        <v>1464</v>
      </c>
      <c r="H345" s="76"/>
      <c r="I345" s="83"/>
      <c r="J345" s="81"/>
      <c r="K345" s="81"/>
      <c r="L345" s="129" t="s">
        <v>349</v>
      </c>
      <c r="M345" s="83"/>
      <c r="N345" s="84"/>
      <c r="O345" s="84"/>
      <c r="P345" s="84"/>
      <c r="Q345" s="84"/>
    </row>
    <row r="346" spans="1:17" ht="33" customHeight="1" x14ac:dyDescent="0.3">
      <c r="A346" s="9">
        <v>3</v>
      </c>
      <c r="B346" s="127">
        <v>344</v>
      </c>
      <c r="C346" s="95" t="s">
        <v>316</v>
      </c>
      <c r="D346" s="96" t="s">
        <v>265</v>
      </c>
      <c r="E346" s="128" t="s">
        <v>2004</v>
      </c>
      <c r="F346" s="80" t="s">
        <v>1514</v>
      </c>
      <c r="G346" s="94"/>
      <c r="H346" s="76"/>
      <c r="I346" s="83"/>
      <c r="J346" s="81"/>
      <c r="K346" s="81"/>
      <c r="L346" s="129" t="s">
        <v>2176</v>
      </c>
      <c r="M346" s="83"/>
    </row>
    <row r="347" spans="1:17" ht="33" customHeight="1" x14ac:dyDescent="0.3">
      <c r="A347" s="9">
        <v>1</v>
      </c>
      <c r="B347" s="130">
        <v>345</v>
      </c>
      <c r="C347" s="131" t="s">
        <v>316</v>
      </c>
      <c r="D347" s="132" t="s">
        <v>284</v>
      </c>
      <c r="E347" s="133" t="s">
        <v>1738</v>
      </c>
      <c r="F347" s="93" t="s">
        <v>735</v>
      </c>
      <c r="G347" s="134" t="s">
        <v>1378</v>
      </c>
      <c r="H347" s="92" t="s">
        <v>2021</v>
      </c>
      <c r="I347" s="90"/>
      <c r="J347" s="91"/>
      <c r="K347" s="91"/>
      <c r="L347" s="156"/>
      <c r="M347" s="90">
        <v>1</v>
      </c>
    </row>
    <row r="348" spans="1:17" ht="33" customHeight="1" x14ac:dyDescent="0.3">
      <c r="A348" s="9">
        <v>2</v>
      </c>
      <c r="B348" s="127">
        <v>346</v>
      </c>
      <c r="C348" s="95" t="s">
        <v>316</v>
      </c>
      <c r="D348" s="96" t="s">
        <v>287</v>
      </c>
      <c r="E348" s="128" t="s">
        <v>1737</v>
      </c>
      <c r="F348" s="136" t="s">
        <v>36</v>
      </c>
      <c r="G348" s="94" t="s">
        <v>1369</v>
      </c>
      <c r="H348" s="76"/>
      <c r="I348" s="83"/>
      <c r="J348" s="81">
        <v>1</v>
      </c>
      <c r="K348" s="81" t="s">
        <v>1064</v>
      </c>
      <c r="L348" s="129" t="s">
        <v>899</v>
      </c>
      <c r="M348" s="83"/>
    </row>
    <row r="349" spans="1:17" ht="33" customHeight="1" x14ac:dyDescent="0.3">
      <c r="A349" s="9">
        <v>2</v>
      </c>
      <c r="B349" s="127">
        <v>347</v>
      </c>
      <c r="C349" s="95" t="s">
        <v>316</v>
      </c>
      <c r="D349" s="96" t="s">
        <v>275</v>
      </c>
      <c r="E349" s="128" t="s">
        <v>1739</v>
      </c>
      <c r="F349" s="80" t="s">
        <v>111</v>
      </c>
      <c r="G349" s="94" t="s">
        <v>1535</v>
      </c>
      <c r="H349" s="76"/>
      <c r="I349" s="83"/>
      <c r="J349" s="81"/>
      <c r="K349" s="81"/>
      <c r="L349" s="129"/>
      <c r="M349" s="83"/>
    </row>
    <row r="350" spans="1:17" ht="33" customHeight="1" x14ac:dyDescent="0.3">
      <c r="A350" s="9">
        <v>3</v>
      </c>
      <c r="B350" s="127">
        <v>348</v>
      </c>
      <c r="C350" s="95" t="s">
        <v>316</v>
      </c>
      <c r="D350" s="96" t="s">
        <v>286</v>
      </c>
      <c r="E350" s="128" t="s">
        <v>1603</v>
      </c>
      <c r="F350" s="80" t="s">
        <v>2186</v>
      </c>
      <c r="G350" s="94" t="s">
        <v>1531</v>
      </c>
      <c r="H350" s="76"/>
      <c r="I350" s="83"/>
      <c r="J350" s="81"/>
      <c r="K350" s="81"/>
      <c r="L350" s="129"/>
      <c r="M350" s="83"/>
    </row>
    <row r="351" spans="1:17" ht="33" customHeight="1" x14ac:dyDescent="0.3">
      <c r="A351" s="9">
        <v>2</v>
      </c>
      <c r="B351" s="127">
        <v>349</v>
      </c>
      <c r="C351" s="95" t="s">
        <v>316</v>
      </c>
      <c r="D351" s="96" t="s">
        <v>266</v>
      </c>
      <c r="E351" s="128" t="s">
        <v>1892</v>
      </c>
      <c r="F351" s="80" t="s">
        <v>966</v>
      </c>
      <c r="G351" s="94"/>
      <c r="H351" s="76"/>
      <c r="I351" s="83"/>
      <c r="J351" s="81"/>
      <c r="K351" s="81"/>
      <c r="L351" s="129"/>
      <c r="M351" s="83"/>
    </row>
    <row r="352" spans="1:17" ht="33" customHeight="1" x14ac:dyDescent="0.3">
      <c r="A352" s="9">
        <v>3</v>
      </c>
      <c r="B352" s="127">
        <v>350</v>
      </c>
      <c r="C352" s="95" t="s">
        <v>316</v>
      </c>
      <c r="D352" s="96" t="s">
        <v>267</v>
      </c>
      <c r="E352" s="128" t="s">
        <v>1746</v>
      </c>
      <c r="F352" s="80" t="s">
        <v>794</v>
      </c>
      <c r="G352" s="94"/>
      <c r="H352" s="76"/>
      <c r="I352" s="83"/>
      <c r="J352" s="81"/>
      <c r="K352" s="81"/>
      <c r="L352" s="129"/>
      <c r="M352" s="83"/>
    </row>
    <row r="353" spans="1:13" ht="33" customHeight="1" x14ac:dyDescent="0.3">
      <c r="A353" s="9">
        <v>2</v>
      </c>
      <c r="B353" s="127">
        <v>351</v>
      </c>
      <c r="C353" s="95" t="s">
        <v>319</v>
      </c>
      <c r="D353" s="96" t="s">
        <v>245</v>
      </c>
      <c r="E353" s="128" t="s">
        <v>1727</v>
      </c>
      <c r="F353" s="80" t="s">
        <v>2269</v>
      </c>
      <c r="G353" s="94" t="s">
        <v>1351</v>
      </c>
      <c r="H353" s="76"/>
      <c r="I353" s="83"/>
      <c r="J353" s="81" t="s">
        <v>337</v>
      </c>
      <c r="K353" s="81" t="s">
        <v>337</v>
      </c>
      <c r="L353" s="129"/>
      <c r="M353" s="83"/>
    </row>
    <row r="354" spans="1:13" ht="33" customHeight="1" x14ac:dyDescent="0.3">
      <c r="A354" s="9">
        <v>2</v>
      </c>
      <c r="B354" s="127">
        <v>352</v>
      </c>
      <c r="C354" s="95" t="s">
        <v>319</v>
      </c>
      <c r="D354" s="96" t="s">
        <v>252</v>
      </c>
      <c r="E354" s="128" t="s">
        <v>1731</v>
      </c>
      <c r="F354" s="80" t="s">
        <v>636</v>
      </c>
      <c r="G354" s="94"/>
      <c r="H354" s="76"/>
      <c r="I354" s="83"/>
      <c r="J354" s="81"/>
      <c r="K354" s="81"/>
      <c r="L354" s="129"/>
      <c r="M354" s="83"/>
    </row>
    <row r="355" spans="1:13" ht="33" customHeight="1" x14ac:dyDescent="0.3">
      <c r="A355" s="9">
        <v>1</v>
      </c>
      <c r="B355" s="127">
        <v>353</v>
      </c>
      <c r="C355" s="95" t="s">
        <v>319</v>
      </c>
      <c r="D355" s="96" t="s">
        <v>259</v>
      </c>
      <c r="E355" s="128" t="s">
        <v>1734</v>
      </c>
      <c r="F355" s="80" t="s">
        <v>2343</v>
      </c>
      <c r="G355" s="94"/>
      <c r="H355" s="76"/>
      <c r="I355" s="83"/>
      <c r="J355" s="81"/>
      <c r="K355" s="81"/>
      <c r="L355" s="129"/>
      <c r="M355" s="83"/>
    </row>
    <row r="356" spans="1:13" ht="33" customHeight="1" x14ac:dyDescent="0.3">
      <c r="A356" s="9">
        <v>2</v>
      </c>
      <c r="B356" s="127">
        <v>354</v>
      </c>
      <c r="C356" s="95" t="s">
        <v>319</v>
      </c>
      <c r="D356" s="96" t="s">
        <v>244</v>
      </c>
      <c r="E356" s="128" t="s">
        <v>2022</v>
      </c>
      <c r="F356" s="80" t="s">
        <v>929</v>
      </c>
      <c r="G356" s="94"/>
      <c r="H356" s="76"/>
      <c r="I356" s="83"/>
      <c r="J356" s="81"/>
      <c r="K356" s="81"/>
      <c r="L356" s="129" t="s">
        <v>494</v>
      </c>
      <c r="M356" s="83"/>
    </row>
    <row r="357" spans="1:13" ht="33" customHeight="1" x14ac:dyDescent="0.3">
      <c r="A357" s="9">
        <v>1</v>
      </c>
      <c r="B357" s="127">
        <v>355</v>
      </c>
      <c r="C357" s="95" t="s">
        <v>319</v>
      </c>
      <c r="D357" s="96" t="s">
        <v>260</v>
      </c>
      <c r="E357" s="128" t="s">
        <v>1736</v>
      </c>
      <c r="F357" s="80" t="s">
        <v>722</v>
      </c>
      <c r="G357" s="94" t="s">
        <v>1355</v>
      </c>
      <c r="H357" s="76"/>
      <c r="I357" s="83"/>
      <c r="J357" s="81" t="s">
        <v>337</v>
      </c>
      <c r="K357" s="81" t="s">
        <v>1070</v>
      </c>
      <c r="L357" s="129"/>
      <c r="M357" s="83"/>
    </row>
    <row r="358" spans="1:13" ht="33" customHeight="1" x14ac:dyDescent="0.3">
      <c r="A358" s="9">
        <v>3</v>
      </c>
      <c r="B358" s="127">
        <v>356</v>
      </c>
      <c r="C358" s="95" t="s">
        <v>319</v>
      </c>
      <c r="D358" s="96" t="s">
        <v>254</v>
      </c>
      <c r="E358" s="128" t="s">
        <v>1778</v>
      </c>
      <c r="F358" s="80" t="s">
        <v>1379</v>
      </c>
      <c r="G358" s="94" t="s">
        <v>1380</v>
      </c>
      <c r="H358" s="76"/>
      <c r="I358" s="83"/>
      <c r="J358" s="81" t="s">
        <v>337</v>
      </c>
      <c r="K358" s="81"/>
      <c r="L358" s="129"/>
      <c r="M358" s="83"/>
    </row>
    <row r="359" spans="1:13" ht="33" customHeight="1" x14ac:dyDescent="0.3">
      <c r="A359" s="9">
        <v>3</v>
      </c>
      <c r="B359" s="127">
        <v>357</v>
      </c>
      <c r="C359" s="95" t="s">
        <v>319</v>
      </c>
      <c r="D359" s="96" t="s">
        <v>261</v>
      </c>
      <c r="E359" s="128" t="s">
        <v>1774</v>
      </c>
      <c r="F359" s="80" t="s">
        <v>1081</v>
      </c>
      <c r="G359" s="94" t="s">
        <v>1271</v>
      </c>
      <c r="H359" s="76"/>
      <c r="I359" s="83"/>
      <c r="J359" s="81"/>
      <c r="K359" s="81"/>
      <c r="L359" s="129"/>
      <c r="M359" s="83"/>
    </row>
    <row r="360" spans="1:13" ht="33" customHeight="1" x14ac:dyDescent="0.3">
      <c r="A360" s="9">
        <v>3</v>
      </c>
      <c r="B360" s="127">
        <v>358</v>
      </c>
      <c r="C360" s="95" t="s">
        <v>319</v>
      </c>
      <c r="D360" s="96" t="s">
        <v>256</v>
      </c>
      <c r="E360" s="128" t="s">
        <v>1761</v>
      </c>
      <c r="F360" s="80" t="s">
        <v>108</v>
      </c>
      <c r="G360" s="94" t="s">
        <v>1272</v>
      </c>
      <c r="H360" s="76"/>
      <c r="I360" s="83"/>
      <c r="J360" s="81"/>
      <c r="K360" s="81"/>
      <c r="L360" s="129" t="s">
        <v>530</v>
      </c>
      <c r="M360" s="83"/>
    </row>
    <row r="361" spans="1:13" ht="33" customHeight="1" x14ac:dyDescent="0.3">
      <c r="A361" s="9">
        <v>1</v>
      </c>
      <c r="B361" s="127">
        <v>359</v>
      </c>
      <c r="C361" s="95" t="s">
        <v>319</v>
      </c>
      <c r="D361" s="96" t="s">
        <v>246</v>
      </c>
      <c r="E361" s="128" t="s">
        <v>1777</v>
      </c>
      <c r="F361" s="80" t="s">
        <v>729</v>
      </c>
      <c r="G361" s="94" t="s">
        <v>1354</v>
      </c>
      <c r="H361" s="76"/>
      <c r="I361" s="83"/>
      <c r="J361" s="81" t="s">
        <v>533</v>
      </c>
      <c r="K361" s="81" t="s">
        <v>337</v>
      </c>
      <c r="L361" s="129" t="s">
        <v>530</v>
      </c>
      <c r="M361" s="83">
        <v>1</v>
      </c>
    </row>
    <row r="362" spans="1:13" ht="33" customHeight="1" x14ac:dyDescent="0.3">
      <c r="A362" s="9">
        <v>2</v>
      </c>
      <c r="B362" s="127">
        <v>360</v>
      </c>
      <c r="C362" s="95" t="s">
        <v>319</v>
      </c>
      <c r="D362" s="96" t="s">
        <v>263</v>
      </c>
      <c r="E362" s="128" t="s">
        <v>1038</v>
      </c>
      <c r="F362" s="80" t="s">
        <v>1005</v>
      </c>
      <c r="G362" s="94" t="s">
        <v>1273</v>
      </c>
      <c r="H362" s="76"/>
      <c r="I362" s="83"/>
      <c r="J362" s="81"/>
      <c r="K362" s="81"/>
      <c r="L362" s="129" t="s">
        <v>2172</v>
      </c>
      <c r="M362" s="83"/>
    </row>
    <row r="363" spans="1:13" ht="33" customHeight="1" x14ac:dyDescent="0.3">
      <c r="A363" s="9">
        <v>2</v>
      </c>
      <c r="B363" s="127">
        <v>361</v>
      </c>
      <c r="C363" s="95" t="s">
        <v>319</v>
      </c>
      <c r="D363" s="96" t="s">
        <v>294</v>
      </c>
      <c r="E363" s="128" t="s">
        <v>1763</v>
      </c>
      <c r="F363" s="80" t="s">
        <v>981</v>
      </c>
      <c r="G363" s="94" t="s">
        <v>1358</v>
      </c>
      <c r="H363" s="76"/>
      <c r="I363" s="83"/>
      <c r="J363" s="81" t="s">
        <v>337</v>
      </c>
      <c r="K363" s="81" t="s">
        <v>2156</v>
      </c>
      <c r="L363" s="129"/>
      <c r="M363" s="83"/>
    </row>
    <row r="364" spans="1:13" ht="33" customHeight="1" x14ac:dyDescent="0.3">
      <c r="A364" s="9">
        <v>3</v>
      </c>
      <c r="B364" s="127">
        <v>362</v>
      </c>
      <c r="C364" s="95" t="s">
        <v>319</v>
      </c>
      <c r="D364" s="96" t="s">
        <v>302</v>
      </c>
      <c r="E364" s="128" t="s">
        <v>1755</v>
      </c>
      <c r="F364" s="80" t="s">
        <v>1482</v>
      </c>
      <c r="G364" s="94"/>
      <c r="H364" s="76"/>
      <c r="I364" s="83"/>
      <c r="J364" s="81"/>
      <c r="K364" s="81"/>
      <c r="L364" s="129"/>
      <c r="M364" s="83"/>
    </row>
    <row r="365" spans="1:13" ht="33" customHeight="1" x14ac:dyDescent="0.3">
      <c r="A365" s="9">
        <v>2</v>
      </c>
      <c r="B365" s="127">
        <v>363</v>
      </c>
      <c r="C365" s="95" t="s">
        <v>319</v>
      </c>
      <c r="D365" s="96" t="s">
        <v>249</v>
      </c>
      <c r="E365" s="128" t="s">
        <v>1753</v>
      </c>
      <c r="F365" s="80" t="s">
        <v>2216</v>
      </c>
      <c r="G365" s="94"/>
      <c r="H365" s="76"/>
      <c r="I365" s="83"/>
      <c r="J365" s="81"/>
      <c r="K365" s="81"/>
      <c r="L365" s="129"/>
      <c r="M365" s="83"/>
    </row>
    <row r="366" spans="1:13" ht="33" customHeight="1" x14ac:dyDescent="0.3">
      <c r="A366" s="9">
        <v>2</v>
      </c>
      <c r="B366" s="127">
        <v>364</v>
      </c>
      <c r="C366" s="95" t="s">
        <v>319</v>
      </c>
      <c r="D366" s="96" t="s">
        <v>247</v>
      </c>
      <c r="E366" s="128" t="s">
        <v>1764</v>
      </c>
      <c r="F366" s="80" t="s">
        <v>829</v>
      </c>
      <c r="G366" s="94" t="s">
        <v>1274</v>
      </c>
      <c r="H366" s="76"/>
      <c r="I366" s="83"/>
      <c r="J366" s="81"/>
      <c r="K366" s="81"/>
      <c r="L366" s="129"/>
      <c r="M366" s="83"/>
    </row>
    <row r="367" spans="1:13" ht="33" customHeight="1" x14ac:dyDescent="0.3">
      <c r="A367" s="9">
        <v>1</v>
      </c>
      <c r="B367" s="127">
        <v>365</v>
      </c>
      <c r="C367" s="95" t="s">
        <v>319</v>
      </c>
      <c r="D367" s="96" t="s">
        <v>250</v>
      </c>
      <c r="E367" s="128" t="s">
        <v>1747</v>
      </c>
      <c r="F367" s="80" t="s">
        <v>732</v>
      </c>
      <c r="G367" s="94"/>
      <c r="H367" s="76"/>
      <c r="I367" s="83"/>
      <c r="J367" s="81"/>
      <c r="K367" s="81"/>
      <c r="L367" s="129"/>
      <c r="M367" s="83"/>
    </row>
    <row r="368" spans="1:13" ht="33" customHeight="1" x14ac:dyDescent="0.3">
      <c r="A368" s="9">
        <v>2</v>
      </c>
      <c r="B368" s="127">
        <v>366</v>
      </c>
      <c r="C368" s="95" t="s">
        <v>319</v>
      </c>
      <c r="D368" s="96" t="s">
        <v>251</v>
      </c>
      <c r="E368" s="128" t="s">
        <v>1766</v>
      </c>
      <c r="F368" s="80" t="s">
        <v>88</v>
      </c>
      <c r="G368" s="94" t="s">
        <v>1323</v>
      </c>
      <c r="H368" s="76"/>
      <c r="I368" s="83"/>
      <c r="J368" s="81" t="s">
        <v>337</v>
      </c>
      <c r="K368" s="81" t="s">
        <v>337</v>
      </c>
      <c r="L368" s="129"/>
      <c r="M368" s="83"/>
    </row>
    <row r="369" spans="1:13" ht="33" customHeight="1" x14ac:dyDescent="0.3">
      <c r="A369" s="9">
        <v>3</v>
      </c>
      <c r="B369" s="127">
        <v>367</v>
      </c>
      <c r="C369" s="95" t="s">
        <v>319</v>
      </c>
      <c r="D369" s="96" t="s">
        <v>255</v>
      </c>
      <c r="E369" s="128" t="s">
        <v>1773</v>
      </c>
      <c r="F369" s="80" t="s">
        <v>1011</v>
      </c>
      <c r="G369" s="94"/>
      <c r="H369" s="76"/>
      <c r="I369" s="83"/>
      <c r="J369" s="81"/>
      <c r="K369" s="81"/>
      <c r="L369" s="129"/>
      <c r="M369" s="83"/>
    </row>
    <row r="370" spans="1:13" ht="33" customHeight="1" x14ac:dyDescent="0.3">
      <c r="A370" s="9">
        <v>3</v>
      </c>
      <c r="B370" s="127">
        <v>368</v>
      </c>
      <c r="C370" s="95" t="s">
        <v>319</v>
      </c>
      <c r="D370" s="96" t="s">
        <v>258</v>
      </c>
      <c r="E370" s="128" t="s">
        <v>1768</v>
      </c>
      <c r="F370" s="80" t="s">
        <v>807</v>
      </c>
      <c r="G370" s="94" t="s">
        <v>1361</v>
      </c>
      <c r="H370" s="76"/>
      <c r="I370" s="83"/>
      <c r="J370" s="81" t="s">
        <v>1586</v>
      </c>
      <c r="K370" s="81"/>
      <c r="L370" s="129"/>
      <c r="M370" s="83"/>
    </row>
    <row r="371" spans="1:13" ht="33" customHeight="1" x14ac:dyDescent="0.3">
      <c r="A371" s="9">
        <v>1</v>
      </c>
      <c r="B371" s="127">
        <v>369</v>
      </c>
      <c r="C371" s="95" t="s">
        <v>319</v>
      </c>
      <c r="D371" s="96" t="s">
        <v>253</v>
      </c>
      <c r="E371" s="128" t="s">
        <v>1754</v>
      </c>
      <c r="F371" s="80" t="s">
        <v>775</v>
      </c>
      <c r="G371" s="94"/>
      <c r="H371" s="76"/>
      <c r="I371" s="83"/>
      <c r="J371" s="81"/>
      <c r="K371" s="81"/>
      <c r="L371" s="129"/>
      <c r="M371" s="83"/>
    </row>
    <row r="372" spans="1:13" ht="33" customHeight="1" x14ac:dyDescent="0.3">
      <c r="A372" s="9">
        <v>3</v>
      </c>
      <c r="B372" s="106">
        <v>370</v>
      </c>
      <c r="C372" s="106" t="s">
        <v>319</v>
      </c>
      <c r="D372" s="142" t="s">
        <v>257</v>
      </c>
      <c r="E372" s="143" t="s">
        <v>1751</v>
      </c>
      <c r="F372" s="143" t="s">
        <v>804</v>
      </c>
      <c r="G372" s="106" t="s">
        <v>1553</v>
      </c>
      <c r="H372" s="106" t="s">
        <v>2141</v>
      </c>
      <c r="I372" s="107"/>
      <c r="J372" s="108"/>
      <c r="K372" s="108" t="s">
        <v>490</v>
      </c>
      <c r="L372" s="108"/>
      <c r="M372" s="107"/>
    </row>
    <row r="373" spans="1:13" ht="33" customHeight="1" x14ac:dyDescent="0.3">
      <c r="A373" s="9">
        <v>2</v>
      </c>
      <c r="B373" s="130">
        <v>371</v>
      </c>
      <c r="C373" s="131" t="s">
        <v>319</v>
      </c>
      <c r="D373" s="132" t="s">
        <v>248</v>
      </c>
      <c r="E373" s="133" t="s">
        <v>1765</v>
      </c>
      <c r="F373" s="93" t="s">
        <v>541</v>
      </c>
      <c r="G373" s="134" t="s">
        <v>1362</v>
      </c>
      <c r="H373" s="92" t="s">
        <v>2021</v>
      </c>
      <c r="I373" s="90">
        <v>1</v>
      </c>
      <c r="J373" s="91"/>
      <c r="K373" s="91" t="s">
        <v>490</v>
      </c>
      <c r="L373" s="135"/>
      <c r="M373" s="90">
        <v>1</v>
      </c>
    </row>
    <row r="374" spans="1:13" ht="33" customHeight="1" x14ac:dyDescent="0.3">
      <c r="A374" s="9">
        <v>2</v>
      </c>
      <c r="B374" s="127">
        <v>372</v>
      </c>
      <c r="C374" s="95" t="s">
        <v>319</v>
      </c>
      <c r="D374" s="96" t="s">
        <v>276</v>
      </c>
      <c r="E374" s="128" t="s">
        <v>1363</v>
      </c>
      <c r="F374" s="80" t="s">
        <v>647</v>
      </c>
      <c r="G374" s="94" t="s">
        <v>1380</v>
      </c>
      <c r="H374" s="76"/>
      <c r="I374" s="83"/>
      <c r="J374" s="81">
        <v>1</v>
      </c>
      <c r="K374" s="81" t="s">
        <v>860</v>
      </c>
      <c r="L374" s="129" t="s">
        <v>2163</v>
      </c>
      <c r="M374" s="83"/>
    </row>
    <row r="375" spans="1:13" ht="33" customHeight="1" x14ac:dyDescent="0.3">
      <c r="A375" s="9">
        <v>3</v>
      </c>
      <c r="B375" s="127">
        <v>373</v>
      </c>
      <c r="C375" s="95" t="s">
        <v>319</v>
      </c>
      <c r="D375" s="96" t="s">
        <v>303</v>
      </c>
      <c r="E375" s="128" t="s">
        <v>1756</v>
      </c>
      <c r="F375" s="80" t="s">
        <v>1484</v>
      </c>
      <c r="G375" s="94" t="s">
        <v>1364</v>
      </c>
      <c r="H375" s="76"/>
      <c r="I375" s="83"/>
      <c r="J375" s="81" t="s">
        <v>337</v>
      </c>
      <c r="K375" s="81"/>
      <c r="L375" s="129"/>
      <c r="M375" s="83"/>
    </row>
    <row r="376" spans="1:13" ht="33" customHeight="1" x14ac:dyDescent="0.3">
      <c r="A376" s="9">
        <v>3</v>
      </c>
      <c r="B376" s="127">
        <v>374</v>
      </c>
      <c r="C376" s="95" t="s">
        <v>319</v>
      </c>
      <c r="D376" s="96" t="s">
        <v>317</v>
      </c>
      <c r="E376" s="128" t="s">
        <v>1749</v>
      </c>
      <c r="F376" s="136" t="s">
        <v>52</v>
      </c>
      <c r="G376" s="94"/>
      <c r="H376" s="76"/>
      <c r="I376" s="83"/>
      <c r="J376" s="81"/>
      <c r="K376" s="81"/>
      <c r="L376" s="129"/>
      <c r="M376" s="83"/>
    </row>
    <row r="377" spans="1:13" ht="33" customHeight="1" x14ac:dyDescent="0.3">
      <c r="A377" s="9">
        <v>2</v>
      </c>
      <c r="B377" s="127">
        <v>375</v>
      </c>
      <c r="C377" s="95" t="s">
        <v>319</v>
      </c>
      <c r="D377" s="96" t="s">
        <v>288</v>
      </c>
      <c r="E377" s="128" t="s">
        <v>1769</v>
      </c>
      <c r="F377" s="80" t="s">
        <v>1319</v>
      </c>
      <c r="G377" s="94" t="s">
        <v>1320</v>
      </c>
      <c r="H377" s="76"/>
      <c r="I377" s="83"/>
      <c r="J377" s="81"/>
      <c r="K377" s="81"/>
      <c r="L377" s="129" t="s">
        <v>530</v>
      </c>
      <c r="M377" s="83"/>
    </row>
    <row r="378" spans="1:13" ht="33" customHeight="1" x14ac:dyDescent="0.3">
      <c r="A378" s="9">
        <v>2</v>
      </c>
      <c r="B378" s="127">
        <v>376</v>
      </c>
      <c r="C378" s="95" t="s">
        <v>319</v>
      </c>
      <c r="D378" s="96" t="s">
        <v>279</v>
      </c>
      <c r="E378" s="128" t="s">
        <v>1748</v>
      </c>
      <c r="F378" s="80" t="s">
        <v>818</v>
      </c>
      <c r="G378" s="94" t="s">
        <v>1365</v>
      </c>
      <c r="H378" s="76"/>
      <c r="I378" s="83">
        <v>1</v>
      </c>
      <c r="J378" s="81">
        <v>1</v>
      </c>
      <c r="K378" s="81" t="s">
        <v>1062</v>
      </c>
      <c r="L378" s="129"/>
      <c r="M378" s="83"/>
    </row>
    <row r="379" spans="1:13" ht="33" customHeight="1" x14ac:dyDescent="0.3">
      <c r="A379" s="9">
        <v>3</v>
      </c>
      <c r="B379" s="130">
        <v>377</v>
      </c>
      <c r="C379" s="131" t="s">
        <v>319</v>
      </c>
      <c r="D379" s="132" t="s">
        <v>289</v>
      </c>
      <c r="E379" s="133" t="s">
        <v>1775</v>
      </c>
      <c r="F379" s="141" t="s">
        <v>1016</v>
      </c>
      <c r="G379" s="134" t="s">
        <v>1367</v>
      </c>
      <c r="H379" s="92" t="s">
        <v>2021</v>
      </c>
      <c r="I379" s="90"/>
      <c r="J379" s="91"/>
      <c r="K379" s="91"/>
      <c r="L379" s="135"/>
      <c r="M379" s="90">
        <v>1</v>
      </c>
    </row>
    <row r="380" spans="1:13" ht="33" customHeight="1" x14ac:dyDescent="0.3">
      <c r="A380" s="9">
        <v>3</v>
      </c>
      <c r="B380" s="127">
        <v>378</v>
      </c>
      <c r="C380" s="95" t="s">
        <v>319</v>
      </c>
      <c r="D380" s="96" t="s">
        <v>273</v>
      </c>
      <c r="E380" s="128" t="s">
        <v>1890</v>
      </c>
      <c r="F380" s="136" t="s">
        <v>22</v>
      </c>
      <c r="G380" s="94"/>
      <c r="H380" s="76"/>
      <c r="I380" s="83"/>
      <c r="J380" s="81"/>
      <c r="K380" s="81"/>
      <c r="L380" s="129"/>
      <c r="M380" s="83"/>
    </row>
    <row r="381" spans="1:13" ht="33" customHeight="1" x14ac:dyDescent="0.3">
      <c r="A381" s="9">
        <v>3</v>
      </c>
      <c r="B381" s="127">
        <v>379</v>
      </c>
      <c r="C381" s="95" t="s">
        <v>319</v>
      </c>
      <c r="D381" s="96" t="s">
        <v>277</v>
      </c>
      <c r="E381" s="128" t="s">
        <v>1611</v>
      </c>
      <c r="F381" s="136" t="s">
        <v>59</v>
      </c>
      <c r="G381" s="94"/>
      <c r="H381" s="76"/>
      <c r="I381" s="83"/>
      <c r="J381" s="81"/>
      <c r="K381" s="81"/>
      <c r="L381" s="129"/>
      <c r="M381" s="83"/>
    </row>
    <row r="382" spans="1:13" ht="33" customHeight="1" x14ac:dyDescent="0.3">
      <c r="A382" s="9">
        <v>1</v>
      </c>
      <c r="B382" s="130">
        <v>380</v>
      </c>
      <c r="C382" s="131" t="s">
        <v>319</v>
      </c>
      <c r="D382" s="132" t="s">
        <v>269</v>
      </c>
      <c r="E382" s="133" t="s">
        <v>349</v>
      </c>
      <c r="F382" s="93" t="s">
        <v>951</v>
      </c>
      <c r="G382" s="134"/>
      <c r="H382" s="92" t="s">
        <v>2021</v>
      </c>
      <c r="I382" s="90"/>
      <c r="J382" s="91">
        <v>1</v>
      </c>
      <c r="K382" s="91"/>
      <c r="L382" s="135"/>
      <c r="M382" s="90"/>
    </row>
    <row r="383" spans="1:13" ht="33" customHeight="1" x14ac:dyDescent="0.3">
      <c r="A383" s="9">
        <v>3</v>
      </c>
      <c r="B383" s="127">
        <v>381</v>
      </c>
      <c r="C383" s="95" t="s">
        <v>319</v>
      </c>
      <c r="D383" s="96" t="s">
        <v>278</v>
      </c>
      <c r="E383" s="128" t="s">
        <v>1889</v>
      </c>
      <c r="F383" s="136" t="s">
        <v>76</v>
      </c>
      <c r="G383" s="94" t="s">
        <v>1452</v>
      </c>
      <c r="H383" s="76"/>
      <c r="I383" s="83"/>
      <c r="J383" s="81" t="s">
        <v>337</v>
      </c>
      <c r="K383" s="81"/>
      <c r="L383" s="129"/>
      <c r="M383" s="83"/>
    </row>
    <row r="384" spans="1:13" ht="33" customHeight="1" x14ac:dyDescent="0.3">
      <c r="A384" s="9">
        <v>2</v>
      </c>
      <c r="B384" s="127">
        <v>382</v>
      </c>
      <c r="C384" s="95" t="s">
        <v>319</v>
      </c>
      <c r="D384" s="96" t="s">
        <v>290</v>
      </c>
      <c r="E384" s="128" t="s">
        <v>1875</v>
      </c>
      <c r="F384" s="80" t="s">
        <v>1449</v>
      </c>
      <c r="G384" s="94"/>
      <c r="H384" s="76"/>
      <c r="I384" s="83"/>
      <c r="J384" s="81"/>
      <c r="K384" s="81"/>
      <c r="L384" s="129"/>
      <c r="M384" s="83"/>
    </row>
    <row r="385" spans="1:17" ht="33" customHeight="1" x14ac:dyDescent="0.3">
      <c r="A385" s="9">
        <v>2</v>
      </c>
      <c r="B385" s="127">
        <v>383</v>
      </c>
      <c r="C385" s="95" t="s">
        <v>319</v>
      </c>
      <c r="D385" s="96" t="s">
        <v>291</v>
      </c>
      <c r="E385" s="128" t="s">
        <v>1906</v>
      </c>
      <c r="F385" s="80" t="s">
        <v>2305</v>
      </c>
      <c r="G385" s="94" t="s">
        <v>1448</v>
      </c>
      <c r="H385" s="76"/>
      <c r="I385" s="83"/>
      <c r="J385" s="81" t="s">
        <v>1509</v>
      </c>
      <c r="K385" s="81" t="s">
        <v>851</v>
      </c>
      <c r="L385" s="129"/>
      <c r="M385" s="83"/>
    </row>
    <row r="386" spans="1:17" ht="33" customHeight="1" x14ac:dyDescent="0.3">
      <c r="A386" s="9">
        <v>3</v>
      </c>
      <c r="B386" s="127">
        <v>384</v>
      </c>
      <c r="C386" s="95" t="s">
        <v>319</v>
      </c>
      <c r="D386" s="96" t="s">
        <v>274</v>
      </c>
      <c r="E386" s="128" t="s">
        <v>1896</v>
      </c>
      <c r="F386" s="80" t="s">
        <v>995</v>
      </c>
      <c r="G386" s="94" t="s">
        <v>1552</v>
      </c>
      <c r="H386" s="76"/>
      <c r="I386" s="83"/>
      <c r="J386" s="81"/>
      <c r="K386" s="81"/>
      <c r="L386" s="129" t="s">
        <v>2165</v>
      </c>
      <c r="M386" s="83"/>
    </row>
    <row r="387" spans="1:17" ht="33" customHeight="1" x14ac:dyDescent="0.3">
      <c r="A387" s="9">
        <v>2</v>
      </c>
      <c r="B387" s="127">
        <v>385</v>
      </c>
      <c r="C387" s="95" t="s">
        <v>319</v>
      </c>
      <c r="D387" s="96" t="s">
        <v>311</v>
      </c>
      <c r="E387" s="128" t="s">
        <v>1905</v>
      </c>
      <c r="F387" s="80" t="s">
        <v>2317</v>
      </c>
      <c r="G387" s="94"/>
      <c r="H387" s="76"/>
      <c r="I387" s="83"/>
      <c r="J387" s="81"/>
      <c r="K387" s="81"/>
      <c r="L387" s="129"/>
      <c r="M387" s="83"/>
    </row>
    <row r="388" spans="1:17" s="89" customFormat="1" ht="33" customHeight="1" x14ac:dyDescent="0.3">
      <c r="A388" s="89">
        <v>3</v>
      </c>
      <c r="B388" s="117">
        <v>386</v>
      </c>
      <c r="C388" s="117" t="s">
        <v>319</v>
      </c>
      <c r="D388" s="117" t="s">
        <v>315</v>
      </c>
      <c r="E388" s="119" t="s">
        <v>497</v>
      </c>
      <c r="F388" s="119" t="s">
        <v>1283</v>
      </c>
      <c r="G388" s="117" t="s">
        <v>1277</v>
      </c>
      <c r="H388" s="117" t="s">
        <v>2141</v>
      </c>
      <c r="I388" s="118"/>
      <c r="J388" s="118"/>
      <c r="K388" s="118"/>
      <c r="L388" s="118"/>
      <c r="M388" s="118"/>
      <c r="N388" s="100"/>
      <c r="O388" s="100"/>
      <c r="P388" s="100"/>
      <c r="Q388" s="100"/>
    </row>
    <row r="389" spans="1:17" ht="33" customHeight="1" x14ac:dyDescent="0.3">
      <c r="A389" s="9">
        <v>2</v>
      </c>
      <c r="B389" s="127">
        <v>387</v>
      </c>
      <c r="C389" s="95" t="s">
        <v>319</v>
      </c>
      <c r="D389" s="96" t="s">
        <v>280</v>
      </c>
      <c r="E389" s="128" t="s">
        <v>1236</v>
      </c>
      <c r="F389" s="80" t="s">
        <v>674</v>
      </c>
      <c r="G389" s="94" t="s">
        <v>1441</v>
      </c>
      <c r="H389" s="76"/>
      <c r="I389" s="83">
        <v>1</v>
      </c>
      <c r="J389" s="81" t="s">
        <v>2152</v>
      </c>
      <c r="K389" s="81" t="s">
        <v>1237</v>
      </c>
      <c r="L389" s="129"/>
      <c r="M389" s="83">
        <v>1</v>
      </c>
    </row>
    <row r="390" spans="1:17" ht="33" customHeight="1" x14ac:dyDescent="0.3">
      <c r="A390" s="9">
        <v>2</v>
      </c>
      <c r="B390" s="127">
        <v>388</v>
      </c>
      <c r="C390" s="95" t="s">
        <v>319</v>
      </c>
      <c r="D390" s="96" t="s">
        <v>292</v>
      </c>
      <c r="E390" s="128" t="s">
        <v>1251</v>
      </c>
      <c r="F390" s="80" t="s">
        <v>1168</v>
      </c>
      <c r="G390" s="94" t="s">
        <v>1440</v>
      </c>
      <c r="H390" s="76"/>
      <c r="I390" s="83">
        <v>1</v>
      </c>
      <c r="J390" s="81" t="s">
        <v>337</v>
      </c>
      <c r="K390" s="81" t="s">
        <v>531</v>
      </c>
      <c r="L390" s="129" t="s">
        <v>530</v>
      </c>
      <c r="M390" s="83"/>
    </row>
    <row r="391" spans="1:17" ht="33" customHeight="1" x14ac:dyDescent="0.3">
      <c r="A391" s="9">
        <v>3</v>
      </c>
      <c r="B391" s="127">
        <v>389</v>
      </c>
      <c r="C391" s="95" t="s">
        <v>319</v>
      </c>
      <c r="D391" s="96" t="s">
        <v>282</v>
      </c>
      <c r="E391" s="128" t="s">
        <v>1841</v>
      </c>
      <c r="F391" s="136" t="s">
        <v>56</v>
      </c>
      <c r="G391" s="94" t="s">
        <v>1564</v>
      </c>
      <c r="H391" s="76"/>
      <c r="I391" s="83"/>
      <c r="J391" s="81"/>
      <c r="K391" s="81"/>
      <c r="L391" s="129" t="s">
        <v>530</v>
      </c>
      <c r="M391" s="83"/>
    </row>
    <row r="392" spans="1:17" ht="33" customHeight="1" x14ac:dyDescent="0.3">
      <c r="A392" s="9">
        <v>3</v>
      </c>
      <c r="B392" s="127">
        <v>390</v>
      </c>
      <c r="C392" s="95" t="s">
        <v>319</v>
      </c>
      <c r="D392" s="96" t="s">
        <v>293</v>
      </c>
      <c r="E392" s="128" t="s">
        <v>1903</v>
      </c>
      <c r="F392" s="80" t="s">
        <v>816</v>
      </c>
      <c r="G392" s="94" t="s">
        <v>1527</v>
      </c>
      <c r="H392" s="76"/>
      <c r="I392" s="83"/>
      <c r="J392" s="81"/>
      <c r="K392" s="81"/>
      <c r="L392" s="129" t="s">
        <v>2173</v>
      </c>
      <c r="M392" s="83"/>
    </row>
    <row r="393" spans="1:17" s="89" customFormat="1" ht="33" customHeight="1" x14ac:dyDescent="0.3">
      <c r="A393" s="89">
        <v>3</v>
      </c>
      <c r="B393" s="117">
        <v>391</v>
      </c>
      <c r="C393" s="117" t="s">
        <v>319</v>
      </c>
      <c r="D393" s="117" t="s">
        <v>281</v>
      </c>
      <c r="E393" s="119" t="s">
        <v>1848</v>
      </c>
      <c r="F393" s="119" t="s">
        <v>540</v>
      </c>
      <c r="G393" s="117" t="s">
        <v>1427</v>
      </c>
      <c r="H393" s="117" t="s">
        <v>2141</v>
      </c>
      <c r="I393" s="118">
        <v>1</v>
      </c>
      <c r="J393" s="119" t="s">
        <v>1071</v>
      </c>
      <c r="K393" s="119" t="s">
        <v>957</v>
      </c>
      <c r="L393" s="118"/>
      <c r="M393" s="118"/>
      <c r="N393" s="100"/>
      <c r="O393" s="100"/>
      <c r="P393" s="100"/>
      <c r="Q393" s="100"/>
    </row>
    <row r="394" spans="1:17" ht="33" customHeight="1" x14ac:dyDescent="0.3">
      <c r="A394" s="9">
        <v>2</v>
      </c>
      <c r="B394" s="127">
        <v>392</v>
      </c>
      <c r="C394" s="95" t="s">
        <v>319</v>
      </c>
      <c r="D394" s="96" t="s">
        <v>268</v>
      </c>
      <c r="E394" s="128" t="s">
        <v>1865</v>
      </c>
      <c r="F394" s="80" t="s">
        <v>1426</v>
      </c>
      <c r="G394" s="94" t="s">
        <v>1437</v>
      </c>
      <c r="H394" s="76"/>
      <c r="I394" s="83"/>
      <c r="J394" s="81" t="s">
        <v>337</v>
      </c>
      <c r="K394" s="81" t="s">
        <v>1241</v>
      </c>
      <c r="L394" s="129"/>
      <c r="M394" s="83"/>
    </row>
    <row r="395" spans="1:17" ht="33" customHeight="1" x14ac:dyDescent="0.3">
      <c r="A395" s="9">
        <v>3</v>
      </c>
      <c r="B395" s="127">
        <v>393</v>
      </c>
      <c r="C395" s="95" t="s">
        <v>319</v>
      </c>
      <c r="D395" s="96" t="s">
        <v>271</v>
      </c>
      <c r="E395" s="128" t="s">
        <v>1864</v>
      </c>
      <c r="F395" s="136" t="s">
        <v>62</v>
      </c>
      <c r="G395" s="94" t="s">
        <v>1533</v>
      </c>
      <c r="H395" s="76"/>
      <c r="I395" s="83"/>
      <c r="J395" s="81"/>
      <c r="K395" s="81"/>
      <c r="L395" s="129" t="s">
        <v>1546</v>
      </c>
      <c r="M395" s="83"/>
    </row>
    <row r="396" spans="1:17" ht="33" customHeight="1" x14ac:dyDescent="0.3">
      <c r="A396" s="9">
        <v>2</v>
      </c>
      <c r="B396" s="127">
        <v>394</v>
      </c>
      <c r="C396" s="95" t="s">
        <v>319</v>
      </c>
      <c r="D396" s="96" t="s">
        <v>264</v>
      </c>
      <c r="E396" s="128" t="s">
        <v>1861</v>
      </c>
      <c r="F396" s="80" t="s">
        <v>1416</v>
      </c>
      <c r="G396" s="94"/>
      <c r="H396" s="76"/>
      <c r="I396" s="83"/>
      <c r="J396" s="81"/>
      <c r="K396" s="81"/>
      <c r="L396" s="129" t="s">
        <v>347</v>
      </c>
      <c r="M396" s="83"/>
    </row>
    <row r="397" spans="1:17" ht="33" customHeight="1" x14ac:dyDescent="0.3">
      <c r="A397" s="9">
        <v>3</v>
      </c>
      <c r="B397" s="127">
        <v>395</v>
      </c>
      <c r="C397" s="95" t="s">
        <v>319</v>
      </c>
      <c r="D397" s="96" t="s">
        <v>270</v>
      </c>
      <c r="E397" s="128" t="s">
        <v>1425</v>
      </c>
      <c r="F397" s="80" t="s">
        <v>634</v>
      </c>
      <c r="G397" s="94" t="s">
        <v>1281</v>
      </c>
      <c r="H397" s="76"/>
      <c r="I397" s="83"/>
      <c r="J397" s="81"/>
      <c r="K397" s="81" t="s">
        <v>2161</v>
      </c>
      <c r="L397" s="129"/>
      <c r="M397" s="83"/>
    </row>
    <row r="398" spans="1:17" ht="33" customHeight="1" x14ac:dyDescent="0.3">
      <c r="A398" s="9">
        <v>2</v>
      </c>
      <c r="B398" s="127">
        <v>396</v>
      </c>
      <c r="C398" s="95" t="s">
        <v>319</v>
      </c>
      <c r="D398" s="96" t="s">
        <v>283</v>
      </c>
      <c r="E398" s="128" t="s">
        <v>1860</v>
      </c>
      <c r="F398" s="80" t="s">
        <v>799</v>
      </c>
      <c r="G398" s="94" t="s">
        <v>1162</v>
      </c>
      <c r="H398" s="76"/>
      <c r="I398" s="83"/>
      <c r="J398" s="81" t="s">
        <v>2030</v>
      </c>
      <c r="K398" s="81" t="s">
        <v>2030</v>
      </c>
      <c r="L398" s="129"/>
      <c r="M398" s="83"/>
    </row>
    <row r="399" spans="1:17" s="89" customFormat="1" ht="33" customHeight="1" x14ac:dyDescent="0.3">
      <c r="B399" s="117">
        <v>397</v>
      </c>
      <c r="C399" s="117" t="s">
        <v>319</v>
      </c>
      <c r="D399" s="117" t="s">
        <v>320</v>
      </c>
      <c r="E399" s="119" t="s">
        <v>504</v>
      </c>
      <c r="F399" s="119" t="s">
        <v>2364</v>
      </c>
      <c r="G399" s="117" t="s">
        <v>1266</v>
      </c>
      <c r="H399" s="117" t="s">
        <v>2141</v>
      </c>
      <c r="I399" s="118"/>
      <c r="J399" s="118"/>
      <c r="K399" s="118"/>
      <c r="L399" s="118"/>
      <c r="M399" s="118"/>
      <c r="N399" s="100"/>
      <c r="O399" s="100"/>
      <c r="P399" s="100"/>
      <c r="Q399" s="100"/>
    </row>
    <row r="400" spans="1:17" ht="33" customHeight="1" x14ac:dyDescent="0.3">
      <c r="A400" s="111">
        <v>2</v>
      </c>
      <c r="B400" s="117">
        <v>398</v>
      </c>
      <c r="C400" s="117" t="s">
        <v>319</v>
      </c>
      <c r="D400" s="117" t="s">
        <v>321</v>
      </c>
      <c r="E400" s="119" t="s">
        <v>1862</v>
      </c>
      <c r="F400" s="119" t="s">
        <v>798</v>
      </c>
      <c r="G400" s="117" t="s">
        <v>1518</v>
      </c>
      <c r="H400" s="117" t="s">
        <v>2141</v>
      </c>
      <c r="I400" s="118"/>
      <c r="J400" s="118"/>
      <c r="K400" s="117" t="s">
        <v>854</v>
      </c>
      <c r="L400" s="118" t="s">
        <v>518</v>
      </c>
      <c r="M400" s="118"/>
    </row>
    <row r="401" spans="1:13" ht="33" customHeight="1" x14ac:dyDescent="0.3">
      <c r="A401" s="9">
        <v>2</v>
      </c>
      <c r="B401" s="127">
        <v>399</v>
      </c>
      <c r="C401" s="95" t="s">
        <v>319</v>
      </c>
      <c r="D401" s="96" t="s">
        <v>272</v>
      </c>
      <c r="E401" s="128" t="s">
        <v>1858</v>
      </c>
      <c r="F401" s="136" t="s">
        <v>90</v>
      </c>
      <c r="G401" s="94" t="s">
        <v>1424</v>
      </c>
      <c r="H401" s="76"/>
      <c r="I401" s="83"/>
      <c r="J401" s="81" t="s">
        <v>533</v>
      </c>
      <c r="K401" s="81" t="s">
        <v>1231</v>
      </c>
      <c r="L401" s="129"/>
      <c r="M401" s="83"/>
    </row>
    <row r="402" spans="1:13" ht="33" customHeight="1" x14ac:dyDescent="0.3">
      <c r="A402" s="9">
        <v>2</v>
      </c>
      <c r="B402" s="127">
        <v>400</v>
      </c>
      <c r="C402" s="95" t="s">
        <v>319</v>
      </c>
      <c r="D402" s="96" t="s">
        <v>265</v>
      </c>
      <c r="E402" s="128" t="s">
        <v>1253</v>
      </c>
      <c r="F402" s="80" t="s">
        <v>1470</v>
      </c>
      <c r="G402" s="94"/>
      <c r="H402" s="76"/>
      <c r="I402" s="83"/>
      <c r="J402" s="81"/>
      <c r="K402" s="81"/>
      <c r="L402" s="129"/>
      <c r="M402" s="83"/>
    </row>
    <row r="403" spans="1:13" ht="33" customHeight="1" x14ac:dyDescent="0.3">
      <c r="A403" s="9">
        <v>2</v>
      </c>
      <c r="B403" s="127">
        <v>401</v>
      </c>
      <c r="C403" s="95" t="s">
        <v>319</v>
      </c>
      <c r="D403" s="96" t="s">
        <v>284</v>
      </c>
      <c r="E403" s="128" t="s">
        <v>1847</v>
      </c>
      <c r="F403" s="136" t="s">
        <v>61</v>
      </c>
      <c r="G403" s="94"/>
      <c r="H403" s="76"/>
      <c r="I403" s="83"/>
      <c r="J403" s="81"/>
      <c r="K403" s="81"/>
      <c r="L403" s="129"/>
      <c r="M403" s="83"/>
    </row>
    <row r="404" spans="1:13" ht="33" customHeight="1" x14ac:dyDescent="0.3">
      <c r="A404" s="9">
        <v>2</v>
      </c>
      <c r="B404" s="127">
        <v>402</v>
      </c>
      <c r="C404" s="95" t="s">
        <v>319</v>
      </c>
      <c r="D404" s="96" t="s">
        <v>287</v>
      </c>
      <c r="E404" s="128" t="s">
        <v>1846</v>
      </c>
      <c r="F404" s="80" t="s">
        <v>2269</v>
      </c>
      <c r="G404" s="94" t="s">
        <v>1434</v>
      </c>
      <c r="H404" s="76"/>
      <c r="I404" s="83"/>
      <c r="J404" s="81" t="s">
        <v>2008</v>
      </c>
      <c r="K404" s="81" t="s">
        <v>2008</v>
      </c>
      <c r="L404" s="129"/>
      <c r="M404" s="83"/>
    </row>
    <row r="405" spans="1:13" ht="33" customHeight="1" x14ac:dyDescent="0.3">
      <c r="A405" s="9">
        <v>3</v>
      </c>
      <c r="B405" s="127">
        <v>403</v>
      </c>
      <c r="C405" s="95" t="s">
        <v>319</v>
      </c>
      <c r="D405" s="96" t="s">
        <v>275</v>
      </c>
      <c r="E405" s="128" t="s">
        <v>1855</v>
      </c>
      <c r="F405" s="136" t="s">
        <v>20</v>
      </c>
      <c r="G405" s="94"/>
      <c r="H405" s="76"/>
      <c r="I405" s="83"/>
      <c r="J405" s="81"/>
      <c r="K405" s="81"/>
      <c r="L405" s="129"/>
      <c r="M405" s="83"/>
    </row>
    <row r="406" spans="1:13" ht="33" customHeight="1" x14ac:dyDescent="0.3">
      <c r="A406" s="9">
        <v>3</v>
      </c>
      <c r="B406" s="127">
        <v>404</v>
      </c>
      <c r="C406" s="95" t="s">
        <v>319</v>
      </c>
      <c r="D406" s="96" t="s">
        <v>286</v>
      </c>
      <c r="E406" s="128" t="s">
        <v>1511</v>
      </c>
      <c r="F406" s="80" t="s">
        <v>805</v>
      </c>
      <c r="G406" s="94"/>
      <c r="H406" s="76"/>
      <c r="I406" s="83"/>
      <c r="J406" s="81"/>
      <c r="K406" s="81" t="s">
        <v>893</v>
      </c>
      <c r="L406" s="129"/>
      <c r="M406" s="83"/>
    </row>
    <row r="407" spans="1:13" ht="33" customHeight="1" x14ac:dyDescent="0.3">
      <c r="A407" s="9">
        <v>3</v>
      </c>
      <c r="B407" s="127">
        <v>405</v>
      </c>
      <c r="C407" s="95" t="s">
        <v>319</v>
      </c>
      <c r="D407" s="96" t="s">
        <v>266</v>
      </c>
      <c r="E407" s="128" t="s">
        <v>1843</v>
      </c>
      <c r="F407" s="80" t="s">
        <v>1433</v>
      </c>
      <c r="G407" s="94" t="s">
        <v>1422</v>
      </c>
      <c r="H407" s="76"/>
      <c r="I407" s="83"/>
      <c r="J407" s="81" t="s">
        <v>1513</v>
      </c>
      <c r="K407" s="81"/>
      <c r="L407" s="129"/>
      <c r="M407" s="83"/>
    </row>
    <row r="408" spans="1:13" ht="33" customHeight="1" x14ac:dyDescent="0.3">
      <c r="A408" s="9">
        <v>1</v>
      </c>
      <c r="B408" s="127">
        <v>406</v>
      </c>
      <c r="C408" s="95" t="s">
        <v>319</v>
      </c>
      <c r="D408" s="96" t="s">
        <v>267</v>
      </c>
      <c r="E408" s="128" t="s">
        <v>1845</v>
      </c>
      <c r="F408" s="80" t="s">
        <v>769</v>
      </c>
      <c r="G408" s="94"/>
      <c r="H408" s="76"/>
      <c r="I408" s="83"/>
      <c r="J408" s="81"/>
      <c r="K408" s="81"/>
      <c r="L408" s="129"/>
      <c r="M408" s="83"/>
    </row>
    <row r="409" spans="1:13" ht="33" customHeight="1" x14ac:dyDescent="0.3">
      <c r="A409" s="9">
        <v>3</v>
      </c>
      <c r="B409" s="127">
        <v>407</v>
      </c>
      <c r="C409" s="95" t="s">
        <v>319</v>
      </c>
      <c r="D409" s="96" t="s">
        <v>285</v>
      </c>
      <c r="E409" s="128" t="s">
        <v>1852</v>
      </c>
      <c r="F409" s="80" t="s">
        <v>815</v>
      </c>
      <c r="G409" s="94"/>
      <c r="H409" s="76"/>
      <c r="I409" s="83"/>
      <c r="J409" s="81"/>
      <c r="K409" s="81"/>
      <c r="L409" s="129"/>
      <c r="M409" s="83"/>
    </row>
    <row r="410" spans="1:13" ht="33" customHeight="1" x14ac:dyDescent="0.3">
      <c r="A410" s="9">
        <v>3</v>
      </c>
      <c r="B410" s="127">
        <v>408</v>
      </c>
      <c r="C410" s="95" t="s">
        <v>319</v>
      </c>
      <c r="D410" s="96" t="s">
        <v>296</v>
      </c>
      <c r="E410" s="128" t="s">
        <v>1652</v>
      </c>
      <c r="F410" s="136" t="s">
        <v>1021</v>
      </c>
      <c r="G410" s="94"/>
      <c r="H410" s="76"/>
      <c r="I410" s="83"/>
      <c r="J410" s="81"/>
      <c r="K410" s="81"/>
      <c r="L410" s="129"/>
      <c r="M410" s="83"/>
    </row>
    <row r="411" spans="1:13" ht="33" customHeight="1" x14ac:dyDescent="0.3">
      <c r="A411" s="9">
        <v>2</v>
      </c>
      <c r="B411" s="127">
        <v>409</v>
      </c>
      <c r="C411" s="95" t="s">
        <v>319</v>
      </c>
      <c r="D411" s="96" t="s">
        <v>325</v>
      </c>
      <c r="E411" s="128" t="s">
        <v>1676</v>
      </c>
      <c r="F411" s="136" t="s">
        <v>34</v>
      </c>
      <c r="G411" s="94"/>
      <c r="H411" s="76"/>
      <c r="I411" s="83"/>
      <c r="J411" s="81"/>
      <c r="K411" s="81"/>
      <c r="L411" s="129"/>
      <c r="M411" s="83"/>
    </row>
    <row r="412" spans="1:13" ht="33" customHeight="1" x14ac:dyDescent="0.3">
      <c r="A412" s="9">
        <v>3</v>
      </c>
      <c r="B412" s="130">
        <v>410</v>
      </c>
      <c r="C412" s="131" t="s">
        <v>319</v>
      </c>
      <c r="D412" s="132" t="s">
        <v>312</v>
      </c>
      <c r="E412" s="133" t="s">
        <v>329</v>
      </c>
      <c r="F412" s="93" t="s">
        <v>631</v>
      </c>
      <c r="G412" s="134" t="s">
        <v>1178</v>
      </c>
      <c r="H412" s="92" t="s">
        <v>2021</v>
      </c>
      <c r="I412" s="90"/>
      <c r="J412" s="91"/>
      <c r="K412" s="91"/>
      <c r="L412" s="135"/>
      <c r="M412" s="90"/>
    </row>
    <row r="413" spans="1:13" ht="33" customHeight="1" x14ac:dyDescent="0.3">
      <c r="A413" s="9">
        <v>2</v>
      </c>
      <c r="B413" s="127">
        <v>411</v>
      </c>
      <c r="C413" s="95" t="s">
        <v>295</v>
      </c>
      <c r="D413" s="96" t="s">
        <v>245</v>
      </c>
      <c r="E413" s="128" t="s">
        <v>1857</v>
      </c>
      <c r="F413" s="80" t="s">
        <v>1415</v>
      </c>
      <c r="G413" s="94"/>
      <c r="H413" s="76"/>
      <c r="I413" s="83"/>
      <c r="J413" s="81"/>
      <c r="K413" s="81"/>
      <c r="L413" s="129"/>
      <c r="M413" s="83"/>
    </row>
    <row r="414" spans="1:13" ht="33" customHeight="1" x14ac:dyDescent="0.3">
      <c r="A414" s="9">
        <v>1</v>
      </c>
      <c r="B414" s="127">
        <v>412</v>
      </c>
      <c r="C414" s="95" t="s">
        <v>295</v>
      </c>
      <c r="D414" s="96" t="s">
        <v>252</v>
      </c>
      <c r="E414" s="128" t="s">
        <v>1856</v>
      </c>
      <c r="F414" s="80" t="s">
        <v>756</v>
      </c>
      <c r="G414" s="94" t="s">
        <v>1421</v>
      </c>
      <c r="H414" s="76"/>
      <c r="I414" s="83"/>
      <c r="J414" s="81" t="s">
        <v>337</v>
      </c>
      <c r="K414" s="81" t="s">
        <v>1034</v>
      </c>
      <c r="L414" s="129"/>
      <c r="M414" s="83"/>
    </row>
    <row r="415" spans="1:13" ht="33" customHeight="1" x14ac:dyDescent="0.3">
      <c r="A415" s="9">
        <v>1</v>
      </c>
      <c r="B415" s="127">
        <v>413</v>
      </c>
      <c r="C415" s="95" t="s">
        <v>295</v>
      </c>
      <c r="D415" s="96" t="s">
        <v>259</v>
      </c>
      <c r="E415" s="128" t="s">
        <v>1863</v>
      </c>
      <c r="F415" s="80" t="s">
        <v>783</v>
      </c>
      <c r="G415" s="94"/>
      <c r="H415" s="76"/>
      <c r="I415" s="83"/>
      <c r="J415" s="81"/>
      <c r="K415" s="81"/>
      <c r="L415" s="129"/>
      <c r="M415" s="83"/>
    </row>
    <row r="416" spans="1:13" ht="33" customHeight="1" x14ac:dyDescent="0.3">
      <c r="A416" s="9">
        <v>1</v>
      </c>
      <c r="B416" s="127">
        <v>414</v>
      </c>
      <c r="C416" s="95" t="s">
        <v>295</v>
      </c>
      <c r="D416" s="96" t="s">
        <v>244</v>
      </c>
      <c r="E416" s="128" t="s">
        <v>1866</v>
      </c>
      <c r="F416" s="80" t="s">
        <v>762</v>
      </c>
      <c r="G416" s="94"/>
      <c r="H416" s="76"/>
      <c r="I416" s="83"/>
      <c r="J416" s="81"/>
      <c r="K416" s="81"/>
      <c r="L416" s="129"/>
      <c r="M416" s="83"/>
    </row>
    <row r="417" spans="1:17" ht="33" customHeight="1" x14ac:dyDescent="0.3">
      <c r="A417" s="9">
        <v>2</v>
      </c>
      <c r="B417" s="127">
        <v>415</v>
      </c>
      <c r="C417" s="95" t="s">
        <v>295</v>
      </c>
      <c r="D417" s="96" t="s">
        <v>260</v>
      </c>
      <c r="E417" s="128" t="s">
        <v>1870</v>
      </c>
      <c r="F417" s="80" t="s">
        <v>976</v>
      </c>
      <c r="G417" s="94" t="s">
        <v>1432</v>
      </c>
      <c r="H417" s="76"/>
      <c r="I417" s="83"/>
      <c r="J417" s="81" t="s">
        <v>337</v>
      </c>
      <c r="K417" s="81" t="s">
        <v>1034</v>
      </c>
      <c r="L417" s="129"/>
      <c r="M417" s="83"/>
    </row>
    <row r="418" spans="1:17" ht="33" customHeight="1" x14ac:dyDescent="0.3">
      <c r="A418" s="9">
        <v>2</v>
      </c>
      <c r="B418" s="127">
        <v>416</v>
      </c>
      <c r="C418" s="95" t="s">
        <v>295</v>
      </c>
      <c r="D418" s="96" t="s">
        <v>254</v>
      </c>
      <c r="E418" s="128" t="s">
        <v>1868</v>
      </c>
      <c r="F418" s="80" t="s">
        <v>2308</v>
      </c>
      <c r="G418" s="94"/>
      <c r="H418" s="76"/>
      <c r="I418" s="83"/>
      <c r="J418" s="81"/>
      <c r="K418" s="81"/>
      <c r="L418" s="129"/>
      <c r="M418" s="83"/>
    </row>
    <row r="419" spans="1:17" ht="33" customHeight="1" x14ac:dyDescent="0.3">
      <c r="A419" s="9">
        <v>3</v>
      </c>
      <c r="B419" s="127">
        <v>417</v>
      </c>
      <c r="C419" s="95" t="s">
        <v>295</v>
      </c>
      <c r="D419" s="96" t="s">
        <v>261</v>
      </c>
      <c r="E419" s="128" t="s">
        <v>1850</v>
      </c>
      <c r="F419" s="80" t="s">
        <v>948</v>
      </c>
      <c r="G419" s="94"/>
      <c r="H419" s="76"/>
      <c r="I419" s="83"/>
      <c r="J419" s="81"/>
      <c r="K419" s="81"/>
      <c r="L419" s="129" t="s">
        <v>494</v>
      </c>
      <c r="M419" s="83"/>
    </row>
    <row r="420" spans="1:17" ht="33" customHeight="1" x14ac:dyDescent="0.3">
      <c r="A420" s="9">
        <v>2</v>
      </c>
      <c r="B420" s="127">
        <v>418</v>
      </c>
      <c r="C420" s="95" t="s">
        <v>295</v>
      </c>
      <c r="D420" s="96" t="s">
        <v>256</v>
      </c>
      <c r="E420" s="128" t="s">
        <v>322</v>
      </c>
      <c r="F420" s="80" t="s">
        <v>975</v>
      </c>
      <c r="G420" s="94" t="s">
        <v>1512</v>
      </c>
      <c r="H420" s="76"/>
      <c r="I420" s="83"/>
      <c r="J420" s="81"/>
      <c r="K420" s="81"/>
      <c r="L420" s="129"/>
      <c r="M420" s="83"/>
    </row>
    <row r="421" spans="1:17" ht="33" customHeight="1" x14ac:dyDescent="0.3">
      <c r="A421" s="9">
        <v>2</v>
      </c>
      <c r="B421" s="127">
        <v>419</v>
      </c>
      <c r="C421" s="95" t="s">
        <v>295</v>
      </c>
      <c r="D421" s="96" t="s">
        <v>246</v>
      </c>
      <c r="E421" s="128" t="s">
        <v>1844</v>
      </c>
      <c r="F421" s="80" t="s">
        <v>814</v>
      </c>
      <c r="G421" s="94"/>
      <c r="H421" s="76"/>
      <c r="I421" s="83"/>
      <c r="J421" s="81"/>
      <c r="K421" s="81"/>
      <c r="L421" s="129"/>
      <c r="M421" s="83"/>
    </row>
    <row r="422" spans="1:17" ht="33" customHeight="1" x14ac:dyDescent="0.3">
      <c r="A422" s="9">
        <v>2</v>
      </c>
      <c r="B422" s="127">
        <v>420</v>
      </c>
      <c r="C422" s="95" t="s">
        <v>295</v>
      </c>
      <c r="D422" s="96" t="s">
        <v>263</v>
      </c>
      <c r="E422" s="128" t="s">
        <v>1874</v>
      </c>
      <c r="F422" s="80" t="s">
        <v>1445</v>
      </c>
      <c r="G422" s="94"/>
      <c r="H422" s="76"/>
      <c r="I422" s="83"/>
      <c r="J422" s="81"/>
      <c r="K422" s="81"/>
      <c r="L422" s="129" t="s">
        <v>494</v>
      </c>
      <c r="M422" s="83"/>
    </row>
    <row r="423" spans="1:17" ht="33" customHeight="1" x14ac:dyDescent="0.3">
      <c r="A423" s="9">
        <v>1</v>
      </c>
      <c r="B423" s="127">
        <v>421</v>
      </c>
      <c r="C423" s="95" t="s">
        <v>295</v>
      </c>
      <c r="D423" s="96" t="s">
        <v>294</v>
      </c>
      <c r="E423" s="128" t="s">
        <v>1869</v>
      </c>
      <c r="F423" s="80" t="s">
        <v>777</v>
      </c>
      <c r="G423" s="94"/>
      <c r="H423" s="76"/>
      <c r="I423" s="83"/>
      <c r="J423" s="81"/>
      <c r="K423" s="81"/>
      <c r="L423" s="129"/>
      <c r="M423" s="83"/>
    </row>
    <row r="424" spans="1:17" s="89" customFormat="1" ht="33" customHeight="1" x14ac:dyDescent="0.3">
      <c r="A424" s="89">
        <v>2</v>
      </c>
      <c r="B424" s="117">
        <v>422</v>
      </c>
      <c r="C424" s="117" t="s">
        <v>295</v>
      </c>
      <c r="D424" s="117" t="s">
        <v>302</v>
      </c>
      <c r="E424" s="119" t="s">
        <v>1849</v>
      </c>
      <c r="F424" s="119" t="s">
        <v>790</v>
      </c>
      <c r="G424" s="117" t="s">
        <v>1418</v>
      </c>
      <c r="H424" s="117" t="s">
        <v>2141</v>
      </c>
      <c r="I424" s="118">
        <v>1</v>
      </c>
      <c r="J424" s="119" t="s">
        <v>768</v>
      </c>
      <c r="K424" s="119" t="s">
        <v>1276</v>
      </c>
      <c r="L424" s="118"/>
      <c r="M424" s="118">
        <v>1</v>
      </c>
      <c r="N424" s="100"/>
      <c r="O424" s="100"/>
      <c r="P424" s="100"/>
      <c r="Q424" s="100"/>
    </row>
    <row r="425" spans="1:17" ht="33" customHeight="1" x14ac:dyDescent="0.3">
      <c r="A425" s="9">
        <v>3</v>
      </c>
      <c r="B425" s="127">
        <v>423</v>
      </c>
      <c r="C425" s="95" t="s">
        <v>295</v>
      </c>
      <c r="D425" s="96" t="s">
        <v>249</v>
      </c>
      <c r="E425" s="128" t="s">
        <v>1867</v>
      </c>
      <c r="F425" s="80" t="s">
        <v>1161</v>
      </c>
      <c r="G425" s="94"/>
      <c r="H425" s="76"/>
      <c r="I425" s="83"/>
      <c r="J425" s="81"/>
      <c r="K425" s="81"/>
      <c r="L425" s="129" t="s">
        <v>2170</v>
      </c>
      <c r="M425" s="83"/>
    </row>
    <row r="426" spans="1:17" ht="33" customHeight="1" x14ac:dyDescent="0.3">
      <c r="A426" s="9">
        <v>3</v>
      </c>
      <c r="B426" s="127">
        <v>424</v>
      </c>
      <c r="C426" s="95" t="s">
        <v>295</v>
      </c>
      <c r="D426" s="96" t="s">
        <v>247</v>
      </c>
      <c r="E426" s="128" t="s">
        <v>1851</v>
      </c>
      <c r="F426" s="80" t="s">
        <v>2294</v>
      </c>
      <c r="G426" s="94" t="s">
        <v>1439</v>
      </c>
      <c r="H426" s="76"/>
      <c r="I426" s="83"/>
      <c r="J426" s="81" t="s">
        <v>341</v>
      </c>
      <c r="K426" s="81"/>
      <c r="L426" s="129" t="s">
        <v>901</v>
      </c>
      <c r="M426" s="83"/>
    </row>
    <row r="427" spans="1:17" ht="33" customHeight="1" x14ac:dyDescent="0.3">
      <c r="A427" s="9">
        <v>2</v>
      </c>
      <c r="B427" s="127">
        <v>425</v>
      </c>
      <c r="C427" s="95" t="s">
        <v>295</v>
      </c>
      <c r="D427" s="96" t="s">
        <v>250</v>
      </c>
      <c r="E427" s="128" t="s">
        <v>1853</v>
      </c>
      <c r="F427" s="80" t="s">
        <v>1438</v>
      </c>
      <c r="G427" s="94" t="s">
        <v>1423</v>
      </c>
      <c r="H427" s="76"/>
      <c r="I427" s="83"/>
      <c r="J427" s="81" t="s">
        <v>337</v>
      </c>
      <c r="K427" s="81" t="s">
        <v>1034</v>
      </c>
      <c r="L427" s="129"/>
      <c r="M427" s="83"/>
    </row>
    <row r="428" spans="1:17" ht="33" customHeight="1" x14ac:dyDescent="0.3">
      <c r="A428" s="9">
        <v>1</v>
      </c>
      <c r="B428" s="127">
        <v>426</v>
      </c>
      <c r="C428" s="95" t="s">
        <v>295</v>
      </c>
      <c r="D428" s="96" t="s">
        <v>251</v>
      </c>
      <c r="E428" s="128" t="s">
        <v>1872</v>
      </c>
      <c r="F428" s="80" t="s">
        <v>763</v>
      </c>
      <c r="G428" s="94" t="s">
        <v>1255</v>
      </c>
      <c r="H428" s="76"/>
      <c r="I428" s="83"/>
      <c r="J428" s="81"/>
      <c r="K428" s="81"/>
      <c r="L428" s="157" t="s">
        <v>896</v>
      </c>
      <c r="M428" s="83"/>
    </row>
    <row r="429" spans="1:17" ht="33" customHeight="1" x14ac:dyDescent="0.3">
      <c r="A429" s="9">
        <v>2</v>
      </c>
      <c r="B429" s="127">
        <v>427</v>
      </c>
      <c r="C429" s="95" t="s">
        <v>295</v>
      </c>
      <c r="D429" s="96" t="s">
        <v>255</v>
      </c>
      <c r="E429" s="128" t="s">
        <v>1871</v>
      </c>
      <c r="F429" s="80" t="s">
        <v>1499</v>
      </c>
      <c r="G429" s="94" t="s">
        <v>1557</v>
      </c>
      <c r="H429" s="76"/>
      <c r="I429" s="83"/>
      <c r="J429" s="81"/>
      <c r="K429" s="81"/>
      <c r="L429" s="129" t="s">
        <v>530</v>
      </c>
      <c r="M429" s="83"/>
    </row>
    <row r="430" spans="1:17" ht="33" customHeight="1" x14ac:dyDescent="0.3">
      <c r="A430" s="9">
        <v>3</v>
      </c>
      <c r="B430" s="127">
        <v>428</v>
      </c>
      <c r="C430" s="95" t="s">
        <v>295</v>
      </c>
      <c r="D430" s="96" t="s">
        <v>258</v>
      </c>
      <c r="E430" s="128" t="s">
        <v>1809</v>
      </c>
      <c r="F430" s="80" t="s">
        <v>797</v>
      </c>
      <c r="G430" s="94" t="s">
        <v>1419</v>
      </c>
      <c r="H430" s="76"/>
      <c r="I430" s="83"/>
      <c r="J430" s="81" t="s">
        <v>2029</v>
      </c>
      <c r="K430" s="81"/>
      <c r="L430" s="129"/>
      <c r="M430" s="83"/>
    </row>
    <row r="431" spans="1:17" ht="33" customHeight="1" x14ac:dyDescent="0.3">
      <c r="A431" s="9">
        <v>2</v>
      </c>
      <c r="B431" s="130">
        <v>429</v>
      </c>
      <c r="C431" s="131" t="s">
        <v>295</v>
      </c>
      <c r="D431" s="132" t="s">
        <v>253</v>
      </c>
      <c r="E431" s="133" t="s">
        <v>1828</v>
      </c>
      <c r="F431" s="93" t="s">
        <v>865</v>
      </c>
      <c r="G431" s="134" t="s">
        <v>1435</v>
      </c>
      <c r="H431" s="92" t="s">
        <v>2021</v>
      </c>
      <c r="I431" s="90"/>
      <c r="J431" s="91"/>
      <c r="K431" s="91"/>
      <c r="L431" s="135"/>
      <c r="M431" s="90">
        <v>1</v>
      </c>
    </row>
    <row r="432" spans="1:17" s="89" customFormat="1" ht="33" customHeight="1" x14ac:dyDescent="0.3">
      <c r="A432" s="89">
        <v>2</v>
      </c>
      <c r="B432" s="117">
        <v>430</v>
      </c>
      <c r="C432" s="117" t="s">
        <v>295</v>
      </c>
      <c r="D432" s="117" t="s">
        <v>257</v>
      </c>
      <c r="E432" s="119" t="s">
        <v>498</v>
      </c>
      <c r="F432" s="119" t="s">
        <v>2232</v>
      </c>
      <c r="G432" s="117" t="s">
        <v>1431</v>
      </c>
      <c r="H432" s="117" t="s">
        <v>2141</v>
      </c>
      <c r="I432" s="118"/>
      <c r="J432" s="118" t="s">
        <v>1509</v>
      </c>
      <c r="K432" s="118" t="s">
        <v>855</v>
      </c>
      <c r="L432" s="118"/>
      <c r="M432" s="118"/>
      <c r="N432" s="100"/>
      <c r="O432" s="100"/>
      <c r="P432" s="100"/>
      <c r="Q432" s="100"/>
    </row>
    <row r="433" spans="1:13" ht="33" customHeight="1" x14ac:dyDescent="0.3">
      <c r="A433" s="9">
        <v>3</v>
      </c>
      <c r="B433" s="127">
        <v>431</v>
      </c>
      <c r="C433" s="95" t="s">
        <v>295</v>
      </c>
      <c r="D433" s="96" t="s">
        <v>248</v>
      </c>
      <c r="E433" s="128" t="s">
        <v>1833</v>
      </c>
      <c r="F433" s="80" t="s">
        <v>1010</v>
      </c>
      <c r="G433" s="94" t="s">
        <v>1530</v>
      </c>
      <c r="H433" s="76"/>
      <c r="I433" s="83"/>
      <c r="J433" s="81"/>
      <c r="K433" s="81"/>
      <c r="L433" s="129"/>
      <c r="M433" s="83"/>
    </row>
    <row r="434" spans="1:13" ht="33" customHeight="1" x14ac:dyDescent="0.3">
      <c r="A434" s="9">
        <v>3</v>
      </c>
      <c r="B434" s="127">
        <v>432</v>
      </c>
      <c r="C434" s="95" t="s">
        <v>295</v>
      </c>
      <c r="D434" s="96" t="s">
        <v>276</v>
      </c>
      <c r="E434" s="128" t="s">
        <v>843</v>
      </c>
      <c r="F434" s="80" t="s">
        <v>538</v>
      </c>
      <c r="G434" s="94"/>
      <c r="H434" s="76"/>
      <c r="I434" s="83"/>
      <c r="J434" s="81"/>
      <c r="K434" s="81"/>
      <c r="L434" s="129" t="s">
        <v>2170</v>
      </c>
      <c r="M434" s="83"/>
    </row>
    <row r="435" spans="1:13" ht="33" customHeight="1" x14ac:dyDescent="0.3">
      <c r="A435" s="9">
        <v>2</v>
      </c>
      <c r="B435" s="127">
        <v>433</v>
      </c>
      <c r="C435" s="95" t="s">
        <v>295</v>
      </c>
      <c r="D435" s="96" t="s">
        <v>303</v>
      </c>
      <c r="E435" s="128" t="s">
        <v>1829</v>
      </c>
      <c r="F435" s="80" t="s">
        <v>2323</v>
      </c>
      <c r="G435" s="94"/>
      <c r="H435" s="76"/>
      <c r="I435" s="83"/>
      <c r="J435" s="81"/>
      <c r="K435" s="81"/>
      <c r="L435" s="129"/>
      <c r="M435" s="83"/>
    </row>
    <row r="436" spans="1:13" ht="33" customHeight="1" x14ac:dyDescent="0.3">
      <c r="A436" s="9">
        <v>3</v>
      </c>
      <c r="B436" s="127">
        <v>434</v>
      </c>
      <c r="C436" s="95" t="s">
        <v>295</v>
      </c>
      <c r="D436" s="96" t="s">
        <v>317</v>
      </c>
      <c r="E436" s="128" t="s">
        <v>1812</v>
      </c>
      <c r="F436" s="80" t="s">
        <v>2298</v>
      </c>
      <c r="G436" s="94"/>
      <c r="H436" s="76"/>
      <c r="I436" s="83"/>
      <c r="J436" s="81"/>
      <c r="K436" s="81"/>
      <c r="L436" s="129"/>
      <c r="M436" s="83"/>
    </row>
    <row r="437" spans="1:13" ht="33" customHeight="1" x14ac:dyDescent="0.3">
      <c r="A437" s="9">
        <v>2</v>
      </c>
      <c r="B437" s="127">
        <v>435</v>
      </c>
      <c r="C437" s="95" t="s">
        <v>295</v>
      </c>
      <c r="D437" s="96" t="s">
        <v>288</v>
      </c>
      <c r="E437" s="128" t="s">
        <v>919</v>
      </c>
      <c r="F437" s="80" t="s">
        <v>2304</v>
      </c>
      <c r="G437" s="94" t="s">
        <v>1428</v>
      </c>
      <c r="H437" s="76"/>
      <c r="I437" s="83"/>
      <c r="J437" s="81" t="s">
        <v>337</v>
      </c>
      <c r="K437" s="81" t="s">
        <v>1282</v>
      </c>
      <c r="L437" s="129"/>
      <c r="M437" s="83"/>
    </row>
    <row r="438" spans="1:13" ht="33" customHeight="1" x14ac:dyDescent="0.3">
      <c r="A438" s="9">
        <v>2</v>
      </c>
      <c r="B438" s="130">
        <v>436</v>
      </c>
      <c r="C438" s="131" t="s">
        <v>295</v>
      </c>
      <c r="D438" s="132" t="s">
        <v>279</v>
      </c>
      <c r="E438" s="133" t="s">
        <v>1828</v>
      </c>
      <c r="F438" s="93" t="s">
        <v>865</v>
      </c>
      <c r="G438" s="134" t="s">
        <v>1435</v>
      </c>
      <c r="H438" s="92" t="s">
        <v>2021</v>
      </c>
      <c r="I438" s="90"/>
      <c r="J438" s="91"/>
      <c r="K438" s="91"/>
      <c r="L438" s="135"/>
      <c r="M438" s="90">
        <v>1</v>
      </c>
    </row>
    <row r="439" spans="1:13" ht="33" customHeight="1" x14ac:dyDescent="0.3">
      <c r="A439" s="9">
        <v>3</v>
      </c>
      <c r="B439" s="127">
        <v>437</v>
      </c>
      <c r="C439" s="95" t="s">
        <v>295</v>
      </c>
      <c r="D439" s="96" t="s">
        <v>289</v>
      </c>
      <c r="E439" s="128" t="s">
        <v>1832</v>
      </c>
      <c r="F439" s="80" t="s">
        <v>2302</v>
      </c>
      <c r="G439" s="94"/>
      <c r="H439" s="76"/>
      <c r="I439" s="83"/>
      <c r="J439" s="81"/>
      <c r="K439" s="81"/>
      <c r="L439" s="129"/>
      <c r="M439" s="83"/>
    </row>
    <row r="440" spans="1:13" ht="33" customHeight="1" x14ac:dyDescent="0.3">
      <c r="A440" s="9">
        <v>2</v>
      </c>
      <c r="B440" s="130">
        <v>438</v>
      </c>
      <c r="C440" s="131" t="s">
        <v>295</v>
      </c>
      <c r="D440" s="132" t="s">
        <v>273</v>
      </c>
      <c r="E440" s="133" t="s">
        <v>2111</v>
      </c>
      <c r="F440" s="141" t="s">
        <v>1025</v>
      </c>
      <c r="G440" s="134" t="s">
        <v>1417</v>
      </c>
      <c r="H440" s="92" t="s">
        <v>2021</v>
      </c>
      <c r="I440" s="90">
        <v>1</v>
      </c>
      <c r="J440" s="91" t="s">
        <v>2149</v>
      </c>
      <c r="K440" s="91" t="s">
        <v>2149</v>
      </c>
      <c r="L440" s="135"/>
      <c r="M440" s="90"/>
    </row>
    <row r="441" spans="1:13" ht="33" customHeight="1" x14ac:dyDescent="0.3">
      <c r="A441" s="9">
        <v>2</v>
      </c>
      <c r="B441" s="127">
        <v>439</v>
      </c>
      <c r="C441" s="95" t="s">
        <v>295</v>
      </c>
      <c r="D441" s="96" t="s">
        <v>277</v>
      </c>
      <c r="E441" s="128" t="s">
        <v>1840</v>
      </c>
      <c r="F441" s="80" t="s">
        <v>1181</v>
      </c>
      <c r="G441" s="94"/>
      <c r="H441" s="76"/>
      <c r="I441" s="83"/>
      <c r="J441" s="81"/>
      <c r="K441" s="81"/>
      <c r="L441" s="129" t="s">
        <v>494</v>
      </c>
      <c r="M441" s="83"/>
    </row>
    <row r="442" spans="1:13" ht="33" customHeight="1" x14ac:dyDescent="0.3">
      <c r="A442" s="9">
        <v>2</v>
      </c>
      <c r="B442" s="127">
        <v>440</v>
      </c>
      <c r="C442" s="95" t="s">
        <v>295</v>
      </c>
      <c r="D442" s="96" t="s">
        <v>269</v>
      </c>
      <c r="E442" s="128" t="s">
        <v>1818</v>
      </c>
      <c r="F442" s="80" t="s">
        <v>998</v>
      </c>
      <c r="G442" s="94" t="s">
        <v>1429</v>
      </c>
      <c r="H442" s="76"/>
      <c r="I442" s="83"/>
      <c r="J442" s="81" t="s">
        <v>337</v>
      </c>
      <c r="K442" s="81" t="s">
        <v>1232</v>
      </c>
      <c r="L442" s="129"/>
      <c r="M442" s="83"/>
    </row>
    <row r="443" spans="1:13" ht="33" customHeight="1" x14ac:dyDescent="0.3">
      <c r="A443" s="9">
        <v>2</v>
      </c>
      <c r="B443" s="127">
        <v>441</v>
      </c>
      <c r="C443" s="95" t="s">
        <v>295</v>
      </c>
      <c r="D443" s="96" t="s">
        <v>278</v>
      </c>
      <c r="E443" s="128" t="s">
        <v>1823</v>
      </c>
      <c r="F443" s="80" t="s">
        <v>1397</v>
      </c>
      <c r="G443" s="94" t="s">
        <v>1403</v>
      </c>
      <c r="H443" s="76"/>
      <c r="I443" s="83"/>
      <c r="J443" s="81" t="s">
        <v>533</v>
      </c>
      <c r="K443" s="81" t="s">
        <v>533</v>
      </c>
      <c r="L443" s="129"/>
      <c r="M443" s="83"/>
    </row>
    <row r="444" spans="1:13" ht="33" customHeight="1" x14ac:dyDescent="0.3">
      <c r="A444" s="9">
        <v>2</v>
      </c>
      <c r="B444" s="127">
        <v>442</v>
      </c>
      <c r="C444" s="95" t="s">
        <v>295</v>
      </c>
      <c r="D444" s="96" t="s">
        <v>290</v>
      </c>
      <c r="E444" s="128" t="s">
        <v>1825</v>
      </c>
      <c r="F444" s="80" t="s">
        <v>802</v>
      </c>
      <c r="G444" s="94"/>
      <c r="H444" s="76"/>
      <c r="I444" s="83"/>
      <c r="J444" s="81"/>
      <c r="K444" s="81"/>
      <c r="L444" s="129"/>
      <c r="M444" s="83"/>
    </row>
    <row r="445" spans="1:13" ht="33" customHeight="1" x14ac:dyDescent="0.3">
      <c r="A445" s="9">
        <v>3</v>
      </c>
      <c r="B445" s="127">
        <v>443</v>
      </c>
      <c r="C445" s="95" t="s">
        <v>295</v>
      </c>
      <c r="D445" s="96" t="s">
        <v>291</v>
      </c>
      <c r="E445" s="128" t="s">
        <v>1826</v>
      </c>
      <c r="F445" s="80" t="s">
        <v>2324</v>
      </c>
      <c r="G445" s="94" t="s">
        <v>1443</v>
      </c>
      <c r="H445" s="76"/>
      <c r="I445" s="83"/>
      <c r="J445" s="81" t="s">
        <v>533</v>
      </c>
      <c r="K445" s="81"/>
      <c r="L445" s="129"/>
      <c r="M445" s="83">
        <v>1</v>
      </c>
    </row>
    <row r="446" spans="1:13" ht="33" customHeight="1" x14ac:dyDescent="0.3">
      <c r="A446" s="9">
        <v>2</v>
      </c>
      <c r="B446" s="127">
        <v>444</v>
      </c>
      <c r="C446" s="95" t="s">
        <v>295</v>
      </c>
      <c r="D446" s="96" t="s">
        <v>274</v>
      </c>
      <c r="E446" s="128" t="s">
        <v>1830</v>
      </c>
      <c r="F446" s="80" t="s">
        <v>2311</v>
      </c>
      <c r="G446" s="94"/>
      <c r="H446" s="76"/>
      <c r="I446" s="83"/>
      <c r="J446" s="81"/>
      <c r="K446" s="81"/>
      <c r="L446" s="129"/>
      <c r="M446" s="83"/>
    </row>
    <row r="447" spans="1:13" ht="33" customHeight="1" x14ac:dyDescent="0.3">
      <c r="A447" s="9">
        <v>2</v>
      </c>
      <c r="B447" s="127">
        <v>445</v>
      </c>
      <c r="C447" s="95" t="s">
        <v>295</v>
      </c>
      <c r="D447" s="96" t="s">
        <v>311</v>
      </c>
      <c r="E447" s="128" t="s">
        <v>1817</v>
      </c>
      <c r="F447" s="136" t="s">
        <v>21</v>
      </c>
      <c r="G447" s="94" t="s">
        <v>1536</v>
      </c>
      <c r="H447" s="76"/>
      <c r="I447" s="83"/>
      <c r="J447" s="81"/>
      <c r="K447" s="81"/>
      <c r="L447" s="129"/>
      <c r="M447" s="83"/>
    </row>
    <row r="448" spans="1:13" ht="33" customHeight="1" x14ac:dyDescent="0.3">
      <c r="A448" s="9">
        <v>3</v>
      </c>
      <c r="B448" s="127">
        <v>446</v>
      </c>
      <c r="C448" s="95" t="s">
        <v>295</v>
      </c>
      <c r="D448" s="96" t="s">
        <v>315</v>
      </c>
      <c r="E448" s="128" t="s">
        <v>1822</v>
      </c>
      <c r="F448" s="80" t="s">
        <v>1498</v>
      </c>
      <c r="G448" s="94"/>
      <c r="H448" s="76"/>
      <c r="I448" s="83"/>
      <c r="J448" s="81"/>
      <c r="K448" s="81"/>
      <c r="L448" s="129"/>
      <c r="M448" s="83"/>
    </row>
    <row r="449" spans="1:13" ht="33" customHeight="1" x14ac:dyDescent="0.3">
      <c r="A449" s="9">
        <v>1</v>
      </c>
      <c r="B449" s="127">
        <v>447</v>
      </c>
      <c r="C449" s="95" t="s">
        <v>295</v>
      </c>
      <c r="D449" s="96" t="s">
        <v>280</v>
      </c>
      <c r="E449" s="128" t="s">
        <v>1816</v>
      </c>
      <c r="F449" s="80" t="s">
        <v>757</v>
      </c>
      <c r="G449" s="94"/>
      <c r="H449" s="76"/>
      <c r="I449" s="83"/>
      <c r="J449" s="81"/>
      <c r="K449" s="81"/>
      <c r="L449" s="129"/>
      <c r="M449" s="83"/>
    </row>
    <row r="450" spans="1:13" ht="33" customHeight="1" x14ac:dyDescent="0.3">
      <c r="A450" s="9">
        <v>2</v>
      </c>
      <c r="B450" s="127">
        <v>448</v>
      </c>
      <c r="C450" s="95" t="s">
        <v>295</v>
      </c>
      <c r="D450" s="96" t="s">
        <v>292</v>
      </c>
      <c r="E450" s="128" t="s">
        <v>1219</v>
      </c>
      <c r="F450" s="80" t="s">
        <v>969</v>
      </c>
      <c r="G450" s="94" t="s">
        <v>1528</v>
      </c>
      <c r="H450" s="76"/>
      <c r="I450" s="83"/>
      <c r="J450" s="81"/>
      <c r="K450" s="81"/>
      <c r="L450" s="129" t="s">
        <v>530</v>
      </c>
      <c r="M450" s="83"/>
    </row>
    <row r="451" spans="1:13" ht="33" customHeight="1" x14ac:dyDescent="0.3">
      <c r="A451" s="9">
        <v>3</v>
      </c>
      <c r="B451" s="127">
        <v>449</v>
      </c>
      <c r="C451" s="95" t="s">
        <v>295</v>
      </c>
      <c r="D451" s="96" t="s">
        <v>282</v>
      </c>
      <c r="E451" s="128" t="s">
        <v>1811</v>
      </c>
      <c r="F451" s="80" t="s">
        <v>1497</v>
      </c>
      <c r="G451" s="94" t="s">
        <v>1159</v>
      </c>
      <c r="H451" s="76"/>
      <c r="I451" s="83"/>
      <c r="J451" s="81" t="s">
        <v>337</v>
      </c>
      <c r="K451" s="81"/>
      <c r="L451" s="129"/>
      <c r="M451" s="83"/>
    </row>
    <row r="452" spans="1:13" ht="33" customHeight="1" x14ac:dyDescent="0.3">
      <c r="A452" s="9">
        <v>2</v>
      </c>
      <c r="B452" s="127">
        <v>450</v>
      </c>
      <c r="C452" s="95" t="s">
        <v>295</v>
      </c>
      <c r="D452" s="96" t="s">
        <v>293</v>
      </c>
      <c r="E452" s="128" t="s">
        <v>1838</v>
      </c>
      <c r="F452" s="80" t="s">
        <v>1017</v>
      </c>
      <c r="G452" s="94"/>
      <c r="H452" s="76"/>
      <c r="I452" s="83"/>
      <c r="J452" s="81"/>
      <c r="K452" s="81"/>
      <c r="L452" s="129"/>
      <c r="M452" s="83"/>
    </row>
    <row r="453" spans="1:13" ht="33" customHeight="1" x14ac:dyDescent="0.3">
      <c r="A453" s="9">
        <v>2</v>
      </c>
      <c r="B453" s="114">
        <v>451</v>
      </c>
      <c r="C453" s="114" t="s">
        <v>295</v>
      </c>
      <c r="D453" s="114" t="s">
        <v>281</v>
      </c>
      <c r="E453" s="116" t="s">
        <v>523</v>
      </c>
      <c r="F453" s="116" t="s">
        <v>666</v>
      </c>
      <c r="G453" s="114" t="s">
        <v>1177</v>
      </c>
      <c r="H453" s="114" t="s">
        <v>2141</v>
      </c>
      <c r="I453" s="115">
        <v>1</v>
      </c>
      <c r="J453" s="116" t="s">
        <v>942</v>
      </c>
      <c r="K453" s="116" t="s">
        <v>842</v>
      </c>
      <c r="L453" s="115"/>
      <c r="M453" s="115"/>
    </row>
    <row r="454" spans="1:13" ht="33" customHeight="1" x14ac:dyDescent="0.3">
      <c r="A454" s="9">
        <v>3</v>
      </c>
      <c r="B454" s="127">
        <v>452</v>
      </c>
      <c r="C454" s="95" t="s">
        <v>295</v>
      </c>
      <c r="D454" s="96" t="s">
        <v>268</v>
      </c>
      <c r="E454" s="128" t="s">
        <v>1821</v>
      </c>
      <c r="F454" s="136" t="s">
        <v>2217</v>
      </c>
      <c r="G454" s="94" t="s">
        <v>1525</v>
      </c>
      <c r="H454" s="76"/>
      <c r="I454" s="83"/>
      <c r="J454" s="81"/>
      <c r="K454" s="81"/>
      <c r="L454" s="129"/>
      <c r="M454" s="83"/>
    </row>
    <row r="455" spans="1:13" ht="33" customHeight="1" x14ac:dyDescent="0.3">
      <c r="A455" s="9">
        <v>3</v>
      </c>
      <c r="B455" s="130">
        <v>453</v>
      </c>
      <c r="C455" s="131" t="s">
        <v>295</v>
      </c>
      <c r="D455" s="132" t="s">
        <v>271</v>
      </c>
      <c r="E455" s="133" t="s">
        <v>1815</v>
      </c>
      <c r="F455" s="93" t="s">
        <v>1496</v>
      </c>
      <c r="G455" s="134" t="s">
        <v>1395</v>
      </c>
      <c r="H455" s="92" t="s">
        <v>2021</v>
      </c>
      <c r="I455" s="90"/>
      <c r="J455" s="91"/>
      <c r="K455" s="91"/>
      <c r="L455" s="135"/>
      <c r="M455" s="90">
        <v>1</v>
      </c>
    </row>
    <row r="456" spans="1:13" ht="33" customHeight="1" x14ac:dyDescent="0.3">
      <c r="A456" s="9">
        <v>1</v>
      </c>
      <c r="B456" s="130">
        <v>454</v>
      </c>
      <c r="C456" s="131" t="s">
        <v>295</v>
      </c>
      <c r="D456" s="132" t="s">
        <v>264</v>
      </c>
      <c r="E456" s="133" t="s">
        <v>1442</v>
      </c>
      <c r="F456" s="93" t="s">
        <v>645</v>
      </c>
      <c r="G456" s="134" t="s">
        <v>1388</v>
      </c>
      <c r="H456" s="92" t="s">
        <v>2021</v>
      </c>
      <c r="I456" s="90"/>
      <c r="J456" s="91"/>
      <c r="K456" s="91"/>
      <c r="L456" s="135"/>
      <c r="M456" s="90">
        <v>1</v>
      </c>
    </row>
    <row r="457" spans="1:13" ht="33" customHeight="1" x14ac:dyDescent="0.3">
      <c r="A457" s="9">
        <v>3</v>
      </c>
      <c r="B457" s="127">
        <v>455</v>
      </c>
      <c r="C457" s="95" t="s">
        <v>295</v>
      </c>
      <c r="D457" s="96" t="s">
        <v>270</v>
      </c>
      <c r="E457" s="128" t="s">
        <v>840</v>
      </c>
      <c r="F457" s="80" t="s">
        <v>773</v>
      </c>
      <c r="G457" s="94" t="s">
        <v>1394</v>
      </c>
      <c r="H457" s="76"/>
      <c r="I457" s="83"/>
      <c r="J457" s="81" t="s">
        <v>337</v>
      </c>
      <c r="K457" s="81"/>
      <c r="L457" s="129"/>
      <c r="M457" s="83"/>
    </row>
    <row r="458" spans="1:13" ht="33" customHeight="1" x14ac:dyDescent="0.3">
      <c r="A458" s="9">
        <v>3</v>
      </c>
      <c r="B458" s="127">
        <v>456</v>
      </c>
      <c r="C458" s="95" t="s">
        <v>295</v>
      </c>
      <c r="D458" s="96" t="s">
        <v>283</v>
      </c>
      <c r="E458" s="128" t="s">
        <v>1814</v>
      </c>
      <c r="F458" s="136" t="s">
        <v>43</v>
      </c>
      <c r="G458" s="94" t="s">
        <v>1522</v>
      </c>
      <c r="H458" s="76"/>
      <c r="I458" s="83"/>
      <c r="J458" s="81"/>
      <c r="K458" s="81"/>
      <c r="L458" s="129" t="s">
        <v>530</v>
      </c>
      <c r="M458" s="83"/>
    </row>
    <row r="459" spans="1:13" ht="33" customHeight="1" x14ac:dyDescent="0.3">
      <c r="A459" s="9">
        <v>3</v>
      </c>
      <c r="B459" s="127">
        <v>457</v>
      </c>
      <c r="C459" s="95" t="s">
        <v>295</v>
      </c>
      <c r="D459" s="96" t="s">
        <v>320</v>
      </c>
      <c r="E459" s="128" t="s">
        <v>1820</v>
      </c>
      <c r="F459" s="80" t="s">
        <v>921</v>
      </c>
      <c r="G459" s="94"/>
      <c r="H459" s="76"/>
      <c r="I459" s="83"/>
      <c r="J459" s="81"/>
      <c r="K459" s="81"/>
      <c r="L459" s="129"/>
      <c r="M459" s="83"/>
    </row>
    <row r="460" spans="1:13" ht="33" customHeight="1" x14ac:dyDescent="0.3">
      <c r="A460" s="111">
        <v>3</v>
      </c>
      <c r="B460" s="106">
        <v>458</v>
      </c>
      <c r="C460" s="106" t="s">
        <v>295</v>
      </c>
      <c r="D460" s="142" t="s">
        <v>321</v>
      </c>
      <c r="E460" s="143" t="s">
        <v>1824</v>
      </c>
      <c r="F460" s="143" t="s">
        <v>650</v>
      </c>
      <c r="G460" s="144" t="s">
        <v>1392</v>
      </c>
      <c r="H460" s="106" t="s">
        <v>2141</v>
      </c>
      <c r="I460" s="107"/>
      <c r="J460" s="108" t="s">
        <v>337</v>
      </c>
      <c r="K460" s="108"/>
      <c r="L460" s="108" t="s">
        <v>518</v>
      </c>
      <c r="M460" s="107">
        <v>1</v>
      </c>
    </row>
    <row r="461" spans="1:13" ht="33" customHeight="1" x14ac:dyDescent="0.3">
      <c r="A461" s="9">
        <v>2</v>
      </c>
      <c r="B461" s="127">
        <v>459</v>
      </c>
      <c r="C461" s="95" t="s">
        <v>295</v>
      </c>
      <c r="D461" s="96" t="s">
        <v>272</v>
      </c>
      <c r="E461" s="128" t="s">
        <v>1837</v>
      </c>
      <c r="F461" s="80" t="s">
        <v>1402</v>
      </c>
      <c r="G461" s="94" t="s">
        <v>1401</v>
      </c>
      <c r="H461" s="76"/>
      <c r="I461" s="83"/>
      <c r="J461" s="81">
        <v>1</v>
      </c>
      <c r="K461" s="81" t="s">
        <v>1233</v>
      </c>
      <c r="L461" s="129" t="s">
        <v>530</v>
      </c>
      <c r="M461" s="83"/>
    </row>
    <row r="462" spans="1:13" ht="33" customHeight="1" x14ac:dyDescent="0.3">
      <c r="A462" s="9">
        <v>2</v>
      </c>
      <c r="B462" s="127">
        <v>460</v>
      </c>
      <c r="C462" s="95" t="s">
        <v>295</v>
      </c>
      <c r="D462" s="96" t="s">
        <v>265</v>
      </c>
      <c r="E462" s="128" t="s">
        <v>1839</v>
      </c>
      <c r="F462" s="80" t="s">
        <v>2325</v>
      </c>
      <c r="G462" s="94"/>
      <c r="H462" s="76"/>
      <c r="I462" s="83"/>
      <c r="J462" s="81"/>
      <c r="K462" s="81"/>
      <c r="L462" s="81" t="s">
        <v>897</v>
      </c>
      <c r="M462" s="83"/>
    </row>
    <row r="463" spans="1:13" ht="33" customHeight="1" x14ac:dyDescent="0.3">
      <c r="A463" s="9">
        <v>3</v>
      </c>
      <c r="B463" s="130">
        <v>461</v>
      </c>
      <c r="C463" s="131" t="s">
        <v>295</v>
      </c>
      <c r="D463" s="132" t="s">
        <v>284</v>
      </c>
      <c r="E463" s="133" t="s">
        <v>1836</v>
      </c>
      <c r="F463" s="93" t="s">
        <v>809</v>
      </c>
      <c r="G463" s="134" t="s">
        <v>1400</v>
      </c>
      <c r="H463" s="92" t="s">
        <v>2021</v>
      </c>
      <c r="I463" s="90"/>
      <c r="J463" s="91"/>
      <c r="K463" s="91"/>
      <c r="L463" s="135"/>
      <c r="M463" s="90">
        <v>1</v>
      </c>
    </row>
    <row r="464" spans="1:13" ht="33" customHeight="1" x14ac:dyDescent="0.3">
      <c r="A464" s="9">
        <v>3</v>
      </c>
      <c r="B464" s="130">
        <v>462</v>
      </c>
      <c r="C464" s="131" t="s">
        <v>295</v>
      </c>
      <c r="D464" s="131">
        <v>504</v>
      </c>
      <c r="E464" s="133" t="s">
        <v>1842</v>
      </c>
      <c r="F464" s="93" t="s">
        <v>2316</v>
      </c>
      <c r="G464" s="134" t="s">
        <v>1410</v>
      </c>
      <c r="H464" s="92" t="s">
        <v>2021</v>
      </c>
      <c r="I464" s="90"/>
      <c r="J464" s="91"/>
      <c r="K464" s="91"/>
      <c r="L464" s="135"/>
      <c r="M464" s="90"/>
    </row>
    <row r="465" spans="1:17" ht="33" customHeight="1" x14ac:dyDescent="0.3">
      <c r="A465" s="9">
        <v>2</v>
      </c>
      <c r="B465" s="127">
        <v>463</v>
      </c>
      <c r="C465" s="95" t="s">
        <v>295</v>
      </c>
      <c r="D465" s="95">
        <v>505</v>
      </c>
      <c r="E465" s="128" t="s">
        <v>1813</v>
      </c>
      <c r="F465" s="80" t="s">
        <v>686</v>
      </c>
      <c r="G465" s="94" t="s">
        <v>1412</v>
      </c>
      <c r="H465" s="76"/>
      <c r="I465" s="83">
        <v>1</v>
      </c>
      <c r="J465" s="81" t="s">
        <v>1246</v>
      </c>
      <c r="K465" s="81" t="s">
        <v>1246</v>
      </c>
      <c r="L465" s="129" t="s">
        <v>530</v>
      </c>
      <c r="M465" s="83">
        <v>1</v>
      </c>
    </row>
    <row r="466" spans="1:17" s="89" customFormat="1" ht="33" customHeight="1" x14ac:dyDescent="0.3">
      <c r="A466" s="89">
        <v>1</v>
      </c>
      <c r="B466" s="117">
        <v>464</v>
      </c>
      <c r="C466" s="117" t="s">
        <v>295</v>
      </c>
      <c r="D466" s="117">
        <v>506</v>
      </c>
      <c r="E466" s="119" t="s">
        <v>299</v>
      </c>
      <c r="F466" s="119" t="s">
        <v>864</v>
      </c>
      <c r="G466" s="117" t="s">
        <v>1258</v>
      </c>
      <c r="H466" s="117" t="s">
        <v>2141</v>
      </c>
      <c r="I466" s="118"/>
      <c r="J466" s="118" t="s">
        <v>337</v>
      </c>
      <c r="K466" s="118" t="s">
        <v>861</v>
      </c>
      <c r="L466" s="118"/>
      <c r="M466" s="118"/>
      <c r="N466" s="100"/>
      <c r="O466" s="100"/>
      <c r="P466" s="100"/>
      <c r="Q466" s="100"/>
    </row>
    <row r="467" spans="1:17" ht="33" customHeight="1" x14ac:dyDescent="0.3">
      <c r="A467" s="9">
        <v>2</v>
      </c>
      <c r="B467" s="130">
        <v>465</v>
      </c>
      <c r="C467" s="131" t="s">
        <v>295</v>
      </c>
      <c r="D467" s="131">
        <v>507</v>
      </c>
      <c r="E467" s="133" t="s">
        <v>1045</v>
      </c>
      <c r="F467" s="93" t="s">
        <v>1075</v>
      </c>
      <c r="G467" s="134" t="s">
        <v>1188</v>
      </c>
      <c r="H467" s="92" t="s">
        <v>2021</v>
      </c>
      <c r="I467" s="90">
        <v>1</v>
      </c>
      <c r="J467" s="91" t="s">
        <v>2144</v>
      </c>
      <c r="K467" s="91" t="s">
        <v>2144</v>
      </c>
      <c r="L467" s="135"/>
      <c r="M467" s="90"/>
    </row>
    <row r="468" spans="1:17" ht="33" customHeight="1" x14ac:dyDescent="0.3">
      <c r="A468" s="9">
        <v>3</v>
      </c>
      <c r="B468" s="127">
        <v>466</v>
      </c>
      <c r="C468" s="95" t="s">
        <v>295</v>
      </c>
      <c r="D468" s="95">
        <v>508</v>
      </c>
      <c r="E468" s="128" t="s">
        <v>1663</v>
      </c>
      <c r="F468" s="80" t="s">
        <v>2193</v>
      </c>
      <c r="G468" s="94"/>
      <c r="H468" s="76"/>
      <c r="I468" s="83"/>
      <c r="J468" s="81"/>
      <c r="K468" s="81"/>
      <c r="L468" s="129"/>
      <c r="M468" s="83"/>
    </row>
    <row r="469" spans="1:17" ht="33" customHeight="1" x14ac:dyDescent="0.3">
      <c r="A469" s="9">
        <v>3</v>
      </c>
      <c r="B469" s="127">
        <v>467</v>
      </c>
      <c r="C469" s="95" t="s">
        <v>295</v>
      </c>
      <c r="D469" s="95">
        <v>509</v>
      </c>
      <c r="E469" s="128" t="s">
        <v>1819</v>
      </c>
      <c r="F469" s="136" t="s">
        <v>42</v>
      </c>
      <c r="G469" s="94"/>
      <c r="H469" s="76"/>
      <c r="I469" s="83"/>
      <c r="J469" s="81"/>
      <c r="K469" s="81"/>
      <c r="L469" s="129"/>
      <c r="M469" s="83"/>
    </row>
    <row r="470" spans="1:17" ht="33" customHeight="1" x14ac:dyDescent="0.3">
      <c r="A470" s="9">
        <v>2</v>
      </c>
      <c r="B470" s="127">
        <v>468</v>
      </c>
      <c r="C470" s="95" t="s">
        <v>295</v>
      </c>
      <c r="D470" s="95">
        <v>510</v>
      </c>
      <c r="E470" s="128" t="s">
        <v>1750</v>
      </c>
      <c r="F470" s="80" t="s">
        <v>984</v>
      </c>
      <c r="G470" s="94" t="s">
        <v>1407</v>
      </c>
      <c r="H470" s="76"/>
      <c r="I470" s="83"/>
      <c r="J470" s="81" t="s">
        <v>337</v>
      </c>
      <c r="K470" s="81" t="s">
        <v>1034</v>
      </c>
      <c r="L470" s="129"/>
      <c r="M470" s="83"/>
    </row>
    <row r="471" spans="1:17" ht="33" customHeight="1" x14ac:dyDescent="0.3">
      <c r="A471" s="9">
        <v>1</v>
      </c>
      <c r="B471" s="127">
        <v>469</v>
      </c>
      <c r="C471" s="95" t="s">
        <v>295</v>
      </c>
      <c r="D471" s="95">
        <v>511</v>
      </c>
      <c r="E471" s="128" t="s">
        <v>1752</v>
      </c>
      <c r="F471" s="80" t="s">
        <v>754</v>
      </c>
      <c r="G471" s="94" t="s">
        <v>1545</v>
      </c>
      <c r="H471" s="76"/>
      <c r="I471" s="83"/>
      <c r="J471" s="81"/>
      <c r="K471" s="81"/>
      <c r="L471" s="129" t="s">
        <v>2171</v>
      </c>
      <c r="M471" s="83"/>
    </row>
    <row r="472" spans="1:17" ht="33" customHeight="1" x14ac:dyDescent="0.3">
      <c r="A472" s="9">
        <v>2</v>
      </c>
      <c r="B472" s="127">
        <v>470</v>
      </c>
      <c r="C472" s="95" t="s">
        <v>295</v>
      </c>
      <c r="D472" s="95">
        <v>512</v>
      </c>
      <c r="E472" s="128" t="s">
        <v>1757</v>
      </c>
      <c r="F472" s="80" t="s">
        <v>1485</v>
      </c>
      <c r="G472" s="94"/>
      <c r="H472" s="76"/>
      <c r="I472" s="83"/>
      <c r="J472" s="81"/>
      <c r="K472" s="81"/>
      <c r="L472" s="129"/>
      <c r="M472" s="83"/>
    </row>
    <row r="473" spans="1:17" ht="33" customHeight="1" x14ac:dyDescent="0.3">
      <c r="A473" s="9">
        <v>2</v>
      </c>
      <c r="B473" s="127">
        <v>471</v>
      </c>
      <c r="C473" s="95" t="s">
        <v>318</v>
      </c>
      <c r="D473" s="95">
        <v>101</v>
      </c>
      <c r="E473" s="128" t="s">
        <v>1776</v>
      </c>
      <c r="F473" s="80" t="s">
        <v>871</v>
      </c>
      <c r="G473" s="94" t="s">
        <v>1391</v>
      </c>
      <c r="H473" s="76"/>
      <c r="I473" s="83"/>
      <c r="J473" s="81" t="s">
        <v>337</v>
      </c>
      <c r="K473" s="81" t="s">
        <v>863</v>
      </c>
      <c r="L473" s="129"/>
      <c r="M473" s="83"/>
    </row>
    <row r="474" spans="1:17" ht="33" customHeight="1" x14ac:dyDescent="0.3">
      <c r="A474" s="9">
        <v>3</v>
      </c>
      <c r="B474" s="127">
        <v>472</v>
      </c>
      <c r="C474" s="95" t="s">
        <v>318</v>
      </c>
      <c r="D474" s="95">
        <v>102</v>
      </c>
      <c r="E474" s="128" t="s">
        <v>1834</v>
      </c>
      <c r="F474" s="136" t="s">
        <v>1003</v>
      </c>
      <c r="G474" s="94" t="s">
        <v>1526</v>
      </c>
      <c r="H474" s="76"/>
      <c r="I474" s="83"/>
      <c r="J474" s="81"/>
      <c r="K474" s="81"/>
      <c r="L474" s="129"/>
      <c r="M474" s="83"/>
    </row>
    <row r="475" spans="1:17" ht="33" customHeight="1" x14ac:dyDescent="0.3">
      <c r="A475" s="9">
        <v>3</v>
      </c>
      <c r="B475" s="127">
        <v>473</v>
      </c>
      <c r="C475" s="95" t="s">
        <v>318</v>
      </c>
      <c r="D475" s="95">
        <v>103</v>
      </c>
      <c r="E475" s="128" t="s">
        <v>1841</v>
      </c>
      <c r="F475" s="136" t="s">
        <v>37</v>
      </c>
      <c r="G475" s="94" t="s">
        <v>1265</v>
      </c>
      <c r="H475" s="76"/>
      <c r="I475" s="83"/>
      <c r="J475" s="81"/>
      <c r="K475" s="81"/>
      <c r="L475" s="129"/>
      <c r="M475" s="83"/>
    </row>
    <row r="476" spans="1:17" ht="33" customHeight="1" x14ac:dyDescent="0.3">
      <c r="A476" s="9">
        <v>2</v>
      </c>
      <c r="B476" s="127">
        <v>474</v>
      </c>
      <c r="C476" s="95" t="s">
        <v>318</v>
      </c>
      <c r="D476" s="95">
        <v>104</v>
      </c>
      <c r="E476" s="128" t="s">
        <v>1770</v>
      </c>
      <c r="F476" s="80" t="s">
        <v>1024</v>
      </c>
      <c r="G476" s="94" t="s">
        <v>1269</v>
      </c>
      <c r="H476" s="76"/>
      <c r="I476" s="83"/>
      <c r="J476" s="81"/>
      <c r="K476" s="81" t="s">
        <v>1037</v>
      </c>
      <c r="L476" s="129" t="s">
        <v>2169</v>
      </c>
      <c r="M476" s="83"/>
    </row>
    <row r="477" spans="1:17" ht="33" customHeight="1" x14ac:dyDescent="0.3">
      <c r="A477" s="9">
        <v>1</v>
      </c>
      <c r="B477" s="127">
        <v>475</v>
      </c>
      <c r="C477" s="95" t="s">
        <v>318</v>
      </c>
      <c r="D477" s="95">
        <v>105</v>
      </c>
      <c r="E477" s="128" t="s">
        <v>1767</v>
      </c>
      <c r="F477" s="80" t="s">
        <v>782</v>
      </c>
      <c r="G477" s="94"/>
      <c r="H477" s="76"/>
      <c r="I477" s="83"/>
      <c r="J477" s="81"/>
      <c r="K477" s="81"/>
      <c r="L477" s="129"/>
      <c r="M477" s="83"/>
    </row>
    <row r="478" spans="1:17" ht="33" customHeight="1" x14ac:dyDescent="0.3">
      <c r="A478" s="9">
        <v>2</v>
      </c>
      <c r="B478" s="127">
        <v>476</v>
      </c>
      <c r="C478" s="95" t="s">
        <v>318</v>
      </c>
      <c r="D478" s="95">
        <v>106</v>
      </c>
      <c r="E478" s="128" t="s">
        <v>1804</v>
      </c>
      <c r="F478" s="80" t="s">
        <v>1494</v>
      </c>
      <c r="G478" s="94" t="s">
        <v>1386</v>
      </c>
      <c r="H478" s="76"/>
      <c r="I478" s="83"/>
      <c r="J478" s="81" t="s">
        <v>337</v>
      </c>
      <c r="K478" s="81" t="s">
        <v>1036</v>
      </c>
      <c r="L478" s="129" t="s">
        <v>530</v>
      </c>
      <c r="M478" s="83"/>
    </row>
    <row r="479" spans="1:17" ht="33" customHeight="1" x14ac:dyDescent="0.3">
      <c r="A479" s="9">
        <v>2</v>
      </c>
      <c r="B479" s="127">
        <v>477</v>
      </c>
      <c r="C479" s="95" t="s">
        <v>318</v>
      </c>
      <c r="D479" s="95">
        <v>107</v>
      </c>
      <c r="E479" s="128" t="s">
        <v>1772</v>
      </c>
      <c r="F479" s="80" t="s">
        <v>985</v>
      </c>
      <c r="G479" s="94"/>
      <c r="H479" s="76"/>
      <c r="I479" s="83"/>
      <c r="J479" s="81"/>
      <c r="K479" s="81"/>
      <c r="L479" s="129" t="s">
        <v>895</v>
      </c>
      <c r="M479" s="83"/>
    </row>
    <row r="480" spans="1:17" ht="33" customHeight="1" x14ac:dyDescent="0.3">
      <c r="A480" s="9">
        <v>3</v>
      </c>
      <c r="B480" s="127">
        <v>478</v>
      </c>
      <c r="C480" s="95" t="s">
        <v>318</v>
      </c>
      <c r="D480" s="95">
        <v>108</v>
      </c>
      <c r="E480" s="128" t="s">
        <v>848</v>
      </c>
      <c r="F480" s="80" t="s">
        <v>651</v>
      </c>
      <c r="G480" s="94"/>
      <c r="H480" s="76"/>
      <c r="I480" s="83"/>
      <c r="J480" s="81"/>
      <c r="K480" s="81"/>
      <c r="L480" s="129"/>
      <c r="M480" s="83"/>
    </row>
    <row r="481" spans="1:13" ht="33" customHeight="1" x14ac:dyDescent="0.3">
      <c r="A481" s="9">
        <v>2</v>
      </c>
      <c r="B481" s="130">
        <v>479</v>
      </c>
      <c r="C481" s="131" t="s">
        <v>318</v>
      </c>
      <c r="D481" s="131">
        <v>201</v>
      </c>
      <c r="E481" s="133" t="s">
        <v>1795</v>
      </c>
      <c r="F481" s="93" t="s">
        <v>1189</v>
      </c>
      <c r="G481" s="134" t="s">
        <v>1399</v>
      </c>
      <c r="H481" s="92" t="s">
        <v>2021</v>
      </c>
      <c r="I481" s="90"/>
      <c r="J481" s="91"/>
      <c r="K481" s="91"/>
      <c r="L481" s="135"/>
      <c r="M481" s="90">
        <v>1</v>
      </c>
    </row>
    <row r="482" spans="1:13" ht="33" customHeight="1" x14ac:dyDescent="0.3">
      <c r="A482" s="9">
        <v>2</v>
      </c>
      <c r="B482" s="127">
        <v>480</v>
      </c>
      <c r="C482" s="95" t="s">
        <v>318</v>
      </c>
      <c r="D482" s="95">
        <v>202</v>
      </c>
      <c r="E482" s="128" t="s">
        <v>1758</v>
      </c>
      <c r="F482" s="80" t="s">
        <v>1411</v>
      </c>
      <c r="G482" s="94" t="s">
        <v>1413</v>
      </c>
      <c r="H482" s="76"/>
      <c r="I482" s="83"/>
      <c r="J482" s="81" t="s">
        <v>1509</v>
      </c>
      <c r="K482" s="81" t="s">
        <v>1509</v>
      </c>
      <c r="L482" s="129" t="s">
        <v>530</v>
      </c>
      <c r="M482" s="83"/>
    </row>
    <row r="483" spans="1:13" ht="33" customHeight="1" x14ac:dyDescent="0.3">
      <c r="A483" s="9">
        <v>3</v>
      </c>
      <c r="B483" s="127">
        <v>481</v>
      </c>
      <c r="C483" s="95" t="s">
        <v>318</v>
      </c>
      <c r="D483" s="95">
        <v>203</v>
      </c>
      <c r="E483" s="128" t="s">
        <v>1762</v>
      </c>
      <c r="F483" s="80" t="s">
        <v>803</v>
      </c>
      <c r="G483" s="94" t="s">
        <v>1409</v>
      </c>
      <c r="H483" s="76"/>
      <c r="I483" s="83">
        <v>1</v>
      </c>
      <c r="J483" s="81" t="s">
        <v>1049</v>
      </c>
      <c r="K483" s="81"/>
      <c r="L483" s="152" t="s">
        <v>2359</v>
      </c>
      <c r="M483" s="83"/>
    </row>
    <row r="484" spans="1:13" ht="33" customHeight="1" x14ac:dyDescent="0.3">
      <c r="A484" s="9">
        <v>3</v>
      </c>
      <c r="B484" s="127">
        <v>482</v>
      </c>
      <c r="C484" s="95" t="s">
        <v>318</v>
      </c>
      <c r="D484" s="95">
        <v>204</v>
      </c>
      <c r="E484" s="128" t="s">
        <v>2034</v>
      </c>
      <c r="F484" s="80" t="s">
        <v>1158</v>
      </c>
      <c r="G484" s="94"/>
      <c r="H484" s="76"/>
      <c r="I484" s="83"/>
      <c r="J484" s="81"/>
      <c r="K484" s="81"/>
      <c r="L484" s="152" t="s">
        <v>1066</v>
      </c>
      <c r="M484" s="83"/>
    </row>
    <row r="485" spans="1:13" ht="33" customHeight="1" x14ac:dyDescent="0.3">
      <c r="A485" s="9">
        <v>2</v>
      </c>
      <c r="B485" s="127">
        <v>483</v>
      </c>
      <c r="C485" s="95" t="s">
        <v>318</v>
      </c>
      <c r="D485" s="95">
        <v>205</v>
      </c>
      <c r="E485" s="128" t="s">
        <v>1759</v>
      </c>
      <c r="F485" s="80" t="s">
        <v>970</v>
      </c>
      <c r="G485" s="94" t="s">
        <v>1175</v>
      </c>
      <c r="H485" s="76"/>
      <c r="I485" s="83"/>
      <c r="J485" s="81" t="s">
        <v>337</v>
      </c>
      <c r="K485" s="81" t="s">
        <v>2160</v>
      </c>
      <c r="L485" s="129"/>
      <c r="M485" s="83"/>
    </row>
    <row r="486" spans="1:13" ht="33" customHeight="1" x14ac:dyDescent="0.3">
      <c r="A486" s="9">
        <v>2</v>
      </c>
      <c r="B486" s="127">
        <v>484</v>
      </c>
      <c r="C486" s="95" t="s">
        <v>318</v>
      </c>
      <c r="D486" s="95">
        <v>206</v>
      </c>
      <c r="E486" s="128" t="s">
        <v>1760</v>
      </c>
      <c r="F486" s="80" t="s">
        <v>2280</v>
      </c>
      <c r="G486" s="94"/>
      <c r="H486" s="76"/>
      <c r="I486" s="83"/>
      <c r="J486" s="81"/>
      <c r="K486" s="81"/>
      <c r="L486" s="129"/>
      <c r="M486" s="83"/>
    </row>
    <row r="487" spans="1:13" ht="33" customHeight="1" x14ac:dyDescent="0.3">
      <c r="A487" s="9">
        <v>3</v>
      </c>
      <c r="B487" s="127">
        <v>485</v>
      </c>
      <c r="C487" s="95" t="s">
        <v>318</v>
      </c>
      <c r="D487" s="95">
        <v>207</v>
      </c>
      <c r="E487" s="128" t="s">
        <v>1794</v>
      </c>
      <c r="F487" s="80" t="s">
        <v>787</v>
      </c>
      <c r="G487" s="94" t="s">
        <v>1543</v>
      </c>
      <c r="H487" s="76"/>
      <c r="I487" s="83"/>
      <c r="J487" s="81"/>
      <c r="K487" s="81"/>
      <c r="L487" s="129"/>
      <c r="M487" s="83"/>
    </row>
    <row r="488" spans="1:13" ht="33" customHeight="1" x14ac:dyDescent="0.3">
      <c r="A488" s="9">
        <v>2</v>
      </c>
      <c r="B488" s="127">
        <v>486</v>
      </c>
      <c r="C488" s="95" t="s">
        <v>318</v>
      </c>
      <c r="D488" s="95">
        <v>208</v>
      </c>
      <c r="E488" s="128" t="s">
        <v>1771</v>
      </c>
      <c r="F488" s="80" t="s">
        <v>1393</v>
      </c>
      <c r="G488" s="94" t="s">
        <v>1404</v>
      </c>
      <c r="H488" s="76"/>
      <c r="I488" s="83"/>
      <c r="J488" s="81" t="s">
        <v>2008</v>
      </c>
      <c r="K488" s="81" t="s">
        <v>2008</v>
      </c>
      <c r="L488" s="129" t="s">
        <v>532</v>
      </c>
      <c r="M488" s="83"/>
    </row>
    <row r="489" spans="1:13" ht="33" customHeight="1" x14ac:dyDescent="0.3">
      <c r="A489" s="9">
        <v>3</v>
      </c>
      <c r="B489" s="127">
        <v>487</v>
      </c>
      <c r="C489" s="95" t="s">
        <v>318</v>
      </c>
      <c r="D489" s="95">
        <v>301</v>
      </c>
      <c r="E489" s="128" t="s">
        <v>1803</v>
      </c>
      <c r="F489" s="80" t="s">
        <v>2211</v>
      </c>
      <c r="G489" s="94"/>
      <c r="H489" s="76"/>
      <c r="I489" s="83"/>
      <c r="J489" s="81"/>
      <c r="K489" s="81"/>
      <c r="L489" s="129"/>
      <c r="M489" s="83"/>
    </row>
    <row r="490" spans="1:13" ht="33" customHeight="1" x14ac:dyDescent="0.3">
      <c r="A490" s="9">
        <v>1</v>
      </c>
      <c r="B490" s="127">
        <v>488</v>
      </c>
      <c r="C490" s="95" t="s">
        <v>318</v>
      </c>
      <c r="D490" s="95">
        <v>302</v>
      </c>
      <c r="E490" s="128" t="s">
        <v>1791</v>
      </c>
      <c r="F490" s="80" t="s">
        <v>780</v>
      </c>
      <c r="G490" s="94" t="s">
        <v>1408</v>
      </c>
      <c r="H490" s="76"/>
      <c r="I490" s="83">
        <v>1</v>
      </c>
      <c r="J490" s="81" t="s">
        <v>1247</v>
      </c>
      <c r="K490" s="81" t="s">
        <v>1228</v>
      </c>
      <c r="L490" s="129"/>
      <c r="M490" s="83"/>
    </row>
    <row r="491" spans="1:13" ht="33" customHeight="1" x14ac:dyDescent="0.3">
      <c r="A491" s="9">
        <v>2</v>
      </c>
      <c r="B491" s="127">
        <v>489</v>
      </c>
      <c r="C491" s="95" t="s">
        <v>318</v>
      </c>
      <c r="D491" s="95">
        <v>303</v>
      </c>
      <c r="E491" s="128" t="s">
        <v>1779</v>
      </c>
      <c r="F491" s="80" t="s">
        <v>973</v>
      </c>
      <c r="G491" s="94"/>
      <c r="H491" s="76"/>
      <c r="I491" s="83"/>
      <c r="J491" s="81"/>
      <c r="K491" s="81"/>
      <c r="L491" s="129"/>
      <c r="M491" s="83"/>
    </row>
    <row r="492" spans="1:13" ht="33" customHeight="1" x14ac:dyDescent="0.3">
      <c r="A492" s="9">
        <v>1</v>
      </c>
      <c r="B492" s="127">
        <v>490</v>
      </c>
      <c r="C492" s="95" t="s">
        <v>318</v>
      </c>
      <c r="D492" s="95">
        <v>304</v>
      </c>
      <c r="E492" s="128" t="s">
        <v>1790</v>
      </c>
      <c r="F492" s="80" t="s">
        <v>770</v>
      </c>
      <c r="G492" s="94"/>
      <c r="H492" s="76"/>
      <c r="I492" s="83"/>
      <c r="J492" s="81"/>
      <c r="K492" s="81"/>
      <c r="L492" s="129" t="s">
        <v>494</v>
      </c>
      <c r="M492" s="83"/>
    </row>
    <row r="493" spans="1:13" ht="33" customHeight="1" x14ac:dyDescent="0.3">
      <c r="A493" s="9">
        <v>1</v>
      </c>
      <c r="B493" s="127">
        <v>491</v>
      </c>
      <c r="C493" s="95" t="s">
        <v>318</v>
      </c>
      <c r="D493" s="95">
        <v>305</v>
      </c>
      <c r="E493" s="128" t="s">
        <v>1798</v>
      </c>
      <c r="F493" s="80" t="s">
        <v>758</v>
      </c>
      <c r="G493" s="94" t="s">
        <v>1406</v>
      </c>
      <c r="H493" s="76"/>
      <c r="I493" s="83"/>
      <c r="J493" s="81" t="s">
        <v>337</v>
      </c>
      <c r="K493" s="81" t="s">
        <v>337</v>
      </c>
      <c r="L493" s="129"/>
      <c r="M493" s="83"/>
    </row>
    <row r="494" spans="1:13" ht="33" customHeight="1" x14ac:dyDescent="0.3">
      <c r="A494" s="9">
        <v>2</v>
      </c>
      <c r="B494" s="127">
        <v>492</v>
      </c>
      <c r="C494" s="95" t="s">
        <v>318</v>
      </c>
      <c r="D494" s="95">
        <v>306</v>
      </c>
      <c r="E494" s="128" t="s">
        <v>1805</v>
      </c>
      <c r="F494" s="80" t="s">
        <v>964</v>
      </c>
      <c r="G494" s="94" t="s">
        <v>1316</v>
      </c>
      <c r="H494" s="76"/>
      <c r="I494" s="83">
        <v>1</v>
      </c>
      <c r="J494" s="80" t="s">
        <v>2220</v>
      </c>
      <c r="K494" s="81" t="s">
        <v>337</v>
      </c>
      <c r="L494" s="129" t="s">
        <v>530</v>
      </c>
      <c r="M494" s="83"/>
    </row>
    <row r="495" spans="1:13" ht="33" customHeight="1" x14ac:dyDescent="0.3">
      <c r="A495" s="9">
        <v>3</v>
      </c>
      <c r="B495" s="127">
        <v>493</v>
      </c>
      <c r="C495" s="95" t="s">
        <v>318</v>
      </c>
      <c r="D495" s="95">
        <v>307</v>
      </c>
      <c r="E495" s="128" t="s">
        <v>1801</v>
      </c>
      <c r="F495" s="136" t="s">
        <v>29</v>
      </c>
      <c r="G495" s="94"/>
      <c r="H495" s="76"/>
      <c r="I495" s="83"/>
      <c r="J495" s="81"/>
      <c r="K495" s="81"/>
      <c r="L495" s="129" t="s">
        <v>494</v>
      </c>
      <c r="M495" s="83"/>
    </row>
    <row r="496" spans="1:13" ht="33" customHeight="1" x14ac:dyDescent="0.3">
      <c r="A496" s="9">
        <v>3</v>
      </c>
      <c r="B496" s="127">
        <v>494</v>
      </c>
      <c r="C496" s="95" t="s">
        <v>318</v>
      </c>
      <c r="D496" s="95">
        <v>308</v>
      </c>
      <c r="E496" s="128" t="s">
        <v>1047</v>
      </c>
      <c r="F496" s="80" t="s">
        <v>1033</v>
      </c>
      <c r="G496" s="140" t="s">
        <v>1175</v>
      </c>
      <c r="H496" s="76"/>
      <c r="I496" s="83">
        <v>1</v>
      </c>
      <c r="J496" s="81"/>
      <c r="K496" s="81" t="s">
        <v>490</v>
      </c>
      <c r="L496" s="129" t="s">
        <v>530</v>
      </c>
      <c r="M496" s="83"/>
    </row>
    <row r="497" spans="1:13" ht="33" customHeight="1" x14ac:dyDescent="0.3">
      <c r="A497" s="9">
        <v>2</v>
      </c>
      <c r="B497" s="127">
        <v>495</v>
      </c>
      <c r="C497" s="95" t="s">
        <v>318</v>
      </c>
      <c r="D497" s="95">
        <v>401</v>
      </c>
      <c r="E497" s="128" t="s">
        <v>1806</v>
      </c>
      <c r="F497" s="80" t="s">
        <v>1384</v>
      </c>
      <c r="G497" s="94" t="s">
        <v>1385</v>
      </c>
      <c r="H497" s="76"/>
      <c r="I497" s="83"/>
      <c r="J497" s="81" t="s">
        <v>1510</v>
      </c>
      <c r="K497" s="81" t="s">
        <v>862</v>
      </c>
      <c r="L497" s="129"/>
      <c r="M497" s="83"/>
    </row>
    <row r="498" spans="1:13" ht="33" customHeight="1" x14ac:dyDescent="0.3">
      <c r="A498" s="9">
        <v>2</v>
      </c>
      <c r="B498" s="127">
        <v>496</v>
      </c>
      <c r="C498" s="95" t="s">
        <v>318</v>
      </c>
      <c r="D498" s="95">
        <v>402</v>
      </c>
      <c r="E498" s="128" t="s">
        <v>1800</v>
      </c>
      <c r="F498" s="80" t="s">
        <v>539</v>
      </c>
      <c r="G498" s="94"/>
      <c r="H498" s="76"/>
      <c r="I498" s="83"/>
      <c r="J498" s="81"/>
      <c r="K498" s="81"/>
      <c r="L498" s="129" t="s">
        <v>494</v>
      </c>
      <c r="M498" s="83"/>
    </row>
    <row r="499" spans="1:13" ht="33" customHeight="1" x14ac:dyDescent="0.3">
      <c r="A499" s="9">
        <v>3</v>
      </c>
      <c r="B499" s="127">
        <v>497</v>
      </c>
      <c r="C499" s="95" t="s">
        <v>318</v>
      </c>
      <c r="D499" s="95">
        <v>403</v>
      </c>
      <c r="E499" s="128" t="s">
        <v>884</v>
      </c>
      <c r="F499" s="80" t="s">
        <v>644</v>
      </c>
      <c r="G499" s="94" t="s">
        <v>1525</v>
      </c>
      <c r="H499" s="76"/>
      <c r="I499" s="83"/>
      <c r="J499" s="81"/>
      <c r="K499" s="81"/>
      <c r="L499" s="129" t="s">
        <v>494</v>
      </c>
      <c r="M499" s="83"/>
    </row>
    <row r="500" spans="1:13" ht="33" customHeight="1" x14ac:dyDescent="0.3">
      <c r="A500" s="9">
        <v>3</v>
      </c>
      <c r="B500" s="127">
        <v>498</v>
      </c>
      <c r="C500" s="95" t="s">
        <v>318</v>
      </c>
      <c r="D500" s="95">
        <v>404</v>
      </c>
      <c r="E500" s="128" t="s">
        <v>846</v>
      </c>
      <c r="F500" s="136" t="s">
        <v>912</v>
      </c>
      <c r="G500" s="94"/>
      <c r="H500" s="76"/>
      <c r="I500" s="83"/>
      <c r="J500" s="81"/>
      <c r="K500" s="81"/>
      <c r="L500" s="129"/>
      <c r="M500" s="83"/>
    </row>
    <row r="501" spans="1:13" ht="33" customHeight="1" x14ac:dyDescent="0.3">
      <c r="A501" s="9">
        <v>2</v>
      </c>
      <c r="B501" s="127">
        <v>499</v>
      </c>
      <c r="C501" s="95" t="s">
        <v>318</v>
      </c>
      <c r="D501" s="95">
        <v>405</v>
      </c>
      <c r="E501" s="128" t="s">
        <v>1783</v>
      </c>
      <c r="F501" s="80" t="s">
        <v>2297</v>
      </c>
      <c r="G501" s="94"/>
      <c r="H501" s="76"/>
      <c r="I501" s="83"/>
      <c r="J501" s="81"/>
      <c r="K501" s="81"/>
      <c r="L501" s="129"/>
      <c r="M501" s="83"/>
    </row>
    <row r="502" spans="1:13" ht="33" customHeight="1" x14ac:dyDescent="0.3">
      <c r="A502" s="9">
        <v>2</v>
      </c>
      <c r="B502" s="130">
        <v>500</v>
      </c>
      <c r="C502" s="131" t="s">
        <v>318</v>
      </c>
      <c r="D502" s="131">
        <v>406</v>
      </c>
      <c r="E502" s="133" t="s">
        <v>1782</v>
      </c>
      <c r="F502" s="93" t="s">
        <v>1490</v>
      </c>
      <c r="G502" s="134" t="s">
        <v>1174</v>
      </c>
      <c r="H502" s="92" t="s">
        <v>2021</v>
      </c>
      <c r="I502" s="90"/>
      <c r="J502" s="91"/>
      <c r="K502" s="91"/>
      <c r="L502" s="135"/>
      <c r="M502" s="90"/>
    </row>
    <row r="503" spans="1:13" ht="33" customHeight="1" x14ac:dyDescent="0.3">
      <c r="A503" s="9">
        <v>2</v>
      </c>
      <c r="B503" s="127">
        <v>501</v>
      </c>
      <c r="C503" s="95" t="s">
        <v>318</v>
      </c>
      <c r="D503" s="95">
        <v>407</v>
      </c>
      <c r="E503" s="128" t="s">
        <v>1797</v>
      </c>
      <c r="F503" s="80" t="s">
        <v>1493</v>
      </c>
      <c r="G503" s="94"/>
      <c r="H503" s="76"/>
      <c r="I503" s="83"/>
      <c r="J503" s="81"/>
      <c r="K503" s="81"/>
      <c r="L503" s="129"/>
      <c r="M503" s="83"/>
    </row>
    <row r="504" spans="1:13" ht="33" customHeight="1" x14ac:dyDescent="0.3">
      <c r="A504" s="9">
        <v>2</v>
      </c>
      <c r="B504" s="127">
        <v>502</v>
      </c>
      <c r="C504" s="95" t="s">
        <v>318</v>
      </c>
      <c r="D504" s="95">
        <v>408</v>
      </c>
      <c r="E504" s="128" t="s">
        <v>1780</v>
      </c>
      <c r="F504" s="80" t="s">
        <v>945</v>
      </c>
      <c r="G504" s="94" t="s">
        <v>1565</v>
      </c>
      <c r="H504" s="76"/>
      <c r="I504" s="83"/>
      <c r="J504" s="81"/>
      <c r="K504" s="81"/>
      <c r="L504" s="129" t="s">
        <v>528</v>
      </c>
      <c r="M504" s="83"/>
    </row>
    <row r="505" spans="1:13" ht="33" customHeight="1" x14ac:dyDescent="0.3">
      <c r="A505" s="9">
        <v>3</v>
      </c>
      <c r="B505" s="127">
        <v>503</v>
      </c>
      <c r="C505" s="95" t="s">
        <v>318</v>
      </c>
      <c r="D505" s="95">
        <v>501</v>
      </c>
      <c r="E505" s="128" t="s">
        <v>1789</v>
      </c>
      <c r="F505" s="136" t="s">
        <v>2209</v>
      </c>
      <c r="G505" s="94"/>
      <c r="H505" s="76"/>
      <c r="I505" s="83"/>
      <c r="J505" s="81"/>
      <c r="K505" s="81"/>
      <c r="L505" s="129"/>
      <c r="M505" s="83"/>
    </row>
    <row r="506" spans="1:13" ht="33" customHeight="1" x14ac:dyDescent="0.3">
      <c r="A506" s="9">
        <v>2</v>
      </c>
      <c r="B506" s="127">
        <v>504</v>
      </c>
      <c r="C506" s="95" t="s">
        <v>318</v>
      </c>
      <c r="D506" s="95">
        <v>502</v>
      </c>
      <c r="E506" s="128" t="s">
        <v>1799</v>
      </c>
      <c r="F506" s="80" t="s">
        <v>1390</v>
      </c>
      <c r="G506" s="94"/>
      <c r="H506" s="76"/>
      <c r="I506" s="83"/>
      <c r="J506" s="81"/>
      <c r="K506" s="81"/>
      <c r="L506" s="129"/>
      <c r="M506" s="83"/>
    </row>
    <row r="507" spans="1:13" ht="33" customHeight="1" x14ac:dyDescent="0.3">
      <c r="A507" s="9">
        <v>3</v>
      </c>
      <c r="B507" s="127">
        <v>505</v>
      </c>
      <c r="C507" s="95" t="s">
        <v>318</v>
      </c>
      <c r="D507" s="95">
        <v>503</v>
      </c>
      <c r="E507" s="128" t="s">
        <v>1810</v>
      </c>
      <c r="F507" s="80" t="s">
        <v>642</v>
      </c>
      <c r="G507" s="94"/>
      <c r="H507" s="76"/>
      <c r="I507" s="83"/>
      <c r="J507" s="81"/>
      <c r="K507" s="81"/>
      <c r="L507" s="129"/>
      <c r="M507" s="83"/>
    </row>
    <row r="508" spans="1:13" ht="33" customHeight="1" x14ac:dyDescent="0.3">
      <c r="A508" s="9">
        <v>2</v>
      </c>
      <c r="B508" s="127">
        <v>506</v>
      </c>
      <c r="C508" s="95" t="s">
        <v>318</v>
      </c>
      <c r="D508" s="95">
        <v>504</v>
      </c>
      <c r="E508" s="128" t="s">
        <v>1781</v>
      </c>
      <c r="F508" s="136" t="s">
        <v>2205</v>
      </c>
      <c r="G508" s="94"/>
      <c r="H508" s="76"/>
      <c r="I508" s="83"/>
      <c r="J508" s="81"/>
      <c r="K508" s="81"/>
      <c r="L508" s="129"/>
      <c r="M508" s="83"/>
    </row>
    <row r="509" spans="1:13" ht="33" customHeight="1" x14ac:dyDescent="0.3">
      <c r="A509" s="9">
        <v>3</v>
      </c>
      <c r="B509" s="127">
        <v>507</v>
      </c>
      <c r="C509" s="95" t="s">
        <v>318</v>
      </c>
      <c r="D509" s="95">
        <v>505</v>
      </c>
      <c r="E509" s="128" t="s">
        <v>1792</v>
      </c>
      <c r="F509" s="80" t="s">
        <v>1488</v>
      </c>
      <c r="G509" s="94" t="s">
        <v>1396</v>
      </c>
      <c r="H509" s="76"/>
      <c r="I509" s="83"/>
      <c r="J509" s="81" t="s">
        <v>337</v>
      </c>
      <c r="K509" s="81"/>
      <c r="L509" s="129"/>
      <c r="M509" s="83"/>
    </row>
    <row r="510" spans="1:13" ht="33" customHeight="1" x14ac:dyDescent="0.3">
      <c r="A510" s="9">
        <v>2</v>
      </c>
      <c r="B510" s="127">
        <v>508</v>
      </c>
      <c r="C510" s="95" t="s">
        <v>318</v>
      </c>
      <c r="D510" s="95">
        <v>506</v>
      </c>
      <c r="E510" s="128" t="s">
        <v>1787</v>
      </c>
      <c r="F510" s="80" t="s">
        <v>1486</v>
      </c>
      <c r="G510" s="94" t="s">
        <v>1180</v>
      </c>
      <c r="H510" s="76"/>
      <c r="I510" s="83"/>
      <c r="J510" s="81" t="s">
        <v>337</v>
      </c>
      <c r="K510" s="81" t="s">
        <v>337</v>
      </c>
      <c r="L510" s="129" t="s">
        <v>2007</v>
      </c>
      <c r="M510" s="83"/>
    </row>
    <row r="511" spans="1:13" ht="33" customHeight="1" x14ac:dyDescent="0.3">
      <c r="A511" s="9">
        <v>1</v>
      </c>
      <c r="B511" s="127">
        <v>509</v>
      </c>
      <c r="C511" s="95" t="s">
        <v>318</v>
      </c>
      <c r="D511" s="95">
        <v>507</v>
      </c>
      <c r="E511" s="128" t="s">
        <v>1802</v>
      </c>
      <c r="F511" s="80" t="s">
        <v>774</v>
      </c>
      <c r="G511" s="94" t="s">
        <v>1403</v>
      </c>
      <c r="H511" s="76"/>
      <c r="I511" s="83"/>
      <c r="J511" s="81" t="s">
        <v>337</v>
      </c>
      <c r="K511" s="81" t="s">
        <v>337</v>
      </c>
      <c r="L511" s="129"/>
      <c r="M511" s="83"/>
    </row>
    <row r="512" spans="1:13" ht="33" customHeight="1" x14ac:dyDescent="0.3">
      <c r="A512" s="9">
        <v>2</v>
      </c>
      <c r="B512" s="127">
        <v>510</v>
      </c>
      <c r="C512" s="95" t="s">
        <v>318</v>
      </c>
      <c r="D512" s="95">
        <v>508</v>
      </c>
      <c r="E512" s="128" t="s">
        <v>1605</v>
      </c>
      <c r="F512" s="80" t="s">
        <v>1397</v>
      </c>
      <c r="G512" s="94" t="s">
        <v>511</v>
      </c>
      <c r="H512" s="76"/>
      <c r="I512" s="83"/>
      <c r="J512" s="81" t="s">
        <v>337</v>
      </c>
      <c r="K512" s="81" t="s">
        <v>337</v>
      </c>
      <c r="L512" s="129"/>
      <c r="M512" s="83"/>
    </row>
    <row r="513" spans="1:13" ht="33" customHeight="1" x14ac:dyDescent="0.3">
      <c r="A513" s="9">
        <v>1</v>
      </c>
      <c r="B513" s="127">
        <v>511</v>
      </c>
      <c r="C513" s="158" t="s">
        <v>2026</v>
      </c>
      <c r="D513" s="158"/>
      <c r="E513" s="128" t="s">
        <v>1785</v>
      </c>
      <c r="F513" s="80" t="s">
        <v>1074</v>
      </c>
      <c r="G513" s="94"/>
      <c r="H513" s="76"/>
      <c r="I513" s="83"/>
      <c r="J513" s="81"/>
      <c r="K513" s="81"/>
      <c r="L513" s="129"/>
      <c r="M513" s="83"/>
    </row>
    <row r="514" spans="1:13" ht="33" customHeight="1" x14ac:dyDescent="0.3">
      <c r="A514" s="9">
        <v>2</v>
      </c>
      <c r="B514" s="127">
        <v>512</v>
      </c>
      <c r="C514" s="159" t="s">
        <v>1808</v>
      </c>
      <c r="D514" s="95">
        <v>101</v>
      </c>
      <c r="E514" s="128" t="s">
        <v>2005</v>
      </c>
      <c r="F514" s="80" t="s">
        <v>947</v>
      </c>
      <c r="G514" s="94"/>
      <c r="H514" s="76"/>
      <c r="I514" s="83"/>
      <c r="J514" s="81"/>
      <c r="K514" s="81"/>
      <c r="L514" s="129"/>
      <c r="M514" s="83"/>
    </row>
    <row r="515" spans="1:13" ht="33" customHeight="1" x14ac:dyDescent="0.3">
      <c r="A515" s="9">
        <v>2</v>
      </c>
      <c r="B515" s="127">
        <v>513</v>
      </c>
      <c r="C515" s="159" t="s">
        <v>1808</v>
      </c>
      <c r="D515" s="95">
        <v>102</v>
      </c>
      <c r="E515" s="128" t="s">
        <v>1796</v>
      </c>
      <c r="F515" s="80" t="s">
        <v>682</v>
      </c>
      <c r="G515" s="94"/>
      <c r="H515" s="76"/>
      <c r="I515" s="83"/>
      <c r="J515" s="81"/>
      <c r="K515" s="81"/>
      <c r="L515" s="129"/>
      <c r="M515" s="83"/>
    </row>
    <row r="516" spans="1:13" ht="33" customHeight="1" x14ac:dyDescent="0.3">
      <c r="A516" s="9">
        <v>2</v>
      </c>
      <c r="B516" s="127">
        <v>514</v>
      </c>
      <c r="C516" s="159" t="s">
        <v>1808</v>
      </c>
      <c r="D516" s="95">
        <f>D515+1</f>
        <v>103</v>
      </c>
      <c r="E516" s="128" t="s">
        <v>1044</v>
      </c>
      <c r="F516" s="80" t="s">
        <v>1487</v>
      </c>
      <c r="G516" s="94" t="s">
        <v>1387</v>
      </c>
      <c r="H516" s="76"/>
      <c r="I516" s="83">
        <v>1</v>
      </c>
      <c r="J516" s="81" t="s">
        <v>831</v>
      </c>
      <c r="K516" s="81" t="s">
        <v>831</v>
      </c>
      <c r="L516" s="129"/>
      <c r="M516" s="83"/>
    </row>
    <row r="517" spans="1:13" ht="33" customHeight="1" x14ac:dyDescent="0.3">
      <c r="A517" s="9">
        <v>1</v>
      </c>
      <c r="B517" s="127">
        <v>515</v>
      </c>
      <c r="C517" s="159" t="s">
        <v>1808</v>
      </c>
      <c r="D517" s="95">
        <f>D516+1</f>
        <v>104</v>
      </c>
      <c r="E517" s="128" t="s">
        <v>1807</v>
      </c>
      <c r="F517" s="80" t="s">
        <v>759</v>
      </c>
      <c r="G517" s="94"/>
      <c r="H517" s="76"/>
      <c r="I517" s="83"/>
      <c r="J517" s="81"/>
      <c r="K517" s="81"/>
      <c r="L517" s="129" t="s">
        <v>347</v>
      </c>
      <c r="M517" s="83"/>
    </row>
    <row r="518" spans="1:13" ht="33" customHeight="1" x14ac:dyDescent="0.3">
      <c r="A518" s="9">
        <v>2</v>
      </c>
      <c r="B518" s="127">
        <v>516</v>
      </c>
      <c r="C518" s="159" t="s">
        <v>1808</v>
      </c>
      <c r="D518" s="95">
        <f>D517+1</f>
        <v>105</v>
      </c>
      <c r="E518" s="128" t="s">
        <v>1788</v>
      </c>
      <c r="F518" s="80" t="s">
        <v>1489</v>
      </c>
      <c r="G518" s="94"/>
      <c r="H518" s="76"/>
      <c r="I518" s="83"/>
      <c r="J518" s="81"/>
      <c r="K518" s="81"/>
      <c r="L518" s="129"/>
      <c r="M518" s="83"/>
    </row>
    <row r="519" spans="1:13" ht="33" customHeight="1" x14ac:dyDescent="0.3">
      <c r="A519" s="9">
        <v>3</v>
      </c>
      <c r="B519" s="127">
        <v>517</v>
      </c>
      <c r="C519" s="159" t="s">
        <v>1808</v>
      </c>
      <c r="D519" s="95">
        <f>D518+1</f>
        <v>106</v>
      </c>
      <c r="E519" s="128" t="s">
        <v>1809</v>
      </c>
      <c r="F519" s="80" t="s">
        <v>2285</v>
      </c>
      <c r="G519" s="94"/>
      <c r="H519" s="76"/>
      <c r="I519" s="83"/>
      <c r="J519" s="81"/>
      <c r="K519" s="81"/>
      <c r="L519" s="129"/>
      <c r="M519" s="83"/>
    </row>
    <row r="520" spans="1:13" ht="26.1" customHeight="1" x14ac:dyDescent="0.3">
      <c r="B520" s="160"/>
      <c r="C520" s="161"/>
      <c r="D520" s="161"/>
      <c r="E520" s="162"/>
      <c r="F520" s="163"/>
      <c r="G520" s="94"/>
      <c r="H520" s="76"/>
      <c r="I520" s="83"/>
      <c r="J520" s="81"/>
      <c r="K520" s="81"/>
      <c r="L520" s="129"/>
      <c r="M520" s="83"/>
    </row>
    <row r="522" spans="1:13" ht="27" customHeight="1" x14ac:dyDescent="0.3">
      <c r="B522" s="16"/>
    </row>
  </sheetData>
  <autoFilter ref="A2:M519" xr:uid="{00000000-0009-0000-0000-000001000000}"/>
  <mergeCells count="1">
    <mergeCell ref="B1:F1"/>
  </mergeCells>
  <phoneticPr fontId="21" type="noConversion"/>
  <printOptions horizontalCentered="1" verticalCentered="1"/>
  <pageMargins left="0.25" right="0.25" top="0.75" bottom="0.75" header="0.30000001192092896" footer="0.30000001192092896"/>
  <pageSetup paperSize="9" scale="65" fitToHeight="0" orientation="landscape" verticalDpi="4294967293" r:id="rId1"/>
  <rowBreaks count="25" manualBreakCount="25">
    <brk id="22" max="1048575" man="1"/>
    <brk id="42" max="1048575" man="1"/>
    <brk id="62" max="1048575" man="1"/>
    <brk id="82" max="1048575" man="1"/>
    <brk id="102" max="1048575" man="1"/>
    <brk id="122" max="1048575" man="1"/>
    <brk id="142" max="1048575" man="1"/>
    <brk id="162" max="1048575" man="1"/>
    <brk id="182" max="1048575" man="1"/>
    <brk id="202" max="1048575" man="1"/>
    <brk id="222" max="1048575" man="1"/>
    <brk id="242" max="1048575" man="1"/>
    <brk id="262" max="1048575" man="1"/>
    <brk id="282" max="1048575" man="1"/>
    <brk id="302" max="1048575" man="1"/>
    <brk id="322" max="1048575" man="1"/>
    <brk id="342" max="1048575" man="1"/>
    <brk id="362" max="1048575" man="1"/>
    <brk id="382" max="1048575" man="1"/>
    <brk id="402" max="1048575" man="1"/>
    <brk id="422" max="1048575" man="1"/>
    <brk id="442" max="1048575" man="1"/>
    <brk id="462" max="1048575" man="1"/>
    <brk id="482" max="1048575" man="1"/>
    <brk id="502" max="104857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19"/>
  <sheetViews>
    <sheetView zoomScaleNormal="100" zoomScaleSheetLayoutView="75" workbookViewId="0">
      <selection activeCell="B6" sqref="B6"/>
    </sheetView>
  </sheetViews>
  <sheetFormatPr defaultColWidth="8.625" defaultRowHeight="93" customHeight="1" x14ac:dyDescent="0.3"/>
  <cols>
    <col min="1" max="1" width="54.875" style="66" bestFit="1" customWidth="1"/>
    <col min="2" max="2" width="22.75" style="65" customWidth="1"/>
    <col min="4" max="4" width="54.875" style="66" bestFit="1" customWidth="1"/>
    <col min="5" max="5" width="20" style="65" customWidth="1"/>
  </cols>
  <sheetData>
    <row r="1" spans="1:7" ht="39" customHeight="1" x14ac:dyDescent="0.3">
      <c r="B1" s="65">
        <f>COUNTA(B2:B302)-1</f>
        <v>216</v>
      </c>
      <c r="C1" s="70"/>
      <c r="D1" s="71"/>
      <c r="E1" s="65">
        <f>COUNTA(E2:E220)</f>
        <v>35</v>
      </c>
      <c r="F1" s="70"/>
      <c r="G1">
        <f>B1+E1</f>
        <v>251</v>
      </c>
    </row>
    <row r="2" spans="1:7" ht="93" customHeight="1" x14ac:dyDescent="0.3">
      <c r="A2" s="68" t="s">
        <v>930</v>
      </c>
      <c r="B2" s="67" t="s">
        <v>509</v>
      </c>
      <c r="D2" s="69" t="s">
        <v>914</v>
      </c>
      <c r="E2" s="67" t="s">
        <v>487</v>
      </c>
      <c r="G2" t="s">
        <v>1230</v>
      </c>
    </row>
    <row r="3" spans="1:7" ht="93" customHeight="1" x14ac:dyDescent="0.3">
      <c r="A3" s="68" t="s">
        <v>104</v>
      </c>
      <c r="B3" s="67" t="s">
        <v>506</v>
      </c>
      <c r="D3" s="69" t="s">
        <v>2208</v>
      </c>
      <c r="E3" s="67" t="s">
        <v>492</v>
      </c>
    </row>
    <row r="4" spans="1:7" ht="93" customHeight="1" x14ac:dyDescent="0.3">
      <c r="A4" s="68" t="s">
        <v>612</v>
      </c>
      <c r="B4" s="67" t="s">
        <v>517</v>
      </c>
      <c r="D4" s="69" t="s">
        <v>2200</v>
      </c>
      <c r="E4" s="67" t="s">
        <v>516</v>
      </c>
    </row>
    <row r="5" spans="1:7" ht="93" customHeight="1" x14ac:dyDescent="0.3">
      <c r="A5" s="68" t="s">
        <v>102</v>
      </c>
      <c r="B5" s="67" t="s">
        <v>515</v>
      </c>
      <c r="D5" s="69" t="s">
        <v>1009</v>
      </c>
      <c r="E5" s="67" t="s">
        <v>508</v>
      </c>
    </row>
    <row r="6" spans="1:7" ht="93" customHeight="1" x14ac:dyDescent="0.3">
      <c r="A6" s="68" t="s">
        <v>610</v>
      </c>
      <c r="B6" s="67" t="s">
        <v>486</v>
      </c>
      <c r="D6" s="69" t="s">
        <v>611</v>
      </c>
      <c r="E6" s="67" t="s">
        <v>2128</v>
      </c>
    </row>
    <row r="7" spans="1:7" ht="93" customHeight="1" x14ac:dyDescent="0.3">
      <c r="A7" s="68" t="s">
        <v>597</v>
      </c>
      <c r="B7" s="67" t="s">
        <v>512</v>
      </c>
      <c r="D7" s="69" t="s">
        <v>592</v>
      </c>
      <c r="E7" s="67" t="s">
        <v>496</v>
      </c>
    </row>
    <row r="8" spans="1:7" ht="93" customHeight="1" x14ac:dyDescent="0.3">
      <c r="A8" s="68" t="s">
        <v>590</v>
      </c>
      <c r="B8" s="67" t="s">
        <v>501</v>
      </c>
      <c r="D8" s="69" t="s">
        <v>904</v>
      </c>
      <c r="E8" s="67" t="s">
        <v>1611</v>
      </c>
    </row>
    <row r="9" spans="1:7" ht="93" customHeight="1" x14ac:dyDescent="0.3">
      <c r="A9" s="68" t="s">
        <v>558</v>
      </c>
      <c r="B9" s="67" t="s">
        <v>514</v>
      </c>
      <c r="D9" s="69" t="s">
        <v>591</v>
      </c>
      <c r="E9" s="67" t="s">
        <v>513</v>
      </c>
    </row>
    <row r="10" spans="1:7" ht="93" customHeight="1" x14ac:dyDescent="0.3">
      <c r="A10" s="68" t="s">
        <v>588</v>
      </c>
      <c r="B10" s="67" t="s">
        <v>500</v>
      </c>
      <c r="D10" s="69" t="s">
        <v>18</v>
      </c>
      <c r="E10" s="67" t="s">
        <v>499</v>
      </c>
    </row>
    <row r="11" spans="1:7" ht="93" customHeight="1" x14ac:dyDescent="0.3">
      <c r="A11" s="68" t="s">
        <v>589</v>
      </c>
      <c r="B11" s="67" t="s">
        <v>1040</v>
      </c>
      <c r="D11" s="69" t="s">
        <v>582</v>
      </c>
      <c r="E11" s="67" t="s">
        <v>493</v>
      </c>
    </row>
    <row r="12" spans="1:7" ht="93" customHeight="1" x14ac:dyDescent="0.3">
      <c r="A12" s="68" t="s">
        <v>906</v>
      </c>
      <c r="B12" s="67" t="s">
        <v>491</v>
      </c>
      <c r="D12" s="69" t="s">
        <v>556</v>
      </c>
      <c r="E12" s="67" t="s">
        <v>503</v>
      </c>
    </row>
    <row r="13" spans="1:7" ht="93" customHeight="1" x14ac:dyDescent="0.3">
      <c r="A13" s="68" t="s">
        <v>608</v>
      </c>
      <c r="B13" s="67" t="s">
        <v>505</v>
      </c>
      <c r="D13" s="69" t="s">
        <v>917</v>
      </c>
      <c r="E13" s="67" t="s">
        <v>507</v>
      </c>
    </row>
    <row r="14" spans="1:7" ht="93" customHeight="1" x14ac:dyDescent="0.3">
      <c r="A14" s="68" t="s">
        <v>605</v>
      </c>
      <c r="B14" s="67" t="s">
        <v>2110</v>
      </c>
      <c r="D14" s="69" t="s">
        <v>587</v>
      </c>
      <c r="E14" s="67" t="s">
        <v>2105</v>
      </c>
    </row>
    <row r="15" spans="1:7" ht="93" customHeight="1" x14ac:dyDescent="0.3">
      <c r="A15" s="68" t="s">
        <v>605</v>
      </c>
      <c r="B15" s="67" t="s">
        <v>489</v>
      </c>
      <c r="D15" s="69" t="s">
        <v>584</v>
      </c>
      <c r="E15" s="67" t="s">
        <v>488</v>
      </c>
    </row>
    <row r="16" spans="1:7" ht="93" customHeight="1" x14ac:dyDescent="0.3">
      <c r="A16" s="68" t="s">
        <v>595</v>
      </c>
      <c r="B16" s="67" t="s">
        <v>476</v>
      </c>
      <c r="D16" s="69" t="s">
        <v>603</v>
      </c>
      <c r="E16" s="67" t="s">
        <v>2109</v>
      </c>
    </row>
    <row r="17" spans="1:5" ht="93" customHeight="1" x14ac:dyDescent="0.3">
      <c r="A17" s="68" t="s">
        <v>583</v>
      </c>
      <c r="B17" s="67" t="s">
        <v>474</v>
      </c>
      <c r="D17" s="69" t="s">
        <v>624</v>
      </c>
      <c r="E17" s="67" t="s">
        <v>466</v>
      </c>
    </row>
    <row r="18" spans="1:5" ht="93" customHeight="1" x14ac:dyDescent="0.3">
      <c r="A18" s="68" t="s">
        <v>577</v>
      </c>
      <c r="B18" s="67" t="s">
        <v>2079</v>
      </c>
      <c r="D18" s="69" t="s">
        <v>581</v>
      </c>
      <c r="E18" s="67" t="s">
        <v>467</v>
      </c>
    </row>
    <row r="19" spans="1:5" ht="93" customHeight="1" x14ac:dyDescent="0.3">
      <c r="A19" s="68" t="s">
        <v>549</v>
      </c>
      <c r="B19" s="67" t="s">
        <v>473</v>
      </c>
      <c r="D19" s="69" t="s">
        <v>194</v>
      </c>
      <c r="E19" s="67" t="s">
        <v>2070</v>
      </c>
    </row>
    <row r="20" spans="1:5" ht="93" customHeight="1" x14ac:dyDescent="0.3">
      <c r="A20" s="68" t="s">
        <v>180</v>
      </c>
      <c r="B20" s="67" t="s">
        <v>465</v>
      </c>
      <c r="D20" s="69" t="s">
        <v>2202</v>
      </c>
      <c r="E20" s="67" t="s">
        <v>463</v>
      </c>
    </row>
    <row r="21" spans="1:5" ht="93" customHeight="1" x14ac:dyDescent="0.3">
      <c r="A21" s="68" t="s">
        <v>909</v>
      </c>
      <c r="B21" s="67" t="s">
        <v>455</v>
      </c>
      <c r="D21" s="69" t="s">
        <v>554</v>
      </c>
      <c r="E21" s="67" t="s">
        <v>461</v>
      </c>
    </row>
    <row r="22" spans="1:5" ht="93" customHeight="1" x14ac:dyDescent="0.3">
      <c r="A22" s="68" t="s">
        <v>600</v>
      </c>
      <c r="B22" s="67" t="s">
        <v>472</v>
      </c>
      <c r="D22" s="69" t="s">
        <v>602</v>
      </c>
      <c r="E22" s="67" t="s">
        <v>471</v>
      </c>
    </row>
    <row r="23" spans="1:5" ht="93" customHeight="1" x14ac:dyDescent="0.3">
      <c r="A23" s="68" t="s">
        <v>12</v>
      </c>
      <c r="B23" s="67" t="s">
        <v>459</v>
      </c>
      <c r="D23" s="69" t="s">
        <v>2210</v>
      </c>
      <c r="E23" s="67" t="s">
        <v>480</v>
      </c>
    </row>
    <row r="24" spans="1:5" ht="93" customHeight="1" x14ac:dyDescent="0.3">
      <c r="A24" s="68" t="s">
        <v>576</v>
      </c>
      <c r="B24" s="67" t="s">
        <v>464</v>
      </c>
      <c r="D24" s="69" t="s">
        <v>1000</v>
      </c>
      <c r="E24" s="67" t="s">
        <v>468</v>
      </c>
    </row>
    <row r="25" spans="1:5" ht="93" customHeight="1" x14ac:dyDescent="0.3">
      <c r="A25" s="68" t="s">
        <v>579</v>
      </c>
      <c r="B25" s="67" t="s">
        <v>485</v>
      </c>
      <c r="D25" s="69" t="s">
        <v>626</v>
      </c>
      <c r="E25" s="67" t="s">
        <v>470</v>
      </c>
    </row>
    <row r="26" spans="1:5" ht="93" customHeight="1" x14ac:dyDescent="0.3">
      <c r="A26" s="68" t="s">
        <v>14</v>
      </c>
      <c r="B26" s="67" t="s">
        <v>454</v>
      </c>
      <c r="D26" s="69" t="s">
        <v>192</v>
      </c>
      <c r="E26" s="67" t="s">
        <v>479</v>
      </c>
    </row>
    <row r="27" spans="1:5" ht="93" customHeight="1" x14ac:dyDescent="0.3">
      <c r="A27" s="68" t="s">
        <v>625</v>
      </c>
      <c r="B27" s="67" t="s">
        <v>477</v>
      </c>
      <c r="D27" s="69" t="s">
        <v>2215</v>
      </c>
      <c r="E27" s="67" t="s">
        <v>483</v>
      </c>
    </row>
    <row r="28" spans="1:5" ht="93" customHeight="1" x14ac:dyDescent="0.3">
      <c r="A28" s="68" t="s">
        <v>0</v>
      </c>
      <c r="B28" s="67" t="s">
        <v>458</v>
      </c>
      <c r="D28" s="69" t="s">
        <v>195</v>
      </c>
      <c r="E28" s="67" t="s">
        <v>2074</v>
      </c>
    </row>
    <row r="29" spans="1:5" ht="93" customHeight="1" x14ac:dyDescent="0.3">
      <c r="A29" s="68" t="s">
        <v>16</v>
      </c>
      <c r="B29" s="67" t="s">
        <v>457</v>
      </c>
      <c r="D29" s="69" t="s">
        <v>2204</v>
      </c>
      <c r="E29" s="67" t="s">
        <v>469</v>
      </c>
    </row>
    <row r="30" spans="1:5" ht="93" customHeight="1" x14ac:dyDescent="0.3">
      <c r="A30" s="68" t="s">
        <v>2372</v>
      </c>
      <c r="B30" s="67" t="s">
        <v>456</v>
      </c>
      <c r="D30" s="69" t="s">
        <v>575</v>
      </c>
      <c r="E30" s="67" t="s">
        <v>622</v>
      </c>
    </row>
    <row r="31" spans="1:5" ht="93" customHeight="1" x14ac:dyDescent="0.3">
      <c r="A31" s="68" t="s">
        <v>601</v>
      </c>
      <c r="B31" s="67" t="s">
        <v>484</v>
      </c>
      <c r="D31" s="69" t="s">
        <v>74</v>
      </c>
      <c r="E31" s="67" t="s">
        <v>481</v>
      </c>
    </row>
    <row r="32" spans="1:5" ht="93" customHeight="1" x14ac:dyDescent="0.3">
      <c r="A32" s="68" t="s">
        <v>2371</v>
      </c>
      <c r="B32" s="67" t="s">
        <v>460</v>
      </c>
      <c r="D32" s="69" t="s">
        <v>73</v>
      </c>
      <c r="E32" s="67" t="s">
        <v>462</v>
      </c>
    </row>
    <row r="33" spans="1:5" ht="93" customHeight="1" x14ac:dyDescent="0.3">
      <c r="A33" s="68"/>
      <c r="B33" s="67"/>
      <c r="D33" s="69" t="s">
        <v>553</v>
      </c>
      <c r="E33" s="67" t="s">
        <v>482</v>
      </c>
    </row>
    <row r="34" spans="1:5" ht="93" customHeight="1" x14ac:dyDescent="0.3">
      <c r="A34" s="68" t="s">
        <v>623</v>
      </c>
      <c r="B34" s="67" t="s">
        <v>478</v>
      </c>
      <c r="D34" s="69" t="s">
        <v>2369</v>
      </c>
      <c r="E34" s="67" t="s">
        <v>2077</v>
      </c>
    </row>
    <row r="35" spans="1:5" ht="93" customHeight="1" x14ac:dyDescent="0.3">
      <c r="A35" s="68" t="s">
        <v>564</v>
      </c>
      <c r="B35" s="67" t="s">
        <v>475</v>
      </c>
      <c r="D35" s="69" t="s">
        <v>568</v>
      </c>
      <c r="E35" s="67" t="s">
        <v>440</v>
      </c>
    </row>
    <row r="36" spans="1:5" ht="93" customHeight="1" x14ac:dyDescent="0.3">
      <c r="A36" s="68" t="s">
        <v>578</v>
      </c>
      <c r="B36" s="67" t="s">
        <v>437</v>
      </c>
      <c r="D36" s="69" t="s">
        <v>27</v>
      </c>
      <c r="E36" s="67" t="s">
        <v>2072</v>
      </c>
    </row>
    <row r="37" spans="1:5" ht="93" customHeight="1" x14ac:dyDescent="0.3">
      <c r="A37" s="68" t="s">
        <v>26</v>
      </c>
      <c r="B37" s="67" t="s">
        <v>436</v>
      </c>
    </row>
    <row r="38" spans="1:5" ht="93" customHeight="1" x14ac:dyDescent="0.3">
      <c r="A38" s="68" t="s">
        <v>15</v>
      </c>
      <c r="B38" s="67" t="s">
        <v>2076</v>
      </c>
    </row>
    <row r="39" spans="1:5" ht="93" customHeight="1" x14ac:dyDescent="0.3">
      <c r="A39" s="68" t="s">
        <v>563</v>
      </c>
      <c r="B39" s="67" t="s">
        <v>434</v>
      </c>
    </row>
    <row r="40" spans="1:5" ht="93" customHeight="1" x14ac:dyDescent="0.3">
      <c r="A40" s="68" t="s">
        <v>179</v>
      </c>
      <c r="B40" s="67" t="s">
        <v>449</v>
      </c>
    </row>
    <row r="41" spans="1:5" ht="93" customHeight="1" x14ac:dyDescent="0.3">
      <c r="A41" s="68" t="s">
        <v>599</v>
      </c>
      <c r="B41" s="67" t="s">
        <v>447</v>
      </c>
    </row>
    <row r="42" spans="1:5" ht="93" customHeight="1" x14ac:dyDescent="0.3">
      <c r="A42" s="68" t="s">
        <v>574</v>
      </c>
      <c r="B42" s="67" t="s">
        <v>448</v>
      </c>
    </row>
    <row r="43" spans="1:5" ht="93" customHeight="1" x14ac:dyDescent="0.3">
      <c r="A43" s="68" t="s">
        <v>606</v>
      </c>
      <c r="B43" s="67" t="s">
        <v>451</v>
      </c>
    </row>
    <row r="44" spans="1:5" ht="93" customHeight="1" x14ac:dyDescent="0.3">
      <c r="A44" s="68" t="s">
        <v>911</v>
      </c>
      <c r="B44" s="67" t="s">
        <v>2071</v>
      </c>
    </row>
    <row r="45" spans="1:5" ht="93" customHeight="1" x14ac:dyDescent="0.3">
      <c r="A45" s="68" t="s">
        <v>569</v>
      </c>
      <c r="B45" s="67" t="s">
        <v>433</v>
      </c>
    </row>
    <row r="46" spans="1:5" ht="93" customHeight="1" x14ac:dyDescent="0.3">
      <c r="A46" s="68" t="s">
        <v>217</v>
      </c>
      <c r="B46" s="67" t="s">
        <v>344</v>
      </c>
    </row>
    <row r="47" spans="1:5" ht="93" customHeight="1" x14ac:dyDescent="0.3">
      <c r="A47" s="68" t="s">
        <v>916</v>
      </c>
      <c r="B47" s="67" t="s">
        <v>442</v>
      </c>
    </row>
    <row r="48" spans="1:5" ht="93" customHeight="1" x14ac:dyDescent="0.3">
      <c r="A48" s="68" t="s">
        <v>112</v>
      </c>
      <c r="B48" s="67" t="s">
        <v>450</v>
      </c>
    </row>
    <row r="49" spans="1:2" ht="93" customHeight="1" x14ac:dyDescent="0.3">
      <c r="A49" s="68" t="s">
        <v>178</v>
      </c>
      <c r="B49" s="67" t="s">
        <v>431</v>
      </c>
    </row>
    <row r="50" spans="1:2" ht="93" customHeight="1" x14ac:dyDescent="0.3">
      <c r="A50" s="68" t="s">
        <v>2370</v>
      </c>
      <c r="B50" s="67" t="s">
        <v>2069</v>
      </c>
    </row>
    <row r="51" spans="1:2" ht="93" customHeight="1" x14ac:dyDescent="0.3">
      <c r="A51" s="68" t="s">
        <v>149</v>
      </c>
      <c r="B51" s="67" t="s">
        <v>446</v>
      </c>
    </row>
    <row r="52" spans="1:2" ht="93" customHeight="1" x14ac:dyDescent="0.3">
      <c r="A52" s="68" t="s">
        <v>915</v>
      </c>
      <c r="B52" s="67" t="s">
        <v>430</v>
      </c>
    </row>
    <row r="53" spans="1:2" ht="93" customHeight="1" x14ac:dyDescent="0.3">
      <c r="A53" s="68" t="s">
        <v>567</v>
      </c>
      <c r="B53" s="67" t="s">
        <v>438</v>
      </c>
    </row>
    <row r="54" spans="1:2" ht="93" customHeight="1" x14ac:dyDescent="0.3">
      <c r="A54" s="68" t="s">
        <v>571</v>
      </c>
      <c r="B54" s="67" t="s">
        <v>443</v>
      </c>
    </row>
    <row r="55" spans="1:2" ht="93" customHeight="1" x14ac:dyDescent="0.3">
      <c r="A55" s="68" t="s">
        <v>570</v>
      </c>
      <c r="B55" s="67" t="s">
        <v>429</v>
      </c>
    </row>
    <row r="56" spans="1:2" ht="93" customHeight="1" x14ac:dyDescent="0.3">
      <c r="A56" s="68" t="s">
        <v>918</v>
      </c>
      <c r="B56" s="67" t="s">
        <v>428</v>
      </c>
    </row>
    <row r="57" spans="1:2" ht="93" customHeight="1" x14ac:dyDescent="0.3">
      <c r="A57" s="68" t="s">
        <v>114</v>
      </c>
      <c r="B57" s="67" t="s">
        <v>424</v>
      </c>
    </row>
    <row r="58" spans="1:2" ht="93" customHeight="1" x14ac:dyDescent="0.3">
      <c r="A58" s="68" t="s">
        <v>598</v>
      </c>
      <c r="B58" s="67" t="s">
        <v>444</v>
      </c>
    </row>
    <row r="59" spans="1:2" ht="93" customHeight="1" x14ac:dyDescent="0.3">
      <c r="A59" s="68" t="s">
        <v>11</v>
      </c>
      <c r="B59" s="67" t="s">
        <v>423</v>
      </c>
    </row>
    <row r="60" spans="1:2" ht="93" customHeight="1" x14ac:dyDescent="0.3">
      <c r="A60" s="68" t="s">
        <v>10</v>
      </c>
      <c r="B60" s="67" t="s">
        <v>453</v>
      </c>
    </row>
    <row r="61" spans="1:2" ht="93" customHeight="1" x14ac:dyDescent="0.3">
      <c r="A61" s="68" t="s">
        <v>147</v>
      </c>
      <c r="B61" s="67" t="s">
        <v>427</v>
      </c>
    </row>
    <row r="62" spans="1:2" ht="93" customHeight="1" x14ac:dyDescent="0.3">
      <c r="A62" s="68" t="s">
        <v>907</v>
      </c>
      <c r="B62" s="67" t="s">
        <v>432</v>
      </c>
    </row>
    <row r="63" spans="1:2" ht="93" customHeight="1" x14ac:dyDescent="0.3">
      <c r="A63" s="68" t="s">
        <v>566</v>
      </c>
      <c r="B63" s="67" t="s">
        <v>425</v>
      </c>
    </row>
    <row r="64" spans="1:2" ht="93" customHeight="1" x14ac:dyDescent="0.3">
      <c r="A64" s="68" t="s">
        <v>594</v>
      </c>
      <c r="B64" s="67" t="s">
        <v>452</v>
      </c>
    </row>
    <row r="65" spans="1:2" ht="93" customHeight="1" x14ac:dyDescent="0.3">
      <c r="A65" s="68" t="s">
        <v>573</v>
      </c>
      <c r="B65" s="67" t="s">
        <v>435</v>
      </c>
    </row>
    <row r="66" spans="1:2" ht="93" customHeight="1" x14ac:dyDescent="0.3">
      <c r="A66" s="68" t="s">
        <v>550</v>
      </c>
      <c r="B66" s="67" t="s">
        <v>445</v>
      </c>
    </row>
    <row r="67" spans="1:2" ht="93" customHeight="1" x14ac:dyDescent="0.3">
      <c r="A67" s="68" t="s">
        <v>555</v>
      </c>
      <c r="B67" s="67" t="s">
        <v>426</v>
      </c>
    </row>
    <row r="68" spans="1:2" ht="93" customHeight="1" x14ac:dyDescent="0.3">
      <c r="A68" s="68" t="s">
        <v>552</v>
      </c>
      <c r="B68" s="67" t="s">
        <v>425</v>
      </c>
    </row>
    <row r="69" spans="1:2" ht="93" customHeight="1" x14ac:dyDescent="0.3">
      <c r="A69" s="68" t="s">
        <v>607</v>
      </c>
      <c r="B69" s="67" t="s">
        <v>439</v>
      </c>
    </row>
    <row r="70" spans="1:2" ht="93" customHeight="1" x14ac:dyDescent="0.3">
      <c r="A70" s="68" t="s">
        <v>138</v>
      </c>
      <c r="B70" s="67" t="s">
        <v>441</v>
      </c>
    </row>
    <row r="71" spans="1:2" ht="93" customHeight="1" x14ac:dyDescent="0.3">
      <c r="A71" s="68" t="s">
        <v>596</v>
      </c>
      <c r="B71" s="67" t="s">
        <v>422</v>
      </c>
    </row>
    <row r="72" spans="1:2" ht="93" customHeight="1" x14ac:dyDescent="0.3">
      <c r="A72" s="68" t="s">
        <v>136</v>
      </c>
      <c r="B72" s="67" t="s">
        <v>405</v>
      </c>
    </row>
    <row r="73" spans="1:2" ht="93" customHeight="1" x14ac:dyDescent="0.3">
      <c r="A73" s="68" t="s">
        <v>609</v>
      </c>
      <c r="B73" s="67" t="s">
        <v>2068</v>
      </c>
    </row>
    <row r="74" spans="1:2" ht="93" customHeight="1" x14ac:dyDescent="0.3">
      <c r="A74" s="68" t="s">
        <v>162</v>
      </c>
      <c r="B74" s="67" t="s">
        <v>403</v>
      </c>
    </row>
    <row r="75" spans="1:2" ht="93" customHeight="1" x14ac:dyDescent="0.3">
      <c r="A75" s="68" t="s">
        <v>604</v>
      </c>
      <c r="B75" s="67" t="s">
        <v>2083</v>
      </c>
    </row>
    <row r="76" spans="1:2" ht="93" customHeight="1" x14ac:dyDescent="0.3">
      <c r="A76" s="68" t="s">
        <v>190</v>
      </c>
      <c r="B76" s="67" t="s">
        <v>620</v>
      </c>
    </row>
    <row r="77" spans="1:2" ht="93" customHeight="1" x14ac:dyDescent="0.3">
      <c r="A77" s="68" t="s">
        <v>160</v>
      </c>
      <c r="B77" s="67" t="s">
        <v>390</v>
      </c>
    </row>
    <row r="78" spans="1:2" ht="93" customHeight="1" x14ac:dyDescent="0.3">
      <c r="A78" s="68" t="s">
        <v>908</v>
      </c>
      <c r="B78" s="67" t="s">
        <v>402</v>
      </c>
    </row>
    <row r="79" spans="1:2" ht="93" customHeight="1" x14ac:dyDescent="0.3">
      <c r="A79" s="68" t="s">
        <v>113</v>
      </c>
      <c r="B79" s="67" t="s">
        <v>621</v>
      </c>
    </row>
    <row r="80" spans="1:2" ht="93" customHeight="1" x14ac:dyDescent="0.3">
      <c r="A80" s="68" t="s">
        <v>103</v>
      </c>
      <c r="B80" s="67" t="s">
        <v>393</v>
      </c>
    </row>
    <row r="81" spans="1:2" ht="93" customHeight="1" x14ac:dyDescent="0.3">
      <c r="A81" s="68" t="s">
        <v>585</v>
      </c>
      <c r="B81" s="67" t="s">
        <v>2075</v>
      </c>
    </row>
    <row r="82" spans="1:2" ht="93" customHeight="1" x14ac:dyDescent="0.3">
      <c r="A82" s="68" t="s">
        <v>159</v>
      </c>
      <c r="B82" s="67" t="s">
        <v>399</v>
      </c>
    </row>
    <row r="83" spans="1:2" ht="93" customHeight="1" x14ac:dyDescent="0.3">
      <c r="A83" s="68" t="s">
        <v>135</v>
      </c>
      <c r="B83" s="67" t="s">
        <v>2086</v>
      </c>
    </row>
    <row r="84" spans="1:2" ht="93" customHeight="1" x14ac:dyDescent="0.3">
      <c r="A84" s="68" t="s">
        <v>586</v>
      </c>
      <c r="B84" s="67" t="s">
        <v>409</v>
      </c>
    </row>
    <row r="85" spans="1:2" ht="93" customHeight="1" x14ac:dyDescent="0.3">
      <c r="A85" s="68" t="s">
        <v>580</v>
      </c>
      <c r="B85" s="67" t="s">
        <v>1506</v>
      </c>
    </row>
    <row r="86" spans="1:2" ht="93" customHeight="1" x14ac:dyDescent="0.3">
      <c r="A86" s="68" t="s">
        <v>144</v>
      </c>
      <c r="B86" s="67" t="s">
        <v>414</v>
      </c>
    </row>
    <row r="87" spans="1:2" ht="93" customHeight="1" x14ac:dyDescent="0.3">
      <c r="A87" s="68" t="s">
        <v>593</v>
      </c>
      <c r="B87" s="67" t="s">
        <v>398</v>
      </c>
    </row>
    <row r="88" spans="1:2" ht="93" customHeight="1" x14ac:dyDescent="0.3">
      <c r="A88" s="68" t="s">
        <v>1</v>
      </c>
      <c r="B88" s="67" t="s">
        <v>2096</v>
      </c>
    </row>
    <row r="89" spans="1:2" ht="93" customHeight="1" x14ac:dyDescent="0.3">
      <c r="A89" s="68" t="s">
        <v>185</v>
      </c>
      <c r="B89" s="67" t="s">
        <v>619</v>
      </c>
    </row>
    <row r="90" spans="1:2" ht="93" customHeight="1" x14ac:dyDescent="0.3">
      <c r="A90" s="68" t="s">
        <v>905</v>
      </c>
      <c r="B90" s="67" t="s">
        <v>618</v>
      </c>
    </row>
    <row r="91" spans="1:2" ht="93" customHeight="1" x14ac:dyDescent="0.3">
      <c r="A91" s="68" t="s">
        <v>572</v>
      </c>
      <c r="B91" s="67" t="s">
        <v>415</v>
      </c>
    </row>
    <row r="92" spans="1:2" ht="93" customHeight="1" x14ac:dyDescent="0.3">
      <c r="A92" s="68" t="s">
        <v>559</v>
      </c>
      <c r="B92" s="67" t="s">
        <v>397</v>
      </c>
    </row>
    <row r="93" spans="1:2" ht="93" customHeight="1" x14ac:dyDescent="0.3">
      <c r="A93" s="68" t="s">
        <v>5</v>
      </c>
      <c r="B93" s="67" t="s">
        <v>418</v>
      </c>
    </row>
    <row r="94" spans="1:2" ht="93" customHeight="1" x14ac:dyDescent="0.3">
      <c r="A94" s="68" t="s">
        <v>562</v>
      </c>
      <c r="B94" s="67" t="s">
        <v>396</v>
      </c>
    </row>
    <row r="95" spans="1:2" ht="93" customHeight="1" x14ac:dyDescent="0.3">
      <c r="A95" s="68" t="s">
        <v>557</v>
      </c>
      <c r="B95" s="67" t="s">
        <v>417</v>
      </c>
    </row>
    <row r="96" spans="1:2" ht="93" customHeight="1" x14ac:dyDescent="0.3">
      <c r="A96" s="68" t="s">
        <v>561</v>
      </c>
      <c r="B96" s="67" t="s">
        <v>392</v>
      </c>
    </row>
    <row r="97" spans="1:2" ht="93" customHeight="1" x14ac:dyDescent="0.3">
      <c r="A97" s="68" t="s">
        <v>143</v>
      </c>
      <c r="B97" s="67" t="s">
        <v>391</v>
      </c>
    </row>
    <row r="98" spans="1:2" ht="93" customHeight="1" x14ac:dyDescent="0.3">
      <c r="A98" s="68" t="s">
        <v>75</v>
      </c>
      <c r="B98" s="67" t="s">
        <v>416</v>
      </c>
    </row>
    <row r="99" spans="1:2" ht="93" customHeight="1" x14ac:dyDescent="0.3">
      <c r="A99" s="68" t="s">
        <v>67</v>
      </c>
      <c r="B99" s="67" t="s">
        <v>401</v>
      </c>
    </row>
    <row r="100" spans="1:2" ht="93" customHeight="1" x14ac:dyDescent="0.3">
      <c r="A100" s="68" t="s">
        <v>551</v>
      </c>
      <c r="B100" s="67" t="s">
        <v>412</v>
      </c>
    </row>
    <row r="101" spans="1:2" ht="93" customHeight="1" x14ac:dyDescent="0.3">
      <c r="A101" s="68" t="s">
        <v>17</v>
      </c>
      <c r="B101" s="67" t="s">
        <v>411</v>
      </c>
    </row>
    <row r="102" spans="1:2" ht="93" customHeight="1" x14ac:dyDescent="0.3">
      <c r="A102" s="68" t="s">
        <v>158</v>
      </c>
      <c r="B102" s="67" t="s">
        <v>395</v>
      </c>
    </row>
    <row r="103" spans="1:2" ht="93" customHeight="1" x14ac:dyDescent="0.3">
      <c r="A103" s="68" t="s">
        <v>157</v>
      </c>
      <c r="B103" s="67" t="s">
        <v>421</v>
      </c>
    </row>
    <row r="104" spans="1:2" ht="93" customHeight="1" x14ac:dyDescent="0.3">
      <c r="A104" s="68" t="s">
        <v>28</v>
      </c>
      <c r="B104" s="67" t="s">
        <v>406</v>
      </c>
    </row>
    <row r="105" spans="1:2" ht="93" customHeight="1" x14ac:dyDescent="0.3">
      <c r="A105" s="68" t="s">
        <v>142</v>
      </c>
      <c r="B105" s="67" t="s">
        <v>400</v>
      </c>
    </row>
    <row r="106" spans="1:2" ht="93" customHeight="1" x14ac:dyDescent="0.3">
      <c r="A106" s="68" t="s">
        <v>191</v>
      </c>
      <c r="B106" s="67" t="s">
        <v>410</v>
      </c>
    </row>
    <row r="107" spans="1:2" ht="93" customHeight="1" x14ac:dyDescent="0.3">
      <c r="A107" s="68" t="s">
        <v>212</v>
      </c>
      <c r="B107" s="67" t="s">
        <v>408</v>
      </c>
    </row>
    <row r="108" spans="1:2" ht="93" customHeight="1" x14ac:dyDescent="0.3">
      <c r="A108" s="68" t="s">
        <v>188</v>
      </c>
      <c r="B108" s="67" t="s">
        <v>413</v>
      </c>
    </row>
    <row r="109" spans="1:2" ht="93" customHeight="1" x14ac:dyDescent="0.3">
      <c r="A109" s="68" t="s">
        <v>106</v>
      </c>
      <c r="B109" s="67" t="s">
        <v>390</v>
      </c>
    </row>
    <row r="110" spans="1:2" ht="93" customHeight="1" x14ac:dyDescent="0.3">
      <c r="A110" s="68" t="s">
        <v>154</v>
      </c>
      <c r="B110" s="67" t="s">
        <v>394</v>
      </c>
    </row>
    <row r="111" spans="1:2" ht="93" customHeight="1" x14ac:dyDescent="0.3">
      <c r="A111" s="68" t="s">
        <v>211</v>
      </c>
      <c r="B111" s="67" t="s">
        <v>407</v>
      </c>
    </row>
    <row r="112" spans="1:2" ht="93" customHeight="1" x14ac:dyDescent="0.3">
      <c r="A112" s="68" t="s">
        <v>210</v>
      </c>
      <c r="B112" s="67" t="s">
        <v>420</v>
      </c>
    </row>
    <row r="113" spans="1:2" ht="93" customHeight="1" x14ac:dyDescent="0.3">
      <c r="A113" s="68" t="s">
        <v>153</v>
      </c>
      <c r="B113" s="67" t="s">
        <v>419</v>
      </c>
    </row>
    <row r="114" spans="1:2" ht="93" customHeight="1" x14ac:dyDescent="0.3">
      <c r="A114" s="68" t="s">
        <v>184</v>
      </c>
      <c r="B114" s="67" t="s">
        <v>404</v>
      </c>
    </row>
    <row r="115" spans="1:2" ht="93" customHeight="1" x14ac:dyDescent="0.3">
      <c r="A115" s="68" t="s">
        <v>910</v>
      </c>
      <c r="B115" s="67" t="s">
        <v>2094</v>
      </c>
    </row>
    <row r="116" spans="1:2" ht="93" customHeight="1" x14ac:dyDescent="0.3">
      <c r="A116" s="68" t="s">
        <v>209</v>
      </c>
      <c r="B116" s="67" t="s">
        <v>378</v>
      </c>
    </row>
    <row r="117" spans="1:2" ht="93" customHeight="1" x14ac:dyDescent="0.3">
      <c r="A117" s="68" t="s">
        <v>152</v>
      </c>
      <c r="B117" s="67" t="s">
        <v>373</v>
      </c>
    </row>
    <row r="118" spans="1:2" ht="93" customHeight="1" x14ac:dyDescent="0.3">
      <c r="A118" s="68" t="s">
        <v>206</v>
      </c>
      <c r="B118" s="67" t="s">
        <v>372</v>
      </c>
    </row>
    <row r="119" spans="1:2" ht="93" customHeight="1" x14ac:dyDescent="0.3">
      <c r="A119" s="68" t="s">
        <v>205</v>
      </c>
      <c r="B119" s="67" t="s">
        <v>370</v>
      </c>
    </row>
    <row r="120" spans="1:2" ht="93" customHeight="1" x14ac:dyDescent="0.3">
      <c r="A120" s="68" t="s">
        <v>141</v>
      </c>
      <c r="B120" s="67" t="s">
        <v>371</v>
      </c>
    </row>
    <row r="121" spans="1:2" ht="93" customHeight="1" x14ac:dyDescent="0.3">
      <c r="A121" s="68" t="s">
        <v>105</v>
      </c>
      <c r="B121" s="67" t="s">
        <v>364</v>
      </c>
    </row>
    <row r="122" spans="1:2" ht="93" customHeight="1" x14ac:dyDescent="0.3">
      <c r="A122" s="68" t="s">
        <v>243</v>
      </c>
      <c r="B122" s="67" t="s">
        <v>363</v>
      </c>
    </row>
    <row r="123" spans="1:2" ht="93" customHeight="1" x14ac:dyDescent="0.3">
      <c r="A123" s="68" t="s">
        <v>8</v>
      </c>
      <c r="B123" s="67" t="s">
        <v>377</v>
      </c>
    </row>
    <row r="124" spans="1:2" ht="93" customHeight="1" x14ac:dyDescent="0.3">
      <c r="A124" s="68" t="s">
        <v>148</v>
      </c>
      <c r="B124" s="67" t="s">
        <v>367</v>
      </c>
    </row>
    <row r="125" spans="1:2" ht="93" customHeight="1" x14ac:dyDescent="0.3">
      <c r="A125" s="68" t="s">
        <v>119</v>
      </c>
      <c r="B125" s="67" t="s">
        <v>365</v>
      </c>
    </row>
    <row r="126" spans="1:2" ht="93" customHeight="1" x14ac:dyDescent="0.3">
      <c r="A126" s="68" t="s">
        <v>115</v>
      </c>
      <c r="B126" s="67" t="s">
        <v>360</v>
      </c>
    </row>
    <row r="127" spans="1:2" ht="93" customHeight="1" x14ac:dyDescent="0.3">
      <c r="A127" s="68" t="s">
        <v>208</v>
      </c>
      <c r="B127" s="67" t="s">
        <v>1506</v>
      </c>
    </row>
    <row r="128" spans="1:2" ht="93" customHeight="1" x14ac:dyDescent="0.3">
      <c r="A128" s="68" t="s">
        <v>156</v>
      </c>
      <c r="B128" s="67" t="s">
        <v>388</v>
      </c>
    </row>
    <row r="129" spans="1:2" ht="93" customHeight="1" x14ac:dyDescent="0.3">
      <c r="A129" s="68" t="s">
        <v>175</v>
      </c>
      <c r="B129" s="67" t="s">
        <v>617</v>
      </c>
    </row>
    <row r="130" spans="1:2" ht="93" customHeight="1" x14ac:dyDescent="0.3">
      <c r="A130" s="68" t="s">
        <v>174</v>
      </c>
      <c r="B130" s="67" t="s">
        <v>387</v>
      </c>
    </row>
    <row r="131" spans="1:2" ht="93" customHeight="1" x14ac:dyDescent="0.3">
      <c r="A131" s="68" t="s">
        <v>242</v>
      </c>
      <c r="B131" s="67" t="s">
        <v>379</v>
      </c>
    </row>
    <row r="132" spans="1:2" ht="93" customHeight="1" x14ac:dyDescent="0.3">
      <c r="A132" s="68" t="s">
        <v>183</v>
      </c>
      <c r="B132" s="67" t="s">
        <v>358</v>
      </c>
    </row>
    <row r="133" spans="1:2" ht="93" customHeight="1" x14ac:dyDescent="0.3">
      <c r="A133" s="68" t="s">
        <v>238</v>
      </c>
      <c r="B133" s="67" t="s">
        <v>386</v>
      </c>
    </row>
    <row r="134" spans="1:2" ht="93" customHeight="1" x14ac:dyDescent="0.3">
      <c r="A134" s="68" t="s">
        <v>187</v>
      </c>
      <c r="B134" s="67" t="s">
        <v>375</v>
      </c>
    </row>
    <row r="135" spans="1:2" ht="93" customHeight="1" x14ac:dyDescent="0.3">
      <c r="A135" s="68" t="s">
        <v>66</v>
      </c>
      <c r="B135" s="67" t="s">
        <v>362</v>
      </c>
    </row>
    <row r="136" spans="1:2" ht="93" customHeight="1" x14ac:dyDescent="0.3">
      <c r="A136" s="68" t="s">
        <v>13</v>
      </c>
      <c r="B136" s="67" t="s">
        <v>384</v>
      </c>
    </row>
    <row r="137" spans="1:2" ht="93" customHeight="1" x14ac:dyDescent="0.3">
      <c r="A137" s="68" t="s">
        <v>4</v>
      </c>
      <c r="B137" s="67" t="s">
        <v>369</v>
      </c>
    </row>
    <row r="138" spans="1:2" ht="93" customHeight="1" x14ac:dyDescent="0.3">
      <c r="A138" s="68" t="s">
        <v>9</v>
      </c>
      <c r="B138" s="67" t="s">
        <v>383</v>
      </c>
    </row>
    <row r="139" spans="1:2" ht="93" customHeight="1" x14ac:dyDescent="0.3">
      <c r="A139" s="68" t="s">
        <v>134</v>
      </c>
      <c r="B139" s="67" t="s">
        <v>389</v>
      </c>
    </row>
    <row r="140" spans="1:2" ht="93" customHeight="1" x14ac:dyDescent="0.3">
      <c r="A140" s="68" t="s">
        <v>237</v>
      </c>
      <c r="B140" s="67" t="s">
        <v>385</v>
      </c>
    </row>
    <row r="141" spans="1:2" ht="93" customHeight="1" x14ac:dyDescent="0.3">
      <c r="A141" s="68" t="s">
        <v>151</v>
      </c>
      <c r="B141" s="67" t="s">
        <v>374</v>
      </c>
    </row>
    <row r="142" spans="1:2" ht="93" customHeight="1" x14ac:dyDescent="0.3">
      <c r="A142" s="68" t="s">
        <v>155</v>
      </c>
      <c r="B142" s="67" t="s">
        <v>380</v>
      </c>
    </row>
    <row r="143" spans="1:2" ht="93" customHeight="1" x14ac:dyDescent="0.3">
      <c r="A143" s="68" t="s">
        <v>230</v>
      </c>
      <c r="B143" s="67" t="s">
        <v>382</v>
      </c>
    </row>
    <row r="144" spans="1:2" ht="93" customHeight="1" x14ac:dyDescent="0.3">
      <c r="A144" s="68" t="s">
        <v>218</v>
      </c>
      <c r="B144" s="67" t="s">
        <v>366</v>
      </c>
    </row>
    <row r="145" spans="1:2" ht="93" customHeight="1" x14ac:dyDescent="0.3">
      <c r="A145" s="68" t="s">
        <v>7</v>
      </c>
      <c r="B145" s="67" t="s">
        <v>359</v>
      </c>
    </row>
    <row r="146" spans="1:2" ht="93" customHeight="1" x14ac:dyDescent="0.3">
      <c r="A146" s="68" t="s">
        <v>132</v>
      </c>
      <c r="B146" s="67" t="s">
        <v>2093</v>
      </c>
    </row>
    <row r="147" spans="1:2" ht="93" customHeight="1" x14ac:dyDescent="0.3">
      <c r="A147" s="68" t="s">
        <v>241</v>
      </c>
      <c r="B147" s="67" t="s">
        <v>381</v>
      </c>
    </row>
    <row r="148" spans="1:2" ht="93" customHeight="1" x14ac:dyDescent="0.3">
      <c r="A148" s="68" t="s">
        <v>131</v>
      </c>
      <c r="B148" s="67" t="s">
        <v>368</v>
      </c>
    </row>
    <row r="149" spans="1:2" ht="93" customHeight="1" x14ac:dyDescent="0.3">
      <c r="A149" s="68" t="s">
        <v>120</v>
      </c>
      <c r="B149" s="67" t="s">
        <v>376</v>
      </c>
    </row>
    <row r="150" spans="1:2" ht="93" customHeight="1" x14ac:dyDescent="0.3">
      <c r="A150" s="68" t="s">
        <v>2</v>
      </c>
      <c r="B150" s="67" t="s">
        <v>361</v>
      </c>
    </row>
    <row r="151" spans="1:2" ht="93" customHeight="1" x14ac:dyDescent="0.3">
      <c r="A151" s="68" t="s">
        <v>240</v>
      </c>
      <c r="B151" s="67" t="s">
        <v>2085</v>
      </c>
    </row>
    <row r="152" spans="1:2" ht="93" customHeight="1" x14ac:dyDescent="0.3">
      <c r="A152" s="68" t="s">
        <v>197</v>
      </c>
      <c r="B152" s="67" t="s">
        <v>2067</v>
      </c>
    </row>
    <row r="153" spans="1:2" ht="93" customHeight="1" x14ac:dyDescent="0.3">
      <c r="A153" s="68" t="s">
        <v>229</v>
      </c>
      <c r="B153" s="67" t="s">
        <v>2098</v>
      </c>
    </row>
    <row r="154" spans="1:2" ht="93" customHeight="1" x14ac:dyDescent="0.3">
      <c r="A154" s="68" t="s">
        <v>3</v>
      </c>
      <c r="B154" s="67" t="s">
        <v>2082</v>
      </c>
    </row>
    <row r="155" spans="1:2" ht="93" customHeight="1" x14ac:dyDescent="0.3">
      <c r="A155" s="68" t="s">
        <v>117</v>
      </c>
      <c r="B155" s="67" t="s">
        <v>2087</v>
      </c>
    </row>
    <row r="156" spans="1:2" ht="93" customHeight="1" x14ac:dyDescent="0.3">
      <c r="A156" s="68" t="s">
        <v>64</v>
      </c>
      <c r="B156" s="67" t="s">
        <v>2092</v>
      </c>
    </row>
    <row r="157" spans="1:2" ht="93" customHeight="1" x14ac:dyDescent="0.3">
      <c r="A157" s="68" t="s">
        <v>161</v>
      </c>
      <c r="B157" s="67" t="s">
        <v>2091</v>
      </c>
    </row>
    <row r="158" spans="1:2" ht="93" customHeight="1" x14ac:dyDescent="0.3">
      <c r="A158" s="68" t="s">
        <v>123</v>
      </c>
      <c r="B158" s="67" t="s">
        <v>2090</v>
      </c>
    </row>
    <row r="159" spans="1:2" ht="93" customHeight="1" x14ac:dyDescent="0.3">
      <c r="A159" s="68" t="s">
        <v>57</v>
      </c>
      <c r="B159" s="67" t="s">
        <v>345</v>
      </c>
    </row>
    <row r="160" spans="1:2" ht="93" customHeight="1" x14ac:dyDescent="0.3">
      <c r="A160" s="68" t="s">
        <v>186</v>
      </c>
      <c r="B160" s="67" t="s">
        <v>2078</v>
      </c>
    </row>
    <row r="161" spans="1:2" ht="93" customHeight="1" x14ac:dyDescent="0.3">
      <c r="A161" s="68" t="s">
        <v>207</v>
      </c>
      <c r="B161" s="67" t="s">
        <v>2081</v>
      </c>
    </row>
    <row r="162" spans="1:2" ht="93" customHeight="1" x14ac:dyDescent="0.3">
      <c r="A162" s="68" t="s">
        <v>139</v>
      </c>
      <c r="B162" s="67" t="s">
        <v>344</v>
      </c>
    </row>
    <row r="163" spans="1:2" ht="93" customHeight="1" x14ac:dyDescent="0.3">
      <c r="A163" s="68" t="s">
        <v>122</v>
      </c>
      <c r="B163" s="67" t="s">
        <v>2084</v>
      </c>
    </row>
    <row r="164" spans="1:2" ht="93" customHeight="1" x14ac:dyDescent="0.3">
      <c r="A164" s="68" t="s">
        <v>137</v>
      </c>
      <c r="B164" s="67" t="s">
        <v>2089</v>
      </c>
    </row>
    <row r="165" spans="1:2" ht="93" customHeight="1" x14ac:dyDescent="0.3">
      <c r="A165" s="68" t="s">
        <v>133</v>
      </c>
      <c r="B165" s="67" t="s">
        <v>616</v>
      </c>
    </row>
    <row r="166" spans="1:2" ht="93" customHeight="1" x14ac:dyDescent="0.3">
      <c r="A166" s="68" t="s">
        <v>225</v>
      </c>
      <c r="B166" s="67" t="s">
        <v>2080</v>
      </c>
    </row>
    <row r="167" spans="1:2" ht="93" customHeight="1" x14ac:dyDescent="0.3">
      <c r="A167" s="68" t="s">
        <v>121</v>
      </c>
      <c r="B167" s="67" t="s">
        <v>338</v>
      </c>
    </row>
    <row r="168" spans="1:2" ht="93" customHeight="1" x14ac:dyDescent="0.3">
      <c r="A168" s="68" t="s">
        <v>150</v>
      </c>
      <c r="B168" s="67" t="s">
        <v>342</v>
      </c>
    </row>
    <row r="169" spans="1:2" ht="93" customHeight="1" x14ac:dyDescent="0.3">
      <c r="A169" s="68" t="s">
        <v>6</v>
      </c>
      <c r="B169" s="67" t="s">
        <v>2073</v>
      </c>
    </row>
    <row r="170" spans="1:2" ht="93" customHeight="1" x14ac:dyDescent="0.3">
      <c r="A170" s="68" t="s">
        <v>236</v>
      </c>
      <c r="B170" s="67" t="s">
        <v>336</v>
      </c>
    </row>
    <row r="171" spans="1:2" ht="93" customHeight="1" x14ac:dyDescent="0.3">
      <c r="A171" s="68" t="s">
        <v>92</v>
      </c>
      <c r="B171" s="67" t="s">
        <v>2088</v>
      </c>
    </row>
    <row r="172" spans="1:2" ht="93" customHeight="1" x14ac:dyDescent="0.3">
      <c r="A172" s="68" t="s">
        <v>118</v>
      </c>
      <c r="B172" s="67" t="s">
        <v>2095</v>
      </c>
    </row>
    <row r="173" spans="1:2" ht="93" customHeight="1" x14ac:dyDescent="0.3">
      <c r="A173" s="68" t="s">
        <v>116</v>
      </c>
      <c r="B173" s="67" t="s">
        <v>2097</v>
      </c>
    </row>
    <row r="174" spans="1:2" ht="93" customHeight="1" x14ac:dyDescent="0.3">
      <c r="A174" s="68" t="s">
        <v>58</v>
      </c>
      <c r="B174" s="67" t="s">
        <v>2039</v>
      </c>
    </row>
    <row r="175" spans="1:2" ht="93" customHeight="1" x14ac:dyDescent="0.3">
      <c r="A175" s="68" t="s">
        <v>233</v>
      </c>
      <c r="B175" s="67" t="s">
        <v>332</v>
      </c>
    </row>
    <row r="176" spans="1:2" ht="93" customHeight="1" x14ac:dyDescent="0.3">
      <c r="A176" s="68" t="s">
        <v>224</v>
      </c>
      <c r="B176" s="67" t="s">
        <v>2036</v>
      </c>
    </row>
    <row r="177" spans="1:2" ht="93" customHeight="1" x14ac:dyDescent="0.3">
      <c r="A177" s="68" t="s">
        <v>204</v>
      </c>
      <c r="B177" s="67" t="s">
        <v>2035</v>
      </c>
    </row>
    <row r="178" spans="1:2" ht="93" customHeight="1" x14ac:dyDescent="0.3">
      <c r="A178" s="68" t="s">
        <v>124</v>
      </c>
      <c r="B178" s="67" t="s">
        <v>2065</v>
      </c>
    </row>
    <row r="179" spans="1:2" ht="93" customHeight="1" x14ac:dyDescent="0.3">
      <c r="A179" s="68" t="s">
        <v>99</v>
      </c>
      <c r="B179" s="67" t="s">
        <v>2054</v>
      </c>
    </row>
    <row r="180" spans="1:2" ht="93" customHeight="1" x14ac:dyDescent="0.3">
      <c r="A180" s="68" t="s">
        <v>65</v>
      </c>
      <c r="B180" s="67" t="s">
        <v>2052</v>
      </c>
    </row>
    <row r="181" spans="1:2" ht="93" customHeight="1" x14ac:dyDescent="0.3">
      <c r="A181" s="68" t="s">
        <v>235</v>
      </c>
      <c r="B181" s="67" t="s">
        <v>2066</v>
      </c>
    </row>
    <row r="182" spans="1:2" ht="93" customHeight="1" x14ac:dyDescent="0.3">
      <c r="A182" s="68" t="s">
        <v>220</v>
      </c>
      <c r="B182" s="67" t="s">
        <v>2060</v>
      </c>
    </row>
    <row r="183" spans="1:2" ht="93" customHeight="1" x14ac:dyDescent="0.3">
      <c r="A183" s="68" t="s">
        <v>203</v>
      </c>
      <c r="B183" s="67" t="s">
        <v>2050</v>
      </c>
    </row>
    <row r="184" spans="1:2" ht="93" customHeight="1" x14ac:dyDescent="0.3">
      <c r="A184" s="68" t="s">
        <v>202</v>
      </c>
      <c r="B184" s="67" t="s">
        <v>2047</v>
      </c>
    </row>
    <row r="185" spans="1:2" ht="93" customHeight="1" x14ac:dyDescent="0.3">
      <c r="A185" s="68" t="s">
        <v>96</v>
      </c>
      <c r="B185" s="67" t="s">
        <v>333</v>
      </c>
    </row>
    <row r="186" spans="1:2" ht="93" customHeight="1" x14ac:dyDescent="0.3">
      <c r="A186" s="68" t="s">
        <v>201</v>
      </c>
      <c r="B186" s="67" t="s">
        <v>2064</v>
      </c>
    </row>
    <row r="187" spans="1:2" ht="93" customHeight="1" x14ac:dyDescent="0.3">
      <c r="A187" s="68" t="s">
        <v>146</v>
      </c>
      <c r="B187" s="67" t="s">
        <v>2062</v>
      </c>
    </row>
    <row r="188" spans="1:2" ht="93" customHeight="1" x14ac:dyDescent="0.3">
      <c r="A188" s="68" t="s">
        <v>232</v>
      </c>
      <c r="B188" s="67" t="s">
        <v>2063</v>
      </c>
    </row>
    <row r="189" spans="1:2" ht="93" customHeight="1" x14ac:dyDescent="0.3">
      <c r="A189" s="68" t="s">
        <v>223</v>
      </c>
      <c r="B189" s="67" t="s">
        <v>2059</v>
      </c>
    </row>
    <row r="190" spans="1:2" ht="93" customHeight="1" x14ac:dyDescent="0.3">
      <c r="A190" s="68" t="s">
        <v>196</v>
      </c>
      <c r="B190" s="67" t="s">
        <v>2058</v>
      </c>
    </row>
    <row r="191" spans="1:2" ht="93" customHeight="1" x14ac:dyDescent="0.3">
      <c r="A191" s="68" t="s">
        <v>1006</v>
      </c>
      <c r="B191" s="67" t="s">
        <v>2040</v>
      </c>
    </row>
    <row r="192" spans="1:2" ht="93" customHeight="1" x14ac:dyDescent="0.3">
      <c r="A192" s="68" t="s">
        <v>200</v>
      </c>
      <c r="B192" s="67" t="s">
        <v>2048</v>
      </c>
    </row>
    <row r="193" spans="1:2" ht="93" customHeight="1" x14ac:dyDescent="0.3">
      <c r="A193" s="68" t="s">
        <v>227</v>
      </c>
      <c r="B193" s="67" t="s">
        <v>2042</v>
      </c>
    </row>
    <row r="194" spans="1:2" ht="93" customHeight="1" x14ac:dyDescent="0.3">
      <c r="A194" s="68" t="s">
        <v>98</v>
      </c>
      <c r="B194" s="67" t="s">
        <v>2049</v>
      </c>
    </row>
    <row r="195" spans="1:2" ht="93" customHeight="1" x14ac:dyDescent="0.3">
      <c r="A195" s="68" t="s">
        <v>234</v>
      </c>
      <c r="B195" s="67" t="s">
        <v>2041</v>
      </c>
    </row>
    <row r="196" spans="1:2" ht="93" customHeight="1" x14ac:dyDescent="0.3">
      <c r="A196" s="68" t="s">
        <v>221</v>
      </c>
      <c r="B196" s="67" t="s">
        <v>2046</v>
      </c>
    </row>
    <row r="197" spans="1:2" ht="93" customHeight="1" x14ac:dyDescent="0.3">
      <c r="A197" s="68" t="s">
        <v>128</v>
      </c>
      <c r="B197" s="67" t="s">
        <v>2045</v>
      </c>
    </row>
    <row r="198" spans="1:2" ht="93" customHeight="1" x14ac:dyDescent="0.3">
      <c r="A198" s="68" t="s">
        <v>189</v>
      </c>
      <c r="B198" s="67" t="s">
        <v>2057</v>
      </c>
    </row>
    <row r="199" spans="1:2" ht="93" customHeight="1" x14ac:dyDescent="0.3">
      <c r="A199" s="68" t="s">
        <v>177</v>
      </c>
      <c r="B199" s="67" t="s">
        <v>2044</v>
      </c>
    </row>
    <row r="200" spans="1:2" ht="93" customHeight="1" x14ac:dyDescent="0.3">
      <c r="A200" s="68" t="s">
        <v>140</v>
      </c>
      <c r="B200" s="67" t="s">
        <v>2051</v>
      </c>
    </row>
    <row r="201" spans="1:2" ht="93" customHeight="1" x14ac:dyDescent="0.3">
      <c r="A201" s="68" t="s">
        <v>199</v>
      </c>
      <c r="B201" s="67" t="s">
        <v>355</v>
      </c>
    </row>
    <row r="202" spans="1:2" ht="93" customHeight="1" x14ac:dyDescent="0.3">
      <c r="A202" s="68" t="s">
        <v>127</v>
      </c>
      <c r="B202" s="67" t="s">
        <v>343</v>
      </c>
    </row>
    <row r="203" spans="1:2" ht="93" customHeight="1" x14ac:dyDescent="0.3">
      <c r="A203" s="68" t="s">
        <v>176</v>
      </c>
      <c r="B203" s="67" t="s">
        <v>2056</v>
      </c>
    </row>
    <row r="204" spans="1:2" ht="93" customHeight="1" x14ac:dyDescent="0.3">
      <c r="A204" s="68" t="s">
        <v>219</v>
      </c>
      <c r="B204" s="67" t="s">
        <v>340</v>
      </c>
    </row>
    <row r="205" spans="1:2" ht="93" customHeight="1" x14ac:dyDescent="0.3">
      <c r="A205" s="68" t="s">
        <v>198</v>
      </c>
      <c r="B205" s="67" t="s">
        <v>331</v>
      </c>
    </row>
    <row r="206" spans="1:2" ht="93" customHeight="1" x14ac:dyDescent="0.3">
      <c r="A206" s="68" t="s">
        <v>215</v>
      </c>
      <c r="B206" s="67" t="s">
        <v>2038</v>
      </c>
    </row>
    <row r="207" spans="1:2" ht="93" customHeight="1" x14ac:dyDescent="0.3">
      <c r="A207" s="68" t="s">
        <v>226</v>
      </c>
      <c r="B207" s="67" t="s">
        <v>2043</v>
      </c>
    </row>
    <row r="208" spans="1:2" ht="93" customHeight="1" x14ac:dyDescent="0.3">
      <c r="A208" s="68" t="s">
        <v>129</v>
      </c>
      <c r="B208" s="67" t="s">
        <v>328</v>
      </c>
    </row>
    <row r="209" spans="1:2" ht="93" customHeight="1" x14ac:dyDescent="0.3">
      <c r="A209" s="68" t="s">
        <v>55</v>
      </c>
      <c r="B209" s="67" t="s">
        <v>346</v>
      </c>
    </row>
    <row r="210" spans="1:2" ht="93" customHeight="1" x14ac:dyDescent="0.3">
      <c r="A210" s="68" t="s">
        <v>130</v>
      </c>
      <c r="B210" s="67" t="s">
        <v>357</v>
      </c>
    </row>
    <row r="211" spans="1:2" ht="93" customHeight="1" x14ac:dyDescent="0.3">
      <c r="A211" s="68" t="s">
        <v>126</v>
      </c>
      <c r="B211" s="67" t="s">
        <v>354</v>
      </c>
    </row>
    <row r="212" spans="1:2" ht="93" customHeight="1" x14ac:dyDescent="0.3">
      <c r="A212" s="68" t="s">
        <v>231</v>
      </c>
      <c r="B212" s="67" t="s">
        <v>326</v>
      </c>
    </row>
    <row r="213" spans="1:2" ht="93" customHeight="1" x14ac:dyDescent="0.3">
      <c r="A213" s="68" t="s">
        <v>695</v>
      </c>
      <c r="B213" s="67" t="s">
        <v>351</v>
      </c>
    </row>
    <row r="214" spans="1:2" ht="93" customHeight="1" x14ac:dyDescent="0.3">
      <c r="A214" s="68" t="s">
        <v>97</v>
      </c>
      <c r="B214" s="67" t="s">
        <v>335</v>
      </c>
    </row>
    <row r="215" spans="1:2" ht="93" customHeight="1" x14ac:dyDescent="0.3">
      <c r="A215" s="68" t="s">
        <v>222</v>
      </c>
      <c r="B215" s="67" t="s">
        <v>348</v>
      </c>
    </row>
    <row r="216" spans="1:2" ht="93" customHeight="1" x14ac:dyDescent="0.3">
      <c r="A216" s="68" t="s">
        <v>214</v>
      </c>
      <c r="B216" s="67" t="s">
        <v>615</v>
      </c>
    </row>
    <row r="217" spans="1:2" ht="93" customHeight="1" x14ac:dyDescent="0.3">
      <c r="A217" s="68" t="s">
        <v>216</v>
      </c>
      <c r="B217" s="67" t="s">
        <v>353</v>
      </c>
    </row>
    <row r="218" spans="1:2" ht="93" customHeight="1" x14ac:dyDescent="0.3">
      <c r="A218" s="68" t="s">
        <v>213</v>
      </c>
      <c r="B218" s="67" t="s">
        <v>356</v>
      </c>
    </row>
    <row r="219" spans="1:2" ht="93" customHeight="1" x14ac:dyDescent="0.3">
      <c r="A219" s="68" t="s">
        <v>95</v>
      </c>
      <c r="B219" s="67" t="s">
        <v>327</v>
      </c>
    </row>
  </sheetData>
  <phoneticPr fontId="21" type="noConversion"/>
  <pageMargins left="0.69999998807907104" right="0.69999998807907104" top="0.75" bottom="0.75" header="0.30000001192092896" footer="0.30000001192092896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7:D17"/>
  <sheetViews>
    <sheetView zoomScaleNormal="100" zoomScaleSheetLayoutView="75" workbookViewId="0">
      <selection activeCell="F34" sqref="F34"/>
    </sheetView>
  </sheetViews>
  <sheetFormatPr defaultColWidth="8.625" defaultRowHeight="16.5" x14ac:dyDescent="0.3"/>
  <cols>
    <col min="2" max="2" width="19.625" customWidth="1"/>
    <col min="4" max="4" width="9.5" customWidth="1"/>
    <col min="6" max="6" width="16" customWidth="1"/>
    <col min="7" max="7" width="12.875" customWidth="1"/>
    <col min="8" max="8" width="11.5" customWidth="1"/>
  </cols>
  <sheetData>
    <row r="7" spans="2:4" ht="17.25" x14ac:dyDescent="0.3">
      <c r="B7" s="112" t="s">
        <v>527</v>
      </c>
      <c r="C7" s="112" t="s">
        <v>520</v>
      </c>
      <c r="D7" s="112" t="s">
        <v>522</v>
      </c>
    </row>
    <row r="8" spans="2:4" ht="17.25" x14ac:dyDescent="0.3">
      <c r="B8" s="112" t="s">
        <v>524</v>
      </c>
      <c r="C8" s="112">
        <v>331</v>
      </c>
      <c r="D8" s="112">
        <v>48</v>
      </c>
    </row>
    <row r="9" spans="2:4" ht="17.25" x14ac:dyDescent="0.3">
      <c r="B9" s="112" t="s">
        <v>887</v>
      </c>
      <c r="C9" s="112">
        <v>19</v>
      </c>
      <c r="D9" s="112">
        <v>4</v>
      </c>
    </row>
    <row r="10" spans="2:4" ht="17.25" x14ac:dyDescent="0.3">
      <c r="B10" s="112" t="s">
        <v>885</v>
      </c>
      <c r="C10" s="112">
        <v>11</v>
      </c>
      <c r="D10" s="112">
        <v>3</v>
      </c>
    </row>
    <row r="11" spans="2:4" ht="17.25" x14ac:dyDescent="0.3">
      <c r="B11" s="112" t="s">
        <v>2162</v>
      </c>
      <c r="C11" s="112">
        <v>13</v>
      </c>
      <c r="D11" s="112">
        <v>2</v>
      </c>
    </row>
    <row r="12" spans="2:4" ht="17.25" x14ac:dyDescent="0.3">
      <c r="B12" s="112" t="s">
        <v>2167</v>
      </c>
      <c r="C12" s="112">
        <v>48</v>
      </c>
      <c r="D12" s="112">
        <v>2</v>
      </c>
    </row>
    <row r="13" spans="2:4" ht="17.25" x14ac:dyDescent="0.3">
      <c r="B13" s="112" t="s">
        <v>890</v>
      </c>
      <c r="C13" s="112">
        <v>21</v>
      </c>
      <c r="D13" s="112">
        <v>2</v>
      </c>
    </row>
    <row r="14" spans="2:4" ht="17.25" x14ac:dyDescent="0.3">
      <c r="B14" s="112" t="s">
        <v>2166</v>
      </c>
      <c r="C14" s="112">
        <v>49</v>
      </c>
      <c r="D14" s="112">
        <v>6</v>
      </c>
    </row>
    <row r="15" spans="2:4" ht="17.25" x14ac:dyDescent="0.3">
      <c r="B15" s="112" t="s">
        <v>889</v>
      </c>
      <c r="C15" s="112">
        <v>19</v>
      </c>
      <c r="D15" s="112">
        <v>2</v>
      </c>
    </row>
    <row r="16" spans="2:4" ht="17.25" x14ac:dyDescent="0.3">
      <c r="B16" s="112" t="s">
        <v>521</v>
      </c>
      <c r="C16" s="112">
        <v>6</v>
      </c>
      <c r="D16" s="112">
        <v>2</v>
      </c>
    </row>
    <row r="17" spans="2:4" ht="17.25" x14ac:dyDescent="0.3">
      <c r="B17" s="113"/>
      <c r="C17" s="113">
        <f>SUM(C8:C16)</f>
        <v>517</v>
      </c>
      <c r="D17" s="113">
        <f>SUM(D8:D16)</f>
        <v>71</v>
      </c>
    </row>
  </sheetData>
  <phoneticPr fontId="21" type="noConversion"/>
  <pageMargins left="0.69999998807907104" right="0.69999998807907104" top="0.75" bottom="0.75" header="0.30000001192092896" footer="0.30000001192092896"/>
  <pageSetup paperSize="9" orientation="portrait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"/>
  <sheetViews>
    <sheetView zoomScaleNormal="100" zoomScaleSheetLayoutView="75" workbookViewId="0">
      <selection sqref="A1:L67"/>
    </sheetView>
  </sheetViews>
  <sheetFormatPr defaultColWidth="8.625" defaultRowHeight="16.5" x14ac:dyDescent="0.3"/>
  <sheetData/>
  <phoneticPr fontId="21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3</vt:i4>
      </vt:variant>
    </vt:vector>
  </HeadingPairs>
  <TitlesOfParts>
    <vt:vector size="8" baseType="lpstr">
      <vt:lpstr>원</vt:lpstr>
      <vt:lpstr>정단정</vt:lpstr>
      <vt:lpstr>안내장주소</vt:lpstr>
      <vt:lpstr>Sheet5</vt:lpstr>
      <vt:lpstr>Sheet4</vt:lpstr>
      <vt:lpstr>안내장주소!Print_Area</vt:lpstr>
      <vt:lpstr>정단정!Print_Area</vt:lpstr>
      <vt:lpstr>정단정!Print_Titles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3</cp:revision>
  <cp:lastPrinted>2019-01-28T05:35:55Z</cp:lastPrinted>
  <dcterms:created xsi:type="dcterms:W3CDTF">2018-12-12T01:21:10Z</dcterms:created>
  <dcterms:modified xsi:type="dcterms:W3CDTF">2021-02-08T21:48:39Z</dcterms:modified>
  <cp:version>0906.0100.01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ff56a465-ae1f-4d9a-9920-2db49818baee</vt:lpwstr>
  </property>
</Properties>
</file>