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nistgov-my.sharepoint.com/personal/irikura_nist_gov/Documents/Karl/atomic_SOC/calculations/Pb_I/"/>
    </mc:Choice>
  </mc:AlternateContent>
  <xr:revisionPtr revIDLastSave="197" documentId="11_79F542EE064AF40F62355476585DCE3A87472268" xr6:coauthVersionLast="47" xr6:coauthVersionMax="47" xr10:uidLastSave="{A3333B94-964A-49E2-B7E9-EBC8F5CB3E73}"/>
  <bookViews>
    <workbookView xWindow="-20025" yWindow="3225" windowWidth="12150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36" i="1"/>
  <c r="H35" i="1"/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<sst xmlns="http://schemas.openxmlformats.org/spreadsheetml/2006/main" count="208" uniqueCount="47">
  <si>
    <t>Configuration</t>
  </si>
  <si>
    <t>Term</t>
  </si>
  <si>
    <t>J</t>
  </si>
  <si>
    <t>Level (cm-1)</t>
  </si>
  <si>
    <t>6s26p2</t>
  </si>
  <si>
    <t>(1/2,1/2)</t>
  </si>
  <si>
    <t>0</t>
  </si>
  <si>
    <t>(3/2,1/2)</t>
  </si>
  <si>
    <t>1</t>
  </si>
  <si>
    <t>2</t>
  </si>
  <si>
    <t>(3/2,3/2)</t>
  </si>
  <si>
    <t>6s26p7p</t>
  </si>
  <si>
    <t>(1/2,3/2)</t>
  </si>
  <si>
    <t>2[5/2]°</t>
  </si>
  <si>
    <t>3</t>
  </si>
  <si>
    <t>6s26p8p</t>
  </si>
  <si>
    <t>6s26p(2P°1/2)5f</t>
  </si>
  <si>
    <t>2[5/2]</t>
  </si>
  <si>
    <t>2[7/2]</t>
  </si>
  <si>
    <t>4</t>
  </si>
  <si>
    <t>6s26p9p</t>
  </si>
  <si>
    <t>6s26p(2P°1/2)6f</t>
  </si>
  <si>
    <t>6s26p10p</t>
  </si>
  <si>
    <t>6s26p(2P°1/2)7f</t>
  </si>
  <si>
    <t>6s26p11p</t>
  </si>
  <si>
    <t>6s26p(2P°1/2)8f</t>
  </si>
  <si>
    <t>6s26p12p</t>
  </si>
  <si>
    <t>6s26p(2P°1/2)11d</t>
  </si>
  <si>
    <t>6s26p(2P°1/2)9f</t>
  </si>
  <si>
    <t>6s26p(2P°1/2)13p</t>
  </si>
  <si>
    <t>6s26p(2P°1/2)10f</t>
  </si>
  <si>
    <t>6s26p(2P°1/2)11f</t>
  </si>
  <si>
    <t>LS</t>
  </si>
  <si>
    <t>E_calc</t>
  </si>
  <si>
    <t>E_diff</t>
  </si>
  <si>
    <t>3D</t>
  </si>
  <si>
    <t>b 3P</t>
  </si>
  <si>
    <t>a 3P</t>
  </si>
  <si>
    <t>1P</t>
  </si>
  <si>
    <t>b 1S</t>
  </si>
  <si>
    <t>a 1S</t>
  </si>
  <si>
    <t>3S</t>
  </si>
  <si>
    <t>b 1D</t>
  </si>
  <si>
    <t>a 1D</t>
  </si>
  <si>
    <t>comment</t>
  </si>
  <si>
    <t>require 7p; no exptl value; estim energy</t>
  </si>
  <si>
    <t>require 7p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</si>
</sst>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26" workbookViewId="0">
      <selection activeCell="D55" sqref="D55"/>
    </sheetView>
  </sheetViews>
  <sheetFormatPr defaultRowHeight="15" x14ac:dyDescent="0.25"/>
  <cols>
    <col min="1" max="1" width="16.42578125" bestFit="1" customWidth="1"/>
    <col min="2" max="2" width="9.42578125" bestFit="1" customWidth="1"/>
    <col min="4" max="4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32</v>
      </c>
      <c r="G1" s="2" t="s">
        <v>33</v>
      </c>
      <c r="H1" s="2" t="s">
        <v>34</v>
      </c>
      <c r="I1" s="4" t="s">
        <v>44</v>
      </c>
    </row>
    <row r="2" spans="1:9" x14ac:dyDescent="0.25">
      <c r="A2" t="s">
        <v>4</v>
      </c>
      <c r="B2" t="s">
        <v>5</v>
      </c>
      <c r="C2" t="s">
        <v>6</v>
      </c>
      <c r="D2">
        <v>0</v>
      </c>
      <c r="F2" t="s">
        <v>37</v>
      </c>
      <c r="G2">
        <v>0</v>
      </c>
      <c r="H2" s="3">
        <f>G2-D2</f>
        <v>0</v>
      </c>
    </row>
    <row r="3" spans="1:9" x14ac:dyDescent="0.25">
      <c r="A3" t="s">
        <v>4</v>
      </c>
      <c r="B3" t="s">
        <v>7</v>
      </c>
      <c r="C3" t="s">
        <v>8</v>
      </c>
      <c r="D3">
        <v>7819.2626</v>
      </c>
      <c r="F3" t="s">
        <v>37</v>
      </c>
      <c r="G3">
        <v>7509.5</v>
      </c>
      <c r="H3" s="3">
        <f t="shared" ref="H3:H55" si="0">G3-D3</f>
        <v>-309.76260000000002</v>
      </c>
    </row>
    <row r="4" spans="1:9" x14ac:dyDescent="0.25">
      <c r="A4" t="s">
        <v>4</v>
      </c>
      <c r="B4" t="s">
        <v>7</v>
      </c>
      <c r="C4" t="s">
        <v>9</v>
      </c>
      <c r="D4">
        <v>10650.3271</v>
      </c>
      <c r="F4" t="s">
        <v>37</v>
      </c>
      <c r="G4">
        <v>10495.9</v>
      </c>
      <c r="H4" s="3">
        <f t="shared" si="0"/>
        <v>-154.42710000000079</v>
      </c>
    </row>
    <row r="5" spans="1:9" x14ac:dyDescent="0.25">
      <c r="A5" t="s">
        <v>4</v>
      </c>
      <c r="B5" t="s">
        <v>10</v>
      </c>
      <c r="C5" t="s">
        <v>9</v>
      </c>
      <c r="D5">
        <v>21457.798200000001</v>
      </c>
      <c r="F5" t="s">
        <v>43</v>
      </c>
      <c r="G5">
        <v>20683.599999999999</v>
      </c>
      <c r="H5" s="3">
        <f t="shared" si="0"/>
        <v>-774.19820000000254</v>
      </c>
    </row>
    <row r="6" spans="1:9" x14ac:dyDescent="0.25">
      <c r="A6" t="s">
        <v>4</v>
      </c>
      <c r="B6" t="s">
        <v>10</v>
      </c>
      <c r="C6" t="s">
        <v>6</v>
      </c>
      <c r="D6">
        <v>29466.830300000001</v>
      </c>
      <c r="F6" t="s">
        <v>40</v>
      </c>
      <c r="G6">
        <v>29141.599999999999</v>
      </c>
      <c r="H6" s="3">
        <f t="shared" si="0"/>
        <v>-325.2303000000029</v>
      </c>
    </row>
    <row r="7" spans="1:9" x14ac:dyDescent="0.25">
      <c r="A7" s="2" t="s">
        <v>11</v>
      </c>
      <c r="B7" t="s">
        <v>5</v>
      </c>
      <c r="C7" t="s">
        <v>8</v>
      </c>
      <c r="D7">
        <v>42918.643400000001</v>
      </c>
      <c r="F7" t="s">
        <v>35</v>
      </c>
      <c r="G7">
        <v>43080.2</v>
      </c>
      <c r="H7" s="3">
        <f t="shared" si="0"/>
        <v>161.55659999999625</v>
      </c>
    </row>
    <row r="8" spans="1:9" x14ac:dyDescent="0.25">
      <c r="A8" s="2" t="s">
        <v>11</v>
      </c>
      <c r="B8" t="s">
        <v>5</v>
      </c>
      <c r="C8" t="s">
        <v>6</v>
      </c>
      <c r="D8">
        <v>44400.889799999997</v>
      </c>
      <c r="F8" t="s">
        <v>36</v>
      </c>
      <c r="G8">
        <v>44175.1</v>
      </c>
      <c r="H8" s="3">
        <f t="shared" si="0"/>
        <v>-225.78979999999865</v>
      </c>
    </row>
    <row r="9" spans="1:9" x14ac:dyDescent="0.25">
      <c r="A9" s="2" t="s">
        <v>11</v>
      </c>
      <c r="B9" t="s">
        <v>12</v>
      </c>
      <c r="C9" t="s">
        <v>8</v>
      </c>
      <c r="D9">
        <v>44674.9859</v>
      </c>
      <c r="F9" t="s">
        <v>36</v>
      </c>
      <c r="G9">
        <v>44358.9</v>
      </c>
      <c r="H9" s="3">
        <f t="shared" si="0"/>
        <v>-316.08589999999822</v>
      </c>
    </row>
    <row r="10" spans="1:9" x14ac:dyDescent="0.25">
      <c r="A10" s="2" t="s">
        <v>11</v>
      </c>
      <c r="B10" t="s">
        <v>12</v>
      </c>
      <c r="C10" t="s">
        <v>9</v>
      </c>
      <c r="D10">
        <v>44809.363599999997</v>
      </c>
      <c r="F10" t="s">
        <v>35</v>
      </c>
      <c r="G10">
        <v>44534.3</v>
      </c>
      <c r="H10" s="3">
        <f t="shared" si="0"/>
        <v>-275.06359999999404</v>
      </c>
    </row>
    <row r="11" spans="1:9" x14ac:dyDescent="0.25">
      <c r="A11" t="s">
        <v>15</v>
      </c>
      <c r="B11" t="s">
        <v>5</v>
      </c>
      <c r="C11" t="s">
        <v>8</v>
      </c>
      <c r="D11">
        <v>51320.598100000003</v>
      </c>
      <c r="H11" s="3"/>
    </row>
    <row r="12" spans="1:9" x14ac:dyDescent="0.25">
      <c r="A12" t="s">
        <v>15</v>
      </c>
      <c r="B12" t="s">
        <v>5</v>
      </c>
      <c r="C12" t="s">
        <v>6</v>
      </c>
      <c r="D12">
        <v>51786.061399999999</v>
      </c>
      <c r="H12" s="3"/>
    </row>
    <row r="13" spans="1:9" x14ac:dyDescent="0.25">
      <c r="A13" t="s">
        <v>15</v>
      </c>
      <c r="B13" t="s">
        <v>12</v>
      </c>
      <c r="C13" t="s">
        <v>8</v>
      </c>
      <c r="D13">
        <v>51916.940799999997</v>
      </c>
      <c r="H13" s="3"/>
    </row>
    <row r="14" spans="1:9" x14ac:dyDescent="0.25">
      <c r="A14" t="s">
        <v>15</v>
      </c>
      <c r="B14" t="s">
        <v>12</v>
      </c>
      <c r="C14" t="s">
        <v>9</v>
      </c>
      <c r="D14">
        <v>51944.105900000002</v>
      </c>
      <c r="H14" s="3"/>
    </row>
    <row r="15" spans="1:9" x14ac:dyDescent="0.25">
      <c r="A15" t="s">
        <v>16</v>
      </c>
      <c r="B15" t="s">
        <v>17</v>
      </c>
      <c r="C15" t="s">
        <v>14</v>
      </c>
      <c r="D15">
        <v>52841.82</v>
      </c>
      <c r="H15" s="3"/>
    </row>
    <row r="16" spans="1:9" x14ac:dyDescent="0.25">
      <c r="A16" t="s">
        <v>16</v>
      </c>
      <c r="B16" t="s">
        <v>17</v>
      </c>
      <c r="C16" t="s">
        <v>9</v>
      </c>
      <c r="D16">
        <v>52849.799099999997</v>
      </c>
      <c r="H16" s="3"/>
    </row>
    <row r="17" spans="1:8" x14ac:dyDescent="0.25">
      <c r="A17" t="s">
        <v>16</v>
      </c>
      <c r="B17" t="s">
        <v>18</v>
      </c>
      <c r="C17" t="s">
        <v>14</v>
      </c>
      <c r="D17">
        <v>52851.13</v>
      </c>
      <c r="H17" s="3"/>
    </row>
    <row r="18" spans="1:8" x14ac:dyDescent="0.25">
      <c r="A18" t="s">
        <v>16</v>
      </c>
      <c r="B18" t="s">
        <v>18</v>
      </c>
      <c r="C18" t="s">
        <v>19</v>
      </c>
      <c r="D18">
        <v>52856.5</v>
      </c>
      <c r="H18" s="3"/>
    </row>
    <row r="19" spans="1:8" x14ac:dyDescent="0.25">
      <c r="A19" t="s">
        <v>20</v>
      </c>
      <c r="B19" t="s">
        <v>5</v>
      </c>
      <c r="C19" t="s">
        <v>8</v>
      </c>
      <c r="D19">
        <v>54653.72</v>
      </c>
      <c r="H19" s="3"/>
    </row>
    <row r="20" spans="1:8" x14ac:dyDescent="0.25">
      <c r="A20" t="s">
        <v>20</v>
      </c>
      <c r="B20" t="s">
        <v>5</v>
      </c>
      <c r="C20" t="s">
        <v>6</v>
      </c>
      <c r="D20">
        <v>54861.805999999997</v>
      </c>
      <c r="H20" s="3"/>
    </row>
    <row r="21" spans="1:8" x14ac:dyDescent="0.25">
      <c r="A21" t="s">
        <v>20</v>
      </c>
      <c r="B21" t="s">
        <v>12</v>
      </c>
      <c r="C21" t="s">
        <v>8</v>
      </c>
      <c r="D21">
        <v>54928.083500000001</v>
      </c>
      <c r="H21" s="3"/>
    </row>
    <row r="22" spans="1:8" x14ac:dyDescent="0.25">
      <c r="A22" t="s">
        <v>20</v>
      </c>
      <c r="B22" t="s">
        <v>12</v>
      </c>
      <c r="C22" t="s">
        <v>9</v>
      </c>
      <c r="D22">
        <v>54930.1086</v>
      </c>
      <c r="H22" s="3"/>
    </row>
    <row r="23" spans="1:8" x14ac:dyDescent="0.25">
      <c r="A23" t="s">
        <v>21</v>
      </c>
      <c r="B23" t="s">
        <v>17</v>
      </c>
      <c r="C23" t="s">
        <v>14</v>
      </c>
      <c r="D23">
        <v>55352.19</v>
      </c>
      <c r="H23" s="3"/>
    </row>
    <row r="24" spans="1:8" x14ac:dyDescent="0.25">
      <c r="A24" t="s">
        <v>21</v>
      </c>
      <c r="B24" t="s">
        <v>17</v>
      </c>
      <c r="C24" t="s">
        <v>8</v>
      </c>
      <c r="D24">
        <v>55360.076999999997</v>
      </c>
      <c r="H24" s="3"/>
    </row>
    <row r="25" spans="1:8" x14ac:dyDescent="0.25">
      <c r="A25" t="s">
        <v>21</v>
      </c>
      <c r="B25" t="s">
        <v>18</v>
      </c>
      <c r="C25" t="s">
        <v>9</v>
      </c>
      <c r="D25">
        <v>55364.122000000003</v>
      </c>
      <c r="H25" s="3"/>
    </row>
    <row r="26" spans="1:8" x14ac:dyDescent="0.25">
      <c r="A26" t="s">
        <v>21</v>
      </c>
      <c r="B26" t="s">
        <v>18</v>
      </c>
      <c r="C26" t="s">
        <v>19</v>
      </c>
      <c r="D26">
        <v>55368.421000000002</v>
      </c>
      <c r="H26" s="3"/>
    </row>
    <row r="27" spans="1:8" x14ac:dyDescent="0.25">
      <c r="A27" t="s">
        <v>22</v>
      </c>
      <c r="B27" t="s">
        <v>5</v>
      </c>
      <c r="C27" t="s">
        <v>8</v>
      </c>
      <c r="D27">
        <v>56338.932000000001</v>
      </c>
      <c r="H27" s="3"/>
    </row>
    <row r="28" spans="1:8" x14ac:dyDescent="0.25">
      <c r="A28" t="s">
        <v>22</v>
      </c>
      <c r="B28" t="s">
        <v>5</v>
      </c>
      <c r="C28" t="s">
        <v>6</v>
      </c>
      <c r="D28">
        <v>56451.03</v>
      </c>
      <c r="H28" s="3"/>
    </row>
    <row r="29" spans="1:8" x14ac:dyDescent="0.25">
      <c r="A29" t="s">
        <v>22</v>
      </c>
      <c r="B29" t="s">
        <v>12</v>
      </c>
      <c r="C29" t="s">
        <v>9</v>
      </c>
      <c r="D29">
        <v>56467.714</v>
      </c>
      <c r="H29" s="3"/>
    </row>
    <row r="30" spans="1:8" x14ac:dyDescent="0.25">
      <c r="A30" t="s">
        <v>22</v>
      </c>
      <c r="B30" t="s">
        <v>12</v>
      </c>
      <c r="C30" t="s">
        <v>9</v>
      </c>
      <c r="D30">
        <v>56475.141000000003</v>
      </c>
      <c r="H30" s="3"/>
    </row>
    <row r="31" spans="1:8" x14ac:dyDescent="0.25">
      <c r="A31" t="s">
        <v>23</v>
      </c>
      <c r="B31" t="s">
        <v>17</v>
      </c>
      <c r="C31" t="s">
        <v>14</v>
      </c>
      <c r="D31">
        <v>56713.951999999997</v>
      </c>
      <c r="H31" s="3"/>
    </row>
    <row r="32" spans="1:8" x14ac:dyDescent="0.25">
      <c r="A32" t="s">
        <v>23</v>
      </c>
      <c r="B32" t="s">
        <v>17</v>
      </c>
      <c r="C32" t="s">
        <v>9</v>
      </c>
      <c r="D32">
        <v>56719.794000000002</v>
      </c>
      <c r="H32" s="3"/>
    </row>
    <row r="33" spans="1:9" x14ac:dyDescent="0.25">
      <c r="A33" t="s">
        <v>23</v>
      </c>
      <c r="B33" t="s">
        <v>18</v>
      </c>
      <c r="C33" t="s">
        <v>14</v>
      </c>
      <c r="D33">
        <v>56730.002</v>
      </c>
      <c r="H33" s="3"/>
    </row>
    <row r="34" spans="1:9" x14ac:dyDescent="0.25">
      <c r="A34" t="s">
        <v>23</v>
      </c>
      <c r="B34" t="s">
        <v>18</v>
      </c>
      <c r="C34" t="s">
        <v>19</v>
      </c>
      <c r="D34">
        <v>56733.017999999996</v>
      </c>
      <c r="H34" s="3"/>
    </row>
    <row r="35" spans="1:9" x14ac:dyDescent="0.25">
      <c r="A35" s="2" t="s">
        <v>11</v>
      </c>
      <c r="B35" t="s">
        <v>7</v>
      </c>
      <c r="C35" t="s">
        <v>8</v>
      </c>
      <c r="D35">
        <v>57009.940900000001</v>
      </c>
      <c r="F35" t="s">
        <v>38</v>
      </c>
      <c r="G35">
        <v>54917.4</v>
      </c>
      <c r="H35" s="3">
        <f t="shared" si="0"/>
        <v>-2092.5409</v>
      </c>
      <c r="I35" t="s">
        <v>46</v>
      </c>
    </row>
    <row r="36" spans="1:9" x14ac:dyDescent="0.25">
      <c r="A36" s="2" t="s">
        <v>11</v>
      </c>
      <c r="B36" t="s">
        <v>7</v>
      </c>
      <c r="C36" t="s">
        <v>9</v>
      </c>
      <c r="D36">
        <v>57598.572999999997</v>
      </c>
      <c r="F36" t="s">
        <v>36</v>
      </c>
      <c r="G36">
        <v>55329.1</v>
      </c>
      <c r="H36" s="3">
        <f t="shared" si="0"/>
        <v>-2269.4729999999981</v>
      </c>
      <c r="I36" t="s">
        <v>46</v>
      </c>
    </row>
    <row r="37" spans="1:9" x14ac:dyDescent="0.25">
      <c r="A37" t="s">
        <v>24</v>
      </c>
      <c r="B37" t="s">
        <v>12</v>
      </c>
      <c r="C37" t="s">
        <v>9</v>
      </c>
      <c r="D37">
        <v>57260.667999999998</v>
      </c>
      <c r="H37" s="3"/>
    </row>
    <row r="38" spans="1:9" x14ac:dyDescent="0.25">
      <c r="A38" t="s">
        <v>24</v>
      </c>
      <c r="B38" t="s">
        <v>12</v>
      </c>
      <c r="C38" t="s">
        <v>8</v>
      </c>
      <c r="D38">
        <v>57429.7</v>
      </c>
      <c r="H38" s="3"/>
    </row>
    <row r="39" spans="1:9" x14ac:dyDescent="0.25">
      <c r="A39" t="s">
        <v>24</v>
      </c>
      <c r="B39" t="s">
        <v>5</v>
      </c>
      <c r="C39" t="s">
        <v>8</v>
      </c>
      <c r="D39">
        <v>57317.841</v>
      </c>
      <c r="H39" s="3"/>
    </row>
    <row r="40" spans="1:9" x14ac:dyDescent="0.25">
      <c r="A40" t="s">
        <v>24</v>
      </c>
      <c r="B40" t="s">
        <v>5</v>
      </c>
      <c r="C40" t="s">
        <v>6</v>
      </c>
      <c r="D40">
        <v>57380.875999999997</v>
      </c>
      <c r="H40" s="3"/>
    </row>
    <row r="41" spans="1:9" x14ac:dyDescent="0.25">
      <c r="A41" t="s">
        <v>25</v>
      </c>
      <c r="B41" t="s">
        <v>17</v>
      </c>
      <c r="C41" t="s">
        <v>9</v>
      </c>
      <c r="D41">
        <v>57497.794999999998</v>
      </c>
      <c r="H41" s="3"/>
    </row>
    <row r="42" spans="1:9" x14ac:dyDescent="0.25">
      <c r="A42" t="s">
        <v>25</v>
      </c>
      <c r="B42" t="s">
        <v>17</v>
      </c>
      <c r="C42" t="s">
        <v>14</v>
      </c>
      <c r="D42">
        <v>57521.883000000002</v>
      </c>
      <c r="H42" s="3"/>
    </row>
    <row r="43" spans="1:9" x14ac:dyDescent="0.25">
      <c r="A43" t="s">
        <v>25</v>
      </c>
      <c r="B43" t="s">
        <v>18</v>
      </c>
      <c r="C43" t="s">
        <v>14</v>
      </c>
      <c r="D43">
        <v>57552.82</v>
      </c>
      <c r="H43" s="3"/>
    </row>
    <row r="44" spans="1:9" x14ac:dyDescent="0.25">
      <c r="A44" t="s">
        <v>25</v>
      </c>
      <c r="B44" t="s">
        <v>18</v>
      </c>
      <c r="C44" t="s">
        <v>19</v>
      </c>
      <c r="D44">
        <v>57554.934000000001</v>
      </c>
      <c r="H44" s="3"/>
    </row>
    <row r="45" spans="1:9" x14ac:dyDescent="0.25">
      <c r="A45" t="s">
        <v>26</v>
      </c>
      <c r="B45" t="s">
        <v>5</v>
      </c>
      <c r="C45" t="s">
        <v>8</v>
      </c>
      <c r="D45">
        <v>57916.086000000003</v>
      </c>
      <c r="H45" s="3"/>
    </row>
    <row r="46" spans="1:9" x14ac:dyDescent="0.25">
      <c r="A46" t="s">
        <v>26</v>
      </c>
      <c r="B46" t="s">
        <v>5</v>
      </c>
      <c r="C46" t="s">
        <v>6</v>
      </c>
      <c r="D46">
        <v>57972.23</v>
      </c>
      <c r="H46" s="3"/>
    </row>
    <row r="47" spans="1:9" x14ac:dyDescent="0.25">
      <c r="A47" t="s">
        <v>27</v>
      </c>
      <c r="B47" t="s">
        <v>13</v>
      </c>
      <c r="C47" t="s">
        <v>9</v>
      </c>
      <c r="D47">
        <v>57995.896000000001</v>
      </c>
      <c r="H47" s="3"/>
    </row>
    <row r="48" spans="1:9" x14ac:dyDescent="0.25">
      <c r="A48" t="s">
        <v>26</v>
      </c>
      <c r="B48" t="s">
        <v>12</v>
      </c>
      <c r="C48" t="s">
        <v>8</v>
      </c>
      <c r="D48">
        <v>57997.824000000001</v>
      </c>
      <c r="H48" s="3"/>
    </row>
    <row r="49" spans="1:9" x14ac:dyDescent="0.25">
      <c r="A49" t="s">
        <v>26</v>
      </c>
      <c r="B49" t="s">
        <v>12</v>
      </c>
      <c r="C49" t="s">
        <v>9</v>
      </c>
      <c r="D49">
        <v>58013.016000000003</v>
      </c>
      <c r="H49" s="3"/>
    </row>
    <row r="50" spans="1:9" x14ac:dyDescent="0.25">
      <c r="A50" t="s">
        <v>28</v>
      </c>
      <c r="B50" t="s">
        <v>18</v>
      </c>
      <c r="C50" t="s">
        <v>14</v>
      </c>
      <c r="D50">
        <v>58086.02</v>
      </c>
      <c r="H50" s="3"/>
    </row>
    <row r="51" spans="1:9" x14ac:dyDescent="0.25">
      <c r="A51" t="s">
        <v>28</v>
      </c>
      <c r="B51" t="s">
        <v>18</v>
      </c>
      <c r="C51" t="s">
        <v>19</v>
      </c>
      <c r="D51">
        <v>58087.627</v>
      </c>
      <c r="H51" s="3"/>
    </row>
    <row r="52" spans="1:9" x14ac:dyDescent="0.25">
      <c r="A52" s="2" t="s">
        <v>11</v>
      </c>
      <c r="B52" t="s">
        <v>10</v>
      </c>
      <c r="C52" t="s">
        <v>14</v>
      </c>
      <c r="D52">
        <v>58132.061000000002</v>
      </c>
      <c r="F52" t="s">
        <v>35</v>
      </c>
      <c r="G52">
        <v>55579.4</v>
      </c>
      <c r="H52" s="3">
        <f>G52-D52</f>
        <v>-2552.6610000000001</v>
      </c>
      <c r="I52" t="s">
        <v>46</v>
      </c>
    </row>
    <row r="53" spans="1:9" x14ac:dyDescent="0.25">
      <c r="A53" s="2" t="s">
        <v>11</v>
      </c>
      <c r="B53" t="s">
        <v>10</v>
      </c>
      <c r="C53" t="s">
        <v>8</v>
      </c>
      <c r="D53">
        <v>58327.059000000001</v>
      </c>
      <c r="F53" t="s">
        <v>41</v>
      </c>
      <c r="G53">
        <v>56030.2</v>
      </c>
      <c r="H53" s="3">
        <f t="shared" si="0"/>
        <v>-2296.859000000004</v>
      </c>
      <c r="I53" t="s">
        <v>46</v>
      </c>
    </row>
    <row r="54" spans="1:9" x14ac:dyDescent="0.25">
      <c r="A54" s="2" t="s">
        <v>11</v>
      </c>
      <c r="B54" t="s">
        <v>10</v>
      </c>
      <c r="C54" t="s">
        <v>9</v>
      </c>
      <c r="D54">
        <v>58974.807999999997</v>
      </c>
      <c r="F54" t="s">
        <v>42</v>
      </c>
      <c r="G54">
        <v>56716</v>
      </c>
      <c r="H54" s="3">
        <f t="shared" si="0"/>
        <v>-2258.8079999999973</v>
      </c>
      <c r="I54" t="s">
        <v>46</v>
      </c>
    </row>
    <row r="55" spans="1:9" x14ac:dyDescent="0.25">
      <c r="A55" s="2" t="s">
        <v>11</v>
      </c>
      <c r="B55" t="s">
        <v>39</v>
      </c>
      <c r="C55">
        <v>0</v>
      </c>
      <c r="D55">
        <v>61000</v>
      </c>
      <c r="F55" t="s">
        <v>39</v>
      </c>
      <c r="G55">
        <v>58481.2</v>
      </c>
      <c r="H55" s="3">
        <f t="shared" si="0"/>
        <v>-2518.8000000000029</v>
      </c>
      <c r="I55" t="s">
        <v>45</v>
      </c>
    </row>
    <row r="56" spans="1:9" x14ac:dyDescent="0.25">
      <c r="A56" t="s">
        <v>29</v>
      </c>
      <c r="B56" t="s">
        <v>12</v>
      </c>
      <c r="C56" t="s">
        <v>9</v>
      </c>
      <c r="D56">
        <v>58368.911999999997</v>
      </c>
      <c r="H56" s="3"/>
    </row>
    <row r="57" spans="1:9" x14ac:dyDescent="0.25">
      <c r="A57" t="s">
        <v>29</v>
      </c>
      <c r="B57" t="s">
        <v>12</v>
      </c>
      <c r="C57" t="s">
        <v>8</v>
      </c>
      <c r="D57">
        <v>58407.769</v>
      </c>
      <c r="H57" s="3"/>
    </row>
    <row r="58" spans="1:9" x14ac:dyDescent="0.25">
      <c r="A58" t="s">
        <v>30</v>
      </c>
      <c r="B58" t="s">
        <v>18</v>
      </c>
      <c r="C58" t="s">
        <v>14</v>
      </c>
      <c r="D58">
        <v>58451.33</v>
      </c>
    </row>
    <row r="59" spans="1:9" x14ac:dyDescent="0.25">
      <c r="A59" t="s">
        <v>30</v>
      </c>
      <c r="B59" t="s">
        <v>18</v>
      </c>
      <c r="C59" t="s">
        <v>19</v>
      </c>
      <c r="D59">
        <v>58452.353000000003</v>
      </c>
    </row>
    <row r="60" spans="1:9" x14ac:dyDescent="0.25">
      <c r="A60" t="s">
        <v>31</v>
      </c>
      <c r="B60" t="s">
        <v>18</v>
      </c>
      <c r="C60" t="s">
        <v>14</v>
      </c>
      <c r="D60">
        <v>58712.114000000001</v>
      </c>
    </row>
    <row r="61" spans="1:9" x14ac:dyDescent="0.25">
      <c r="A61" t="s">
        <v>31</v>
      </c>
      <c r="B61" t="s">
        <v>18</v>
      </c>
      <c r="C61" t="s">
        <v>19</v>
      </c>
      <c r="D61">
        <v>58713.06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Irikura, Karl K. Dr. (Fed)</cp:lastModifiedBy>
  <dcterms:created xsi:type="dcterms:W3CDTF">2024-02-26T17:18:03Z</dcterms:created>
  <dcterms:modified xsi:type="dcterms:W3CDTF">2024-08-01T19:20:20Z</dcterms:modified>
</cp:coreProperties>
</file>