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KKIOKO\Downloads\"/>
    </mc:Choice>
  </mc:AlternateContent>
  <xr:revisionPtr revIDLastSave="0" documentId="13_ncr:1_{0AC82EF7-962B-41E5-86D0-7D695E7ADB7E}" xr6:coauthVersionLast="47" xr6:coauthVersionMax="47" xr10:uidLastSave="{00000000-0000-0000-0000-000000000000}"/>
  <bookViews>
    <workbookView xWindow="-110" yWindow="-110" windowWidth="19420" windowHeight="10300" activeTab="1" xr2:uid="{00000000-000D-0000-FFFF-FFFF00000000}"/>
  </bookViews>
  <sheets>
    <sheet name="Data" sheetId="2" r:id="rId1"/>
    <sheet name="Dashboard" sheetId="1" r:id="rId2"/>
    <sheet name="Retailers" sheetId="3" r:id="rId3"/>
    <sheet name="Sales Method" sheetId="4" r:id="rId4"/>
    <sheet name="Sales Regions" sheetId="5" state="hidden"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Slicer_Product">#N/A</definedName>
    <definedName name="Slicer_Region">#N/A</definedName>
    <definedName name="Slicer_Years__Invoice_Date">#N/A</definedName>
  </definedNames>
  <calcPr calcId="0"/>
  <pivotCaches>
    <pivotCache cacheId="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<sst xmlns="http://schemas.openxmlformats.org/spreadsheetml/2006/main" count="127997" uniqueCount="152">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</sst>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3" formatCode="_(* #,##0.00_);_(* \(#,##0.00\);_(* &quot;-&quot;??_);_(@_)"/>
    <numFmt numFmtId="164" formatCode="&quot;$&quot;#,##0"/>
    <numFmt numFmtId="165" formatCode="_(* #,##0_);_(* \(#,##0\);_(* &quot;-&quot;??_);_(@_)"/>
    <numFmt numFmtId="166"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
      <patternFill patternType="solid">
        <fgColor theme="6" tint="0.79998168889431442"/>
        <bgColor rgb="FF013693"/>
      </patternFill>
    </fill>
    <fill>
      <patternFill patternType="solid">
        <fgColor theme="6" tint="0.79998168889431442"/>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32">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7" fillId="5" borderId="0" xfId="0" applyFont="1" applyFill="1"/>
    <xf numFmtId="165" fontId="0" fillId="0" borderId="0" xfId="1" applyNumberFormat="1" applyFont="1"/>
    <xf numFmtId="166" fontId="0" fillId="0" borderId="0" xfId="0" applyNumberFormat="1"/>
    <xf numFmtId="165" fontId="0" fillId="0" borderId="0" xfId="0" applyNumberFormat="1"/>
    <xf numFmtId="49" fontId="0" fillId="0" borderId="0" xfId="0" applyNumberFormat="1"/>
    <xf numFmtId="0" fontId="1" fillId="6" borderId="1" xfId="0" applyFont="1" applyFill="1" applyBorder="1"/>
    <xf numFmtId="0" fontId="0" fillId="7"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2">
    <cellStyle name="Comma" xfId="1" builtinId="3"/>
    <cellStyle name="Normal" xfId="0" builtinId="0"/>
  </cellStyles>
  <dxfs count="4">
    <dxf>
      <numFmt numFmtId="164" formatCode="&quot;$&quot;#,##0"/>
    </dxf>
    <dxf>
      <numFmt numFmtId="164" formatCode="&quot;$&quot;#,##0"/>
    </dxf>
    <dxf>
      <numFmt numFmtId="166" formatCode="_(&quot;$&quot;* #,##0_);_(&quot;$&quot;* \(#,##0\);_(&quot;$&quot;*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3456322472171"/>
          <c:y val="5.2228362722628499E-2"/>
          <c:w val="0.80172440944881884"/>
          <c:h val="0.73800233304170315"/>
        </c:manualLayout>
      </c:layout>
      <c:lineChart>
        <c:grouping val="standard"/>
        <c:varyColors val="0"/>
        <c:ser>
          <c:idx val="0"/>
          <c:order val="0"/>
          <c:tx>
            <c:strRef>
              <c:f>'Sales Trend'!$C$1</c:f>
              <c:strCache>
                <c:ptCount val="1"/>
                <c:pt idx="0">
                  <c:v>Total</c:v>
                </c:pt>
              </c:strCache>
            </c:strRef>
          </c:tx>
          <c:spPr>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cat>
            <c:multiLvlStrRef>
              <c:f>'Sales Trend'!$B$2:$B$15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Trend'!$C$2:$C$15</c:f>
              <c:numCache>
                <c:formatCode>"$"#,##0</c:formatCode>
                <c:ptCount val="12"/>
                <c:pt idx="0">
                  <c:v>8383408</c:v>
                </c:pt>
                <c:pt idx="1">
                  <c:v>7611870</c:v>
                </c:pt>
                <c:pt idx="2">
                  <c:v>6875746</c:v>
                </c:pt>
                <c:pt idx="3">
                  <c:v>6672730</c:v>
                </c:pt>
                <c:pt idx="4">
                  <c:v>11085186</c:v>
                </c:pt>
                <c:pt idx="5">
                  <c:v>12978372</c:v>
                </c:pt>
                <c:pt idx="6">
                  <c:v>14321536</c:v>
                </c:pt>
                <c:pt idx="7">
                  <c:v>12437467</c:v>
                </c:pt>
                <c:pt idx="8">
                  <c:v>9571690</c:v>
                </c:pt>
                <c:pt idx="9">
                  <c:v>12356871</c:v>
                </c:pt>
                <c:pt idx="10">
                  <c:v>19908984</c:v>
                </c:pt>
                <c:pt idx="11">
                  <c:v>23370498</c:v>
                </c:pt>
              </c:numCache>
            </c:numRef>
          </c:val>
          <c:smooth val="0"/>
          <c:extLst>
            <c:ext xmlns:c16="http://schemas.microsoft.com/office/drawing/2014/chart" uri="{C3380CC4-5D6E-409C-BE32-E72D297353CC}">
              <c16:uniqueId val="{00000000-E8B0-4C89-A799-209E109FC49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35168799"/>
        <c:axId val="1625195279"/>
      </c:lineChart>
      <c:catAx>
        <c:axId val="16351687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625195279"/>
        <c:crosses val="autoZero"/>
        <c:auto val="1"/>
        <c:lblAlgn val="ctr"/>
        <c:lblOffset val="100"/>
        <c:noMultiLvlLbl val="0"/>
      </c:catAx>
      <c:valAx>
        <c:axId val="162519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63516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2023.xlsx]Retailers!PivotTable6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19050">
            <a:noFill/>
          </a:ln>
          <a:effectLst/>
        </c:spPr>
      </c:pivotFmt>
      <c:pivotFmt>
        <c:idx val="10"/>
        <c:spPr>
          <a:solidFill>
            <a:srgbClr val="FFC000"/>
          </a:solidFill>
          <a:ln w="19050">
            <a:noFill/>
          </a:ln>
          <a:effectLst/>
        </c:spPr>
      </c:pivotFmt>
      <c:pivotFmt>
        <c:idx val="11"/>
        <c:spPr>
          <a:solidFill>
            <a:schemeClr val="accent5">
              <a:lumMod val="20000"/>
              <a:lumOff val="80000"/>
            </a:schemeClr>
          </a:solidFill>
          <a:ln w="19050">
            <a:noFill/>
          </a:ln>
          <a:effectLst/>
        </c:spPr>
      </c:pivotFmt>
    </c:pivotFmts>
    <c:plotArea>
      <c:layout/>
      <c:doughnutChart>
        <c:varyColors val="1"/>
        <c:ser>
          <c:idx val="0"/>
          <c:order val="0"/>
          <c:tx>
            <c:strRef>
              <c:f>Retailers!$B$3</c:f>
              <c:strCache>
                <c:ptCount val="1"/>
                <c:pt idx="0">
                  <c:v>Total</c:v>
                </c:pt>
              </c:strCache>
            </c:strRef>
          </c:tx>
          <c:spPr>
            <a:ln>
              <a:noFill/>
            </a:ln>
          </c:spPr>
          <c:dPt>
            <c:idx val="0"/>
            <c:bubble3D val="0"/>
            <c:spPr>
              <a:solidFill>
                <a:srgbClr val="0070C0"/>
              </a:solidFill>
              <a:ln w="19050">
                <a:noFill/>
              </a:ln>
              <a:effectLst/>
            </c:spPr>
            <c:extLst>
              <c:ext xmlns:c16="http://schemas.microsoft.com/office/drawing/2014/chart" uri="{C3380CC4-5D6E-409C-BE32-E72D297353CC}">
                <c16:uniqueId val="{00000001-240C-42C3-9E07-E9C760E8D489}"/>
              </c:ext>
            </c:extLst>
          </c:dPt>
          <c:dPt>
            <c:idx val="1"/>
            <c:bubble3D val="0"/>
            <c:spPr>
              <a:solidFill>
                <a:srgbClr val="FFC000"/>
              </a:solidFill>
              <a:ln w="19050">
                <a:noFill/>
              </a:ln>
              <a:effectLst/>
            </c:spPr>
            <c:extLst>
              <c:ext xmlns:c16="http://schemas.microsoft.com/office/drawing/2014/chart" uri="{C3380CC4-5D6E-409C-BE32-E72D297353CC}">
                <c16:uniqueId val="{00000003-240C-42C3-9E07-E9C760E8D489}"/>
              </c:ext>
            </c:extLst>
          </c:dPt>
          <c:dPt>
            <c:idx val="2"/>
            <c:bubble3D val="0"/>
            <c:spPr>
              <a:solidFill>
                <a:schemeClr val="accent5">
                  <a:lumMod val="20000"/>
                  <a:lumOff val="80000"/>
                </a:schemeClr>
              </a:solidFill>
              <a:ln w="19050">
                <a:noFill/>
              </a:ln>
              <a:effectLst/>
            </c:spPr>
            <c:extLst>
              <c:ext xmlns:c16="http://schemas.microsoft.com/office/drawing/2014/chart" uri="{C3380CC4-5D6E-409C-BE32-E72D297353CC}">
                <c16:uniqueId val="{00000005-240C-42C3-9E07-E9C760E8D48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Retailers!$A$4:$A$7</c:f>
              <c:strCache>
                <c:ptCount val="3"/>
                <c:pt idx="0">
                  <c:v>In-store</c:v>
                </c:pt>
                <c:pt idx="1">
                  <c:v>Online</c:v>
                </c:pt>
                <c:pt idx="2">
                  <c:v>Outlet</c:v>
                </c:pt>
              </c:strCache>
            </c:strRef>
          </c:cat>
          <c:val>
            <c:numRef>
              <c:f>Retailers!$B$4:$B$7</c:f>
              <c:numCache>
                <c:formatCode>_(* #,##0_);_(* \(#,##0\);_(* "-"??_);_(@_)</c:formatCode>
                <c:ptCount val="3"/>
                <c:pt idx="0">
                  <c:v>112403250</c:v>
                </c:pt>
                <c:pt idx="1">
                  <c:v>3627172</c:v>
                </c:pt>
                <c:pt idx="2">
                  <c:v>29543936</c:v>
                </c:pt>
              </c:numCache>
            </c:numRef>
          </c:val>
          <c:extLst>
            <c:ext xmlns:c16="http://schemas.microsoft.com/office/drawing/2014/chart" uri="{C3380CC4-5D6E-409C-BE32-E72D297353CC}">
              <c16:uniqueId val="{00000006-240C-42C3-9E07-E9C760E8D48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2023.xlsx]Sales Method!PivotTable5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16638718777303"/>
          <c:y val="4.6402095610575865E-2"/>
          <c:w val="0.68161084451836618"/>
          <c:h val="0.85573931450615104"/>
        </c:manualLayout>
      </c:layout>
      <c:barChart>
        <c:barDir val="bar"/>
        <c:grouping val="clustered"/>
        <c:varyColors val="0"/>
        <c:ser>
          <c:idx val="0"/>
          <c:order val="0"/>
          <c:tx>
            <c:strRef>
              <c:f>'Sales Method'!$C$3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Method'!$B$4:$B$9</c:f>
              <c:strCache>
                <c:ptCount val="5"/>
                <c:pt idx="0">
                  <c:v>Foot Locker</c:v>
                </c:pt>
                <c:pt idx="1">
                  <c:v>Amazon</c:v>
                </c:pt>
                <c:pt idx="2">
                  <c:v>West Gear</c:v>
                </c:pt>
                <c:pt idx="3">
                  <c:v>Sports Direct</c:v>
                </c:pt>
                <c:pt idx="4">
                  <c:v>Kohl's</c:v>
                </c:pt>
              </c:strCache>
            </c:strRef>
          </c:cat>
          <c:val>
            <c:numRef>
              <c:f>'Sales Method'!$C$4:$C$9</c:f>
              <c:numCache>
                <c:formatCode>_("$"* #,##0_);_("$"* \(#,##0\);_("$"* "-"??_);_(@_)</c:formatCode>
                <c:ptCount val="5"/>
                <c:pt idx="0">
                  <c:v>40101613</c:v>
                </c:pt>
                <c:pt idx="1">
                  <c:v>36262590</c:v>
                </c:pt>
                <c:pt idx="2">
                  <c:v>31561552</c:v>
                </c:pt>
                <c:pt idx="3">
                  <c:v>23617435</c:v>
                </c:pt>
                <c:pt idx="4">
                  <c:v>14031168</c:v>
                </c:pt>
              </c:numCache>
            </c:numRef>
          </c:val>
          <c:extLst>
            <c:ext xmlns:c16="http://schemas.microsoft.com/office/drawing/2014/chart" uri="{C3380CC4-5D6E-409C-BE32-E72D297353CC}">
              <c16:uniqueId val="{00000000-1371-453E-9180-AB91AFA361B0}"/>
            </c:ext>
          </c:extLst>
        </c:ser>
        <c:dLbls>
          <c:showLegendKey val="0"/>
          <c:showVal val="0"/>
          <c:showCatName val="0"/>
          <c:showSerName val="0"/>
          <c:showPercent val="0"/>
          <c:showBubbleSize val="0"/>
        </c:dLbls>
        <c:gapWidth val="182"/>
        <c:axId val="1711342607"/>
        <c:axId val="1792011519"/>
      </c:barChart>
      <c:catAx>
        <c:axId val="171134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92011519"/>
        <c:crosses val="autoZero"/>
        <c:auto val="1"/>
        <c:lblAlgn val="ctr"/>
        <c:lblOffset val="100"/>
        <c:noMultiLvlLbl val="0"/>
      </c:catAx>
      <c:valAx>
        <c:axId val="179201151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1134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2023.xlsx]Retailers!PivotTable6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s>
    <c:plotArea>
      <c:layout/>
      <c:doughnutChart>
        <c:varyColors val="1"/>
        <c:ser>
          <c:idx val="0"/>
          <c:order val="0"/>
          <c:tx>
            <c:strRef>
              <c:f>Retailers!$B$3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B01C-462B-8C87-9B83B2B0C3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1C-462B-8C87-9B83B2B0C37B}"/>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B01C-462B-8C87-9B83B2B0C37B}"/>
              </c:ext>
            </c:extLst>
          </c:dPt>
          <c:cat>
            <c:strRef>
              <c:f>Retailers!$A$4:$A$7</c:f>
              <c:strCache>
                <c:ptCount val="3"/>
                <c:pt idx="0">
                  <c:v>In-store</c:v>
                </c:pt>
                <c:pt idx="1">
                  <c:v>Online</c:v>
                </c:pt>
                <c:pt idx="2">
                  <c:v>Outlet</c:v>
                </c:pt>
              </c:strCache>
            </c:strRef>
          </c:cat>
          <c:val>
            <c:numRef>
              <c:f>Retailers!$B$4:$B$7</c:f>
              <c:numCache>
                <c:formatCode>_(* #,##0_);_(* \(#,##0\);_(* "-"??_);_(@_)</c:formatCode>
                <c:ptCount val="3"/>
                <c:pt idx="0">
                  <c:v>112403250</c:v>
                </c:pt>
                <c:pt idx="1">
                  <c:v>3627172</c:v>
                </c:pt>
                <c:pt idx="2">
                  <c:v>29543936</c:v>
                </c:pt>
              </c:numCache>
            </c:numRef>
          </c:val>
          <c:extLst>
            <c:ext xmlns:c16="http://schemas.microsoft.com/office/drawing/2014/chart" uri="{C3380CC4-5D6E-409C-BE32-E72D297353CC}">
              <c16:uniqueId val="{00000000-B0B0-4760-92CF-315D377DA0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2023.xlsx]Sales Method!PivotTable5</c:name>
    <c:fmtId val="0"/>
  </c:pivotSource>
  <c:chart>
    <c:autoTitleDeleted val="1"/>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'Sales Method'!$C$3</c:f>
              <c:strCache>
                <c:ptCount val="1"/>
                <c:pt idx="0">
                  <c:v>Total</c:v>
                </c:pt>
              </c:strCache>
            </c:strRef>
          </c:tx>
          <c:spPr>
            <a:solidFill>
              <a:schemeClr val="accent1"/>
            </a:solidFill>
            <a:ln>
              <a:noFill/>
            </a:ln>
            <a:effectLst/>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 Method'!$B$4:$B$9</c:f>
              <c:strCache>
                <c:ptCount val="5"/>
                <c:pt idx="0">
                  <c:v>Foot Locker</c:v>
                </c:pt>
                <c:pt idx="1">
                  <c:v>Amazon</c:v>
                </c:pt>
                <c:pt idx="2">
                  <c:v>West Gear</c:v>
                </c:pt>
                <c:pt idx="3">
                  <c:v>Sports Direct</c:v>
                </c:pt>
                <c:pt idx="4">
                  <c:v>Kohl's</c:v>
                </c:pt>
              </c:strCache>
            </c:strRef>
          </c:cat>
          <c:val>
            <c:numRef>
              <c:f>'Sales Method'!$C$4:$C$9</c:f>
              <c:numCache>
                <c:formatCode>_("$"* #,##0_);_("$"* \(#,##0\);_("$"* "-"??_);_(@_)</c:formatCode>
                <c:ptCount val="5"/>
                <c:pt idx="0">
                  <c:v>40101613</c:v>
                </c:pt>
                <c:pt idx="1">
                  <c:v>36262590</c:v>
                </c:pt>
                <c:pt idx="2">
                  <c:v>31561552</c:v>
                </c:pt>
                <c:pt idx="3">
                  <c:v>23617435</c:v>
                </c:pt>
                <c:pt idx="4">
                  <c:v>14031168</c:v>
                </c:pt>
              </c:numCache>
            </c:numRef>
          </c:val>
          <c:extLst>
            <c:ext xmlns:c16="http://schemas.microsoft.com/office/drawing/2014/chart" uri="{C3380CC4-5D6E-409C-BE32-E72D297353CC}">
              <c16:uniqueId val="{00000000-EAB1-4188-B888-FC48FD9F3735}"/>
            </c:ext>
          </c:extLst>
        </c:ser>
        <c:dLbls>
          <c:showLegendKey val="0"/>
          <c:showVal val="0"/>
          <c:showCatName val="0"/>
          <c:showSerName val="0"/>
          <c:showPercent val="0"/>
          <c:showBubbleSize val="0"/>
        </c:dLbls>
        <c:gapWidth val="182"/>
        <c:axId val="1711342607"/>
        <c:axId val="1792011519"/>
      </c:barChart>
      <c:catAx>
        <c:axId val="171134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011519"/>
        <c:crosses val="autoZero"/>
        <c:auto val="1"/>
        <c:lblAlgn val="ctr"/>
        <c:lblOffset val="100"/>
        <c:noMultiLvlLbl val="0"/>
      </c:catAx>
      <c:valAx>
        <c:axId val="179201151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34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 2023.xlsx]Sales Trend!PivotTable1</c:name>
    <c:fmtId val="0"/>
  </c:pivotSource>
  <c:chart>
    <c:autoTitleDeleted val="1"/>
    <c:pivotFmts>
      <c:pivotFmt>
        <c:idx val="0"/>
        <c:spPr>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4225721784778"/>
          <c:y val="5.0925925925925923E-2"/>
          <c:w val="0.80172440944881884"/>
          <c:h val="0.73800233304170315"/>
        </c:manualLayout>
      </c:layout>
      <c:lineChart>
        <c:grouping val="standard"/>
        <c:varyColors val="0"/>
        <c:ser>
          <c:idx val="0"/>
          <c:order val="0"/>
          <c:tx>
            <c:strRef>
              <c:f>'Sales Trend'!$C$1</c:f>
              <c:strCache>
                <c:ptCount val="1"/>
                <c:pt idx="0">
                  <c:v>Total</c:v>
                </c:pt>
              </c:strCache>
            </c:strRef>
          </c:tx>
          <c:spPr>
            <a:ln w="22225" cap="rnd" cmpd="sng" algn="ctr">
              <a:solidFill>
                <a:srgbClr val="0070C0"/>
              </a:solidFill>
              <a:round/>
            </a:ln>
            <a:effectLst/>
          </c:spPr>
          <c:marker>
            <c:symbol val="circle"/>
            <c:size val="4"/>
            <c:spPr>
              <a:solidFill>
                <a:schemeClr val="bg1"/>
              </a:solidFill>
              <a:ln w="9525" cap="flat" cmpd="sng" algn="ctr">
                <a:solidFill>
                  <a:schemeClr val="accent1"/>
                </a:solidFill>
                <a:round/>
              </a:ln>
              <a:effectLst/>
            </c:spPr>
          </c:marker>
          <c:cat>
            <c:multiLvlStrRef>
              <c:f>'Sales Trend'!$B$2:$B$15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Trend'!$C$2:$C$15</c:f>
              <c:numCache>
                <c:formatCode>"$"#,##0</c:formatCode>
                <c:ptCount val="12"/>
                <c:pt idx="0">
                  <c:v>8383408</c:v>
                </c:pt>
                <c:pt idx="1">
                  <c:v>7611870</c:v>
                </c:pt>
                <c:pt idx="2">
                  <c:v>6875746</c:v>
                </c:pt>
                <c:pt idx="3">
                  <c:v>6672730</c:v>
                </c:pt>
                <c:pt idx="4">
                  <c:v>11085186</c:v>
                </c:pt>
                <c:pt idx="5">
                  <c:v>12978372</c:v>
                </c:pt>
                <c:pt idx="6">
                  <c:v>14321536</c:v>
                </c:pt>
                <c:pt idx="7">
                  <c:v>12437467</c:v>
                </c:pt>
                <c:pt idx="8">
                  <c:v>9571690</c:v>
                </c:pt>
                <c:pt idx="9">
                  <c:v>12356871</c:v>
                </c:pt>
                <c:pt idx="10">
                  <c:v>19908984</c:v>
                </c:pt>
                <c:pt idx="11">
                  <c:v>23370498</c:v>
                </c:pt>
              </c:numCache>
            </c:numRef>
          </c:val>
          <c:smooth val="0"/>
          <c:extLst>
            <c:ext xmlns:c16="http://schemas.microsoft.com/office/drawing/2014/chart" uri="{C3380CC4-5D6E-409C-BE32-E72D297353CC}">
              <c16:uniqueId val="{00000000-CE2E-48FA-BF38-FE9FBE57A59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35168799"/>
        <c:axId val="1625195279"/>
      </c:lineChart>
      <c:catAx>
        <c:axId val="16351687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25195279"/>
        <c:crosses val="autoZero"/>
        <c:auto val="1"/>
        <c:lblAlgn val="ctr"/>
        <c:lblOffset val="100"/>
        <c:noMultiLvlLbl val="0"/>
      </c:catAx>
      <c:valAx>
        <c:axId val="162519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3516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07C939C-0E6E-49A8-93B2-83DCDA098EED}">
          <cx:tx>
            <cx:txData>
              <cx:f>_xlchart.v5.2</cx:f>
              <cx:v>Sales</cx:v>
            </cx:txData>
          </cx:tx>
          <cx:dataId val="0"/>
          <cx:layoutPr>
            <cx:geography viewedRegionType="dataOnly" cultureLanguage="en-US" cultureRegion="US" attribution="Powered by Bing">
              <cx:geoCache provider="{E9337A44-BEBE-4D9F-B70C-5C5E7DAFC167}">
                <cx:binary>zFtrk5w6kv0rDn9ergVCCCbm3ogRVFVXd1e/2237C1GurgaBnkhIwK9fte379tzZ2InZ2o6K6KAE
Ikky85w8Uv39MP3twI774c3EmTB/O0w/vm2tVX97984c2iPfmx84PQzSyBf7w0Hyd/LlhR6O756H
vaeieZeAOH13aPeDPU5vf/p7mK05ykt52Fsqxe14HOa7oxmZNX8x9t2hNwc5Cvt6eRNm+vHtvRxt
+6ba99Lu3745Ckvt/DCr449vf3fi2zfvfvr7u39qxndv9dXC7w790YpSMjnsn+XpLPjqh3I/SEbF
CT3xj4Eu8pQGvKdDQwU9oQuujv7N7jjRwwnD4R9s/3nPT+iEYIDpT3j/UgpxPFh6GO3pkrLcM/oi
h5NG4z+Gfi/M3pzOC9WR7f1+OJ7OgnWozvT5hNG4OcpQlf6lAb/Hpz9h4xsW4NOOzwHc0uSHOAcZ
LmACvvzBt2+YFM3Pw/AHBLI4h9m34eRn51/tebj8f2DPF9zbPz8PR2PefPv/mwt/h66/+Z4aWX5F
6FK+GrpZfQ96/4TF4Vn/c+h8FsKP0p898H/PDrbP+/aEWLBlgRJIesIKsBXPdH9KUrCV/l8m338u
/t4fBy7FCXHo4sQIcBF4+Xjo59Ol4KUcqTltDO72VJwQA5/2pg2dmZXidG9htx9mthfPp7TAmP2h
Hc3R2hMWxB09tLTZn/JV0MCPzUmb5h015vWj1Amx+dUIOQ6ntCBAw0nB8er4eThts3Z1dPtT0vPX
jv1sz1WokKdsU17NOD8O5nhCoLySw/8DPe3VEx/l0J8OKB7tvj3d3R+O0yk79q9BcHox8bqlJ+yb
rnsW+rZTimjXw7E5JV+7OQphZub2J1Ww7tqgJLzZmtMyx4fgiyCFHE9J4Y/Gvjm9vv1EzUEKQ0/I
Xp9myUMz8+8U6H/e7v+iu1V7u199WVH63orVd0d/Xi36w+BfLUx9XbPaPv/4Ns+/aGVfVcDXGb5d
9l3N7ucLjntjgx6Y/YAhKrICpTBFGMD47RsfwiWMgB8AwHGcJwkCBc5Q9vaNeAX5MBRUwhwVcZ4m
GYphhoNKGMjwl6H4B4BQkmEIYZGnEKNfVvFuJJtDVfrFS9+O34iR30gqrPnxbYHCTOrrea92YpAB
jFKUQAhwAUDxap467O/COwynx/+Ve9/j2thhVadgic4SSusPcZ2NjEQs7QwpFqEqEWdutyxyLlUE
mrsE9sNGFxCXk4HxOsotrEY0ezIWetz22QyJEqYmi6rRmvfxS5LCbJstk9kgWnSVTlKx7lpoz3MP
DZk0Wi4cQwVJOt5sGuO4JmnRsMoK1T8uveHlsERZNWrmtmZpzCrxlJ1PNVDVPLT63EGnynyZ8YbX
iy9T1WRrb2r/IHDqXvwctWXd17oMntargc7RWjuqLybnu2ryBaySiRYVQDEiWFr8UjgzEJFHGSeU
alhOw5ytMXCHhcatIB3CumS47SteF1FL8kUUFfU5q9AkEUkTbNc6YWzbWwdJMhfD3QALVeLI41Xb
sWLDYdevR1HMK1e0eqNBU5Mh7XEl6cTXeYf9WsIkWmUZd9US2Q8Se1bqxNc34TGLKlfLtM7MYtcu
SdUK0lZtVBfchmyKdh0YFpI2er4esxERIaOU5EOECGdMbFyeTTfSZeElLQWuaJMeio7VqxQwdxX7
JicNEKyi0awqXOeYUNAclJtpZYbuiUl+ncYR3aa6HcvZDKysXa4Jhzk7OI7V2kFrVnGtBKEIRRVt
jVonSwbPxmSKV12dTqUOaronnvm0bPq5raSshwqN2q1YuhSbLKFgA/MJlTnSrmpav3w0MuaKpFSn
D8aZaWdnkd8gk0pDGjWBHTfZnBFWp8OaRxTf5BKB/kJEaFqxiNRtO57rcJeLqB77jwgX/qxvYnxe
+Dz9OHWi2Y2JAxujkPw4JTqFxHTcYSLbjm5iYee7qC/Cl8NUfxjnQWgSgqqVxGU4Du+QdWsDUfxJ
Dobdyp6i6yEZ+4pl2isyx47HJBcyPfe1L9aYMn8OfdJcSdUjS+K+yHdgivjZPI7JRaNacOe5bneA
WbDVtVM3sxbd2kvevCzQ9S2hth6uetmzB1AD8ZDwPCdd5+VHXefNZTdDfxEJvGyKeuZtJfKmuQJy
ma5DqegliVAynqnCypBMcVoxALu8TBlX171I0BZBPe/y1PpLnWfwPMvm+n5kndnYLhbnPvL03sEs
2sTLMNMwWSvnqqiF3BVcZ9e9BXgqGWuHSwGcN8R66I+wB3jnRSoumojpG+VysZkVTCgZOjt+wHXP
bqOsZU/1IruIiJbmu2lupq2M6bReau1GYmpMX3LTTLeRX6Kb3KJ802VoKLUb2g1u2HhUvIWkjmB7
C5YuWUoj1MjOoskk5yN2rCbedNFOFWNziCPePebO23XuTDcQl/CYkhi5uSE4eFmUC1OqIT1C4yeF
2+a2yFq/mTESgAiKxWXR8ekumXIUEZ4MC62mvm9vfCezmz4kWhnVGbzFzERrIzp823UtPwJka1zO
rQ13rN3sP3S8KDbWp/MHlsksJVmXx/o8bbx5jtLMHpyn0Rlt+/hT30whmKCmpq+yPvc16XjGVxMc
vSRDKNOIuMEP64wCp0iTUrdXkNk6PE0+7Gk25ssqMV6dtxxMRM9efUp4wlY5S/VzjydImoFKSaQy
fFsUXXzXsME9sy5HN1ld1GvvoO9KHRKlL1spOdiytq5XcpGjq+KszX01Nola0cJEJYu6djPMQO6y
PtKVcG66KkLmXGiN9FZHUO2cm4emxDaZalIHj17zpsVnReooLPOc80c6o/Z2jJfldl4mKgkNteNS
LEpsMZ/nfNs3UofUUFaQzCJqysaybTzHeit44woCMU6TUNGj7D7cKmWkE5mCFZe+fT8NON6PqIZr
6UB0VqiUCjLRdjjjjoF15jA/VzKP2xJrP4WVHCHP2zRGu5nnZsUWBjZ9n9OI4D7lHYlGC8oIoJq0
Isqa1WBEs6ZF7ipj01BSKXRGlHVeWFHaScc7LV291tkcX1o4gLuF06Z0aqDXchL14xTDoSexRu0H
k6buYnEme1FsmbeDXOanxOfyomuzOSBHFN+0zAFFdC6mz1En3X1d9MtEFBvlShrdd8RbsAjCorQ7
X0LN/xRyaPgYRtizUUtIrGYubnST5KSI9RRCnkbyvMtdfKO9kH3wYO0rSA1Ly8IWeCZzmtEtixsk
iKdT9NShDp31kWovx3isz9JJ0vuYZ+mqLmB6sFGDn8YsGdjKdLK4LPq821HN8AdtYX8Ri5p9jPWQ
f+DdYgdCNe5WsYZ63fLW3OkmZ0eboGUTcgKdidw6SWo1jjEx1ojzPLGWjEy7ko1MnlGYLxuaFnK1
dNaWI+rqqvZNnJdKdTQtIe+ys4gzTERq0B0IZOW9QjRZU5MFV6RI6zXI6/pKRZnwpTJJOpRucDwr
56ahniQ9SlcoRNka2KW7YsXQdMTEcXMNJtS9pzLkTGszlZTIycYT55NpLfgYvdg+dzd2yPFl0/G2
q/wA4p3PaR9CACBIujSNXhFnBqGqKoEnUsca7GwKmnXKpnytTFbc9MXSTGWrZ5WVZog9IKgQ/HJO
cniZ2mGBVZE03G57EOB9M8ac0yokSu+qHqtASUSixaYP4TmQEc7F5yUeqCMaZep61LI9l7Z2LgQP
i9OzuEsgr7RVaVPCpBj12s629wSZOrck0tFIrzMxUUoAG7PnQJiaTyF/A5iapu+qwvQ9v1iCr8yK
j0vwUzzL+SpC0j/5rm3m0rRgUaQeMqRXoVaAhURDC9ci91iUcW57eZXgOB0pGfPYb2rYFHUA+cnC
Vc1Yl1YLYLkgS4Sa+0V9FvVLyJHdIpIQ8oYkqNkvTpZpxxyhGNmS9vowTukaDbqqEStjxAhY5JXB
XenN/aDed/mja+6x42SgF5a3pQhBpabzGR9NexcnNNS4oqwlq3rYksXtXJdd0eHWqHtZZGdFNhza
ZCx9YO8B+bZRugr1grAwiQf3sxs2bJxJGumbkFPbWbMnOOpHjsYLbONz1KkHrdAjHthmFkNZN8vK
LAedb3oxk9h3mIBIfJLAfBhSHRiTfRh6P2zSbi62EU+nj3lRRUtBWBITwOt7QHt4kQWdX5YW0vrS
JuM96+uzbtCrLFIjibvJkDT2x2TyQ1WLGT/2VuujZXTNQt3O62Tah+CZV77F10kbCVIo059bM4PL
WtNl49s8lIwGtm7dIZsRLjo4VTTp5Qop9kCzjn2m6cjXnqJ4Y0eHyMJNE7ho/SmvR1Ypip8h9zcq
AGA54s6W3qq1QdNTDscbyy0rl5kVd2OfKU5qy5cSD/O8XnReFbRBOyZxc2tBE1fWL1nZLqYvkWTF
irklIbPC6dpg9b7REpReuVDPItSXmI7tWT2nupQ2cneNqe2Ny4qe9CBADc7ZKrMm+FvZJnQzWq+k
gLwc0/mzzSdTisyYcL8ixAIwXRPSVj/WLNtNMr2V7VScF1DcqdRnpZPFVAlfGDJ69yGQ1U92KeKq
l80m6pYrV0QFqeFSZkBOhC7zTLSkqBqHgPY9TT9HLtAGBtsnq0INGIqA6JSykBFRBkjaioaICYdK
D8enpQlZjWRk1jSsrBBddO2qnsQYegsPywg6S7IJxtXie1YNRdxVI1cfxrivicygfMB5066gnSxp
cGgcFMeflwDEpFfTcIbrDlSuqGWlBEo2wMOopAXYT1DCatFTWo22Lwhi9Vj2EVNbzXtDEKj7ldMW
fSjaCV1Pk8ZjaMYm85JHI75F7dxeRLmDuyyp0ROVcLFVFOjW5RwI993UDP1nIEBWNotP9ybl6gKx
uCCBzDVZGWUDv+waxR77KI2viqEVjIyiHrONyUBH6izKu5AygUeiHLuVXUB8DW3UX8ixFaHw2Dp7
9DKRIaJ4dpal9NVrCapXo6sDyhdxXZfDSIvXPa/dnUrCk3pY91sui/zzqLN6p4bMPnjWN+ucK/bU
CzoTAMbkEsxQ0NDjzEMVor8LfDM24epkVjxwHjxet4XOn5w0y32ETLIWEx/wFqZL+iiLpHgwMQMX
PBQPHpqMrjClCvm9bpyU5qpg0H8YlsTOq0JESVzxSXTLJgmg+Wp/UqxjWi99FXnutyBpLFi1EUgM
iQ0a4pUBnVfbQMaSDzTDCa+S2i+iShcuVpNNonJAOPrkcI2PwEq3bnseWp0hA8s2VzZQeoyluF+i
gsMKYC+egIrReSwd29Z9F7BIRfQsnk3WETdqY8hcSMyIMxbtpnwJaZ4knQzcIZV6jaPcr7sopWWR
5O4MgiVfZTObyNi09Vq0c3MZxyGPBaRJWSwwWnW5NFs4q0cD5rrk9TC+5DJeNnW8TGWk7XIESatC
s7gk/IKZAVwOCGAaUrRRF0Pg67s4tS3hubMr/Nr2kNlbTOIk768T3sOPXbaYio8zewndFL0MTkOb
NhS763gE3Y3iY3HBZ9GPxPtxPuRTN1+mfq5F4H6JrkzC2cUiC39txhqvtE+ne9qb9HzBbU5SnOjz
ZUa6Cf3M7N63ICQACmpv1cF2vuaRHQkMLrrM8lFWrSracu46tdaRBusGpMpva9whRdCMzXVjfJ+X
TnPKSZOP0SOVc/bg+tBIVhSKdiSBnboXNxbgSuXGPNZ8gm6FM9h0pag1XjdGwm2T9uFFeDOIKtGL
b0s69/UtCn2CKs008Q1dBnOW6CBRrVDTmGbVuKEIMYvnPBCtcWwf4n7qeSV114FQPHiUlVbU8s7K
UMVAkoAN9tqxksq0q3rmHhXPr6cuacoULYGYS7m13ZyEPiAOfQiaeJUl0VSqXkXllIEsdEvJ0FRZ
DEI6gEhdSdHqp9aN8AbIkFkXELZ2lSI57Jhv5VqOeLl8bbY+jpJ1Mpik84ffboj7nZh2kGoeaNN+
2xX/y+FPD5KHz5cdcr9++bqp/tejsKPvVSY0fzzpVeb85axfd9m9qou/bLn7g1j58773bwrpd0d/
Uf9eR7/Ifg/yr6XSf3bSbxXTP5/zvxROv0z0RbT9qwn+re2Uv/6e4K9c8Dsf//nxvrr622v58nuL
n/4bAAD//w==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21166</xdr:colOff>
      <xdr:row>0</xdr:row>
      <xdr:rowOff>7055</xdr:rowOff>
    </xdr:from>
    <xdr:ext cx="7524750" cy="5080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62666" y="7055"/>
          <a:ext cx="7524750" cy="508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200" b="1">
              <a:solidFill>
                <a:schemeClr val="lt1"/>
              </a:solidFill>
              <a:latin typeface="Calibri"/>
              <a:ea typeface="Calibri"/>
              <a:cs typeface="Calibri"/>
              <a:sym typeface="Calibri"/>
            </a:rPr>
            <a:t>Adidas US Interactive Sales Dashboard</a:t>
          </a:r>
          <a:endParaRPr sz="32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55386" cy="411480"/>
    <xdr:grpSp>
      <xdr:nvGrpSpPr>
        <xdr:cNvPr id="2" name="Shape 2">
          <a:extLst>
            <a:ext uri="{FF2B5EF4-FFF2-40B4-BE49-F238E27FC236}">
              <a16:creationId xmlns:a16="http://schemas.microsoft.com/office/drawing/2014/main" id="{00000000-0008-0000-0000-000002000000}"/>
            </a:ext>
          </a:extLst>
        </xdr:cNvPr>
        <xdr:cNvGrpSpPr/>
      </xdr:nvGrpSpPr>
      <xdr:grpSpPr>
        <a:xfrm>
          <a:off x="1691901" y="95250"/>
          <a:ext cx="55386" cy="411480"/>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552803</xdr:colOff>
      <xdr:row>0</xdr:row>
      <xdr:rowOff>74789</xdr:rowOff>
    </xdr:from>
    <xdr:ext cx="724253" cy="412044"/>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52803" y="74789"/>
          <a:ext cx="724253" cy="412044"/>
        </a:xfrm>
        <a:prstGeom prst="rect">
          <a:avLst/>
        </a:prstGeom>
        <a:noFill/>
      </xdr:spPr>
    </xdr:pic>
    <xdr:clientData fLocksWithSheet="0"/>
  </xdr:oneCellAnchor>
  <xdr:twoCellAnchor>
    <xdr:from>
      <xdr:col>0</xdr:col>
      <xdr:colOff>104588</xdr:colOff>
      <xdr:row>9</xdr:row>
      <xdr:rowOff>56444</xdr:rowOff>
    </xdr:from>
    <xdr:to>
      <xdr:col>10</xdr:col>
      <xdr:colOff>82177</xdr:colOff>
      <xdr:row>23</xdr:row>
      <xdr:rowOff>74705</xdr:rowOff>
    </xdr:to>
    <xdr:sp macro="" textlink="">
      <xdr:nvSpPr>
        <xdr:cNvPr id="8" name="Rectangle: Rounded Corners 7">
          <a:extLst>
            <a:ext uri="{FF2B5EF4-FFF2-40B4-BE49-F238E27FC236}">
              <a16:creationId xmlns:a16="http://schemas.microsoft.com/office/drawing/2014/main" id="{9BCB614F-F154-5442-504F-3BFAA2DCFEED}"/>
            </a:ext>
          </a:extLst>
        </xdr:cNvPr>
        <xdr:cNvSpPr/>
      </xdr:nvSpPr>
      <xdr:spPr>
        <a:xfrm>
          <a:off x="104588" y="1670091"/>
          <a:ext cx="6103471" cy="252837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in USD</a:t>
          </a:r>
        </a:p>
      </xdr:txBody>
    </xdr:sp>
    <xdr:clientData/>
  </xdr:twoCellAnchor>
  <xdr:twoCellAnchor>
    <xdr:from>
      <xdr:col>10</xdr:col>
      <xdr:colOff>496379</xdr:colOff>
      <xdr:row>9</xdr:row>
      <xdr:rowOff>87571</xdr:rowOff>
    </xdr:from>
    <xdr:to>
      <xdr:col>16</xdr:col>
      <xdr:colOff>156880</xdr:colOff>
      <xdr:row>23</xdr:row>
      <xdr:rowOff>67235</xdr:rowOff>
    </xdr:to>
    <xdr:sp macro="" textlink="">
      <xdr:nvSpPr>
        <xdr:cNvPr id="10" name="Rectangle: Rounded Corners 9">
          <a:extLst>
            <a:ext uri="{FF2B5EF4-FFF2-40B4-BE49-F238E27FC236}">
              <a16:creationId xmlns:a16="http://schemas.microsoft.com/office/drawing/2014/main" id="{21769D1D-E014-56E8-DAAA-43BD14F21EFF}"/>
            </a:ext>
          </a:extLst>
        </xdr:cNvPr>
        <xdr:cNvSpPr/>
      </xdr:nvSpPr>
      <xdr:spPr>
        <a:xfrm>
          <a:off x="6622261" y="1701218"/>
          <a:ext cx="3336031" cy="248978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b="1">
              <a:solidFill>
                <a:sysClr val="windowText" lastClr="000000"/>
              </a:solidFill>
            </a:rPr>
            <a:t>Sales</a:t>
          </a:r>
          <a:r>
            <a:rPr lang="en-US" sz="1500" b="1" baseline="0">
              <a:solidFill>
                <a:sysClr val="windowText" lastClr="000000"/>
              </a:solidFill>
            </a:rPr>
            <a:t> method</a:t>
          </a:r>
          <a:endParaRPr lang="en-US" sz="1500" b="1">
            <a:solidFill>
              <a:sysClr val="windowText" lastClr="000000"/>
            </a:solidFill>
          </a:endParaRPr>
        </a:p>
      </xdr:txBody>
    </xdr:sp>
    <xdr:clientData/>
  </xdr:twoCellAnchor>
  <xdr:twoCellAnchor>
    <xdr:from>
      <xdr:col>1</xdr:col>
      <xdr:colOff>236151</xdr:colOff>
      <xdr:row>3</xdr:row>
      <xdr:rowOff>59765</xdr:rowOff>
    </xdr:from>
    <xdr:to>
      <xdr:col>4</xdr:col>
      <xdr:colOff>343647</xdr:colOff>
      <xdr:row>7</xdr:row>
      <xdr:rowOff>59765</xdr:rowOff>
    </xdr:to>
    <xdr:sp macro="" textlink="">
      <xdr:nvSpPr>
        <xdr:cNvPr id="11" name="Rectangle: Rounded Corners 10">
          <a:extLst>
            <a:ext uri="{FF2B5EF4-FFF2-40B4-BE49-F238E27FC236}">
              <a16:creationId xmlns:a16="http://schemas.microsoft.com/office/drawing/2014/main" id="{2FA10D74-F7E6-E141-7583-C1CE005B2EF1}"/>
            </a:ext>
          </a:extLst>
        </xdr:cNvPr>
        <xdr:cNvSpPr/>
      </xdr:nvSpPr>
      <xdr:spPr>
        <a:xfrm>
          <a:off x="848739" y="597647"/>
          <a:ext cx="1945261" cy="717177"/>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500" b="1" baseline="0">
              <a:solidFill>
                <a:srgbClr val="FF0000"/>
              </a:solidFill>
            </a:rPr>
            <a:t>NOTE</a:t>
          </a:r>
          <a:r>
            <a:rPr lang="en-US" sz="1600" b="1" baseline="0">
              <a:solidFill>
                <a:srgbClr val="FF0000"/>
              </a:solidFill>
            </a:rPr>
            <a:t> </a:t>
          </a:r>
        </a:p>
        <a:p>
          <a:pPr algn="l"/>
          <a:r>
            <a:rPr lang="en-US" sz="1100" b="1" baseline="0">
              <a:solidFill>
                <a:sysClr val="windowText" lastClr="000000"/>
              </a:solidFill>
            </a:rPr>
            <a:t>Last Updated: 29/08/2023</a:t>
          </a:r>
        </a:p>
      </xdr:txBody>
    </xdr:sp>
    <xdr:clientData/>
  </xdr:twoCellAnchor>
  <xdr:twoCellAnchor editAs="oneCell">
    <xdr:from>
      <xdr:col>0</xdr:col>
      <xdr:colOff>145435</xdr:colOff>
      <xdr:row>3</xdr:row>
      <xdr:rowOff>96875</xdr:rowOff>
    </xdr:from>
    <xdr:to>
      <xdr:col>1</xdr:col>
      <xdr:colOff>231589</xdr:colOff>
      <xdr:row>6</xdr:row>
      <xdr:rowOff>161184</xdr:rowOff>
    </xdr:to>
    <xdr:pic>
      <xdr:nvPicPr>
        <xdr:cNvPr id="13" name="Graphic 12" descr="Alarm clock with solid fill">
          <a:extLst>
            <a:ext uri="{FF2B5EF4-FFF2-40B4-BE49-F238E27FC236}">
              <a16:creationId xmlns:a16="http://schemas.microsoft.com/office/drawing/2014/main" id="{0E65A208-53BC-8744-6322-02BCEE6C59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435" y="634757"/>
          <a:ext cx="698742" cy="602192"/>
        </a:xfrm>
        <a:prstGeom prst="rect">
          <a:avLst/>
        </a:prstGeom>
      </xdr:spPr>
    </xdr:pic>
    <xdr:clientData/>
  </xdr:twoCellAnchor>
  <xdr:twoCellAnchor>
    <xdr:from>
      <xdr:col>16</xdr:col>
      <xdr:colOff>493059</xdr:colOff>
      <xdr:row>3</xdr:row>
      <xdr:rowOff>134470</xdr:rowOff>
    </xdr:from>
    <xdr:to>
      <xdr:col>22</xdr:col>
      <xdr:colOff>410883</xdr:colOff>
      <xdr:row>24</xdr:row>
      <xdr:rowOff>7470</xdr:rowOff>
    </xdr:to>
    <xdr:sp macro="" textlink="">
      <xdr:nvSpPr>
        <xdr:cNvPr id="14" name="Rectangle: Rounded Corners 13">
          <a:extLst>
            <a:ext uri="{FF2B5EF4-FFF2-40B4-BE49-F238E27FC236}">
              <a16:creationId xmlns:a16="http://schemas.microsoft.com/office/drawing/2014/main" id="{4C815092-68EF-8105-F726-5515481419F8}"/>
            </a:ext>
          </a:extLst>
        </xdr:cNvPr>
        <xdr:cNvSpPr/>
      </xdr:nvSpPr>
      <xdr:spPr>
        <a:xfrm>
          <a:off x="10294471" y="672352"/>
          <a:ext cx="3593353" cy="363817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by Retailer</a:t>
          </a:r>
          <a:endParaRPr lang="en-US" sz="1600" b="1">
            <a:solidFill>
              <a:sysClr val="windowText" lastClr="000000"/>
            </a:solidFill>
          </a:endParaRPr>
        </a:p>
      </xdr:txBody>
    </xdr:sp>
    <xdr:clientData/>
  </xdr:twoCellAnchor>
  <xdr:twoCellAnchor>
    <xdr:from>
      <xdr:col>0</xdr:col>
      <xdr:colOff>264791</xdr:colOff>
      <xdr:row>12</xdr:row>
      <xdr:rowOff>28638</xdr:rowOff>
    </xdr:from>
    <xdr:to>
      <xdr:col>9</xdr:col>
      <xdr:colOff>554069</xdr:colOff>
      <xdr:row>22</xdr:row>
      <xdr:rowOff>141941</xdr:rowOff>
    </xdr:to>
    <xdr:graphicFrame macro="">
      <xdr:nvGraphicFramePr>
        <xdr:cNvPr id="15" name="Chart 14">
          <a:extLst>
            <a:ext uri="{FF2B5EF4-FFF2-40B4-BE49-F238E27FC236}">
              <a16:creationId xmlns:a16="http://schemas.microsoft.com/office/drawing/2014/main" id="{81E8B6D9-0CA1-4522-8582-BF0C3AF25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582706</xdr:colOff>
      <xdr:row>12</xdr:row>
      <xdr:rowOff>37354</xdr:rowOff>
    </xdr:from>
    <xdr:to>
      <xdr:col>15</xdr:col>
      <xdr:colOff>448235</xdr:colOff>
      <xdr:row>22</xdr:row>
      <xdr:rowOff>156882</xdr:rowOff>
    </xdr:to>
    <xdr:graphicFrame macro="">
      <xdr:nvGraphicFramePr>
        <xdr:cNvPr id="17" name="Chart 16">
          <a:extLst>
            <a:ext uri="{FF2B5EF4-FFF2-40B4-BE49-F238E27FC236}">
              <a16:creationId xmlns:a16="http://schemas.microsoft.com/office/drawing/2014/main" id="{EF48EB21-D8BE-49B9-91BD-A6FCA69BA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22412</xdr:colOff>
      <xdr:row>6</xdr:row>
      <xdr:rowOff>37353</xdr:rowOff>
    </xdr:from>
    <xdr:to>
      <xdr:col>21</xdr:col>
      <xdr:colOff>590176</xdr:colOff>
      <xdr:row>23</xdr:row>
      <xdr:rowOff>7471</xdr:rowOff>
    </xdr:to>
    <xdr:graphicFrame macro="">
      <xdr:nvGraphicFramePr>
        <xdr:cNvPr id="18" name="Chart 17">
          <a:extLst>
            <a:ext uri="{FF2B5EF4-FFF2-40B4-BE49-F238E27FC236}">
              <a16:creationId xmlns:a16="http://schemas.microsoft.com/office/drawing/2014/main" id="{C5FA1D62-72AE-452B-BCA2-0A77B5A09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246528</xdr:colOff>
      <xdr:row>3</xdr:row>
      <xdr:rowOff>29882</xdr:rowOff>
    </xdr:from>
    <xdr:to>
      <xdr:col>11</xdr:col>
      <xdr:colOff>478117</xdr:colOff>
      <xdr:row>8</xdr:row>
      <xdr:rowOff>44822</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A11C17D7-0B67-56FC-0221-ECFD76F166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34646" y="567764"/>
              <a:ext cx="2681942" cy="911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7096</xdr:colOff>
      <xdr:row>3</xdr:row>
      <xdr:rowOff>23160</xdr:rowOff>
    </xdr:from>
    <xdr:to>
      <xdr:col>16</xdr:col>
      <xdr:colOff>254000</xdr:colOff>
      <xdr:row>8</xdr:row>
      <xdr:rowOff>52294</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9003D58C-1477-26E2-9C53-C6CF829032F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358155" y="561042"/>
              <a:ext cx="2697257" cy="925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575234</xdr:colOff>
      <xdr:row>3</xdr:row>
      <xdr:rowOff>29884</xdr:rowOff>
    </xdr:from>
    <xdr:to>
      <xdr:col>7</xdr:col>
      <xdr:colOff>82176</xdr:colOff>
      <xdr:row>8</xdr:row>
      <xdr:rowOff>67235</xdr:rowOff>
    </xdr:to>
    <mc:AlternateContent xmlns:mc="http://schemas.openxmlformats.org/markup-compatibility/2006" xmlns:a14="http://schemas.microsoft.com/office/drawing/2010/main">
      <mc:Choice Requires="a14">
        <xdr:graphicFrame macro="">
          <xdr:nvGraphicFramePr>
            <xdr:cNvPr id="21" name="Years (Invoice Date)">
              <a:extLst>
                <a:ext uri="{FF2B5EF4-FFF2-40B4-BE49-F238E27FC236}">
                  <a16:creationId xmlns:a16="http://schemas.microsoft.com/office/drawing/2014/main" id="{67BF045B-9D8D-DB9C-84F5-C658A5EA8AC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025587" y="567766"/>
              <a:ext cx="1344707" cy="93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69850</xdr:colOff>
      <xdr:row>0</xdr:row>
      <xdr:rowOff>107950</xdr:rowOff>
    </xdr:from>
    <xdr:to>
      <xdr:col>7</xdr:col>
      <xdr:colOff>374650</xdr:colOff>
      <xdr:row>13</xdr:row>
      <xdr:rowOff>88900</xdr:rowOff>
    </xdr:to>
    <xdr:graphicFrame macro="">
      <xdr:nvGraphicFramePr>
        <xdr:cNvPr id="2" name="Chart 1">
          <a:extLst>
            <a:ext uri="{FF2B5EF4-FFF2-40B4-BE49-F238E27FC236}">
              <a16:creationId xmlns:a16="http://schemas.microsoft.com/office/drawing/2014/main" id="{682B0BF3-1F0E-86AD-CAA8-AD6FA095E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488950</xdr:colOff>
      <xdr:row>0</xdr:row>
      <xdr:rowOff>152400</xdr:rowOff>
    </xdr:from>
    <xdr:to>
      <xdr:col>12</xdr:col>
      <xdr:colOff>95250</xdr:colOff>
      <xdr:row>16</xdr:row>
      <xdr:rowOff>25400</xdr:rowOff>
    </xdr:to>
    <xdr:graphicFrame macro="">
      <xdr:nvGraphicFramePr>
        <xdr:cNvPr id="2" name="Chart 1">
          <a:extLst>
            <a:ext uri="{FF2B5EF4-FFF2-40B4-BE49-F238E27FC236}">
              <a16:creationId xmlns:a16="http://schemas.microsoft.com/office/drawing/2014/main" id="{D26DC5F6-B897-64D4-8DBD-7629E47A3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4</xdr:row>
      <xdr:rowOff>120650</xdr:rowOff>
    </xdr:from>
    <xdr:to>
      <xdr:col>13</xdr:col>
      <xdr:colOff>254000</xdr:colOff>
      <xdr:row>17</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B485351-B03A-48D8-9FCD-725A9F639C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21450" y="831850"/>
              <a:ext cx="3333750" cy="2266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495300</xdr:colOff>
      <xdr:row>0</xdr:row>
      <xdr:rowOff>92075</xdr:rowOff>
    </xdr:from>
    <xdr:to>
      <xdr:col>11</xdr:col>
      <xdr:colOff>558800</xdr:colOff>
      <xdr:row>15</xdr:row>
      <xdr:rowOff>31750</xdr:rowOff>
    </xdr:to>
    <xdr:graphicFrame macro="">
      <xdr:nvGraphicFramePr>
        <xdr:cNvPr id="2" name="Chart 1">
          <a:extLst>
            <a:ext uri="{FF2B5EF4-FFF2-40B4-BE49-F238E27FC236}">
              <a16:creationId xmlns:a16="http://schemas.microsoft.com/office/drawing/2014/main" id="{07B31DCC-9157-5660-FE3F-9B4C36D72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nedy Kioko" refreshedDate="45166.884852662035" createdVersion="8" refreshedVersion="8" minRefreshableVersion="3" recordCount="9648" xr:uid="{1A1953ED-8DDA-4BD7-8946-AA5F563F03A8}">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84752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B6D558-828F-434A-ADC3-6F71276BFC08}"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formats count="1">
    <format dxfId="3">
      <pivotArea collapsedLevelsAreSubtotals="1" fieldPosition="0">
        <references count="1">
          <reference field="12"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92AC01-B3C2-46B9-8105-25C12F745EB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9"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v="1"/>
    </i>
    <i>
      <x/>
    </i>
    <i>
      <x v="5"/>
    </i>
    <i>
      <x v="3"/>
    </i>
    <i>
      <x v="2"/>
    </i>
    <i t="grand">
      <x/>
    </i>
  </rowItems>
  <colItems count="1">
    <i/>
  </colItems>
  <dataFields count="1">
    <dataField name="Sum of Total Sales" fld="9" baseField="0" baseItem="0"/>
  </dataFields>
  <formats count="1">
    <format dxfId="2">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BDB878-5F74-4407-A4D9-8461661B578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13">
    <i>
      <x v="6"/>
    </i>
    <i>
      <x v="7"/>
    </i>
    <i>
      <x v="18"/>
    </i>
    <i>
      <x v="19"/>
    </i>
    <i>
      <x v="20"/>
    </i>
    <i>
      <x v="28"/>
    </i>
    <i>
      <x v="29"/>
    </i>
    <i>
      <x v="31"/>
    </i>
    <i>
      <x v="37"/>
    </i>
    <i>
      <x v="38"/>
    </i>
    <i>
      <x v="44"/>
    </i>
    <i>
      <x v="47"/>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00B5CB-141B-4DC4-85C5-63CEFA15EE7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C15"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5BA21C-A24C-4CAE-8654-CA3F9ABE2369}" sourceName="Region">
  <pivotTables>
    <pivotTable tabId="6" name="PivotTable1"/>
    <pivotTable tabId="3" name="PivotTable6"/>
    <pivotTable tabId="4" name="PivotTable5"/>
    <pivotTable tabId="5" name="PivotTable2"/>
  </pivotTables>
  <data>
    <tabular pivotCacheId="128475285">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09EA4D7-1858-4380-B253-0AE101A0C5DA}" sourceName="Product">
  <pivotTables>
    <pivotTable tabId="6" name="PivotTable1"/>
    <pivotTable tabId="3" name="PivotTable6"/>
    <pivotTable tabId="4" name="PivotTable5"/>
    <pivotTable tabId="5" name="PivotTable2"/>
  </pivotTables>
  <data>
    <tabular pivotCacheId="12847528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7284CB23-AEA7-4B15-9CDC-21914E8A09C8}" sourceName="Years (Invoice Date)">
  <pivotTables>
    <pivotTable tabId="6" name="PivotTable1"/>
    <pivotTable tabId="3" name="PivotTable6"/>
    <pivotTable tabId="4" name="PivotTable5"/>
    <pivotTable tabId="5" name="PivotTable2"/>
  </pivotTables>
  <data>
    <tabular pivotCacheId="12847528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18CE20-C60E-41F1-9AC5-47539393BE62}" cache="Slicer_Region" caption="Region" columnCount="3" style="SlicerStyleDark1" rowHeight="241300"/>
  <slicer name="Product" xr10:uid="{09CE73C0-8686-4A7D-9703-1AF856355579}" cache="Slicer_Product" caption="Product" columnCount="3" style="SlicerStyleDark1" rowHeight="241300"/>
  <slicer name="Years (Invoice Date)" xr10:uid="{EBBB4A9B-8699-49DF-B641-4EC4B4F6A9E1}" cache="Slicer_Years__Invoice_Date" caption="Years (Invoice Date)"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6" workbookViewId="0">
      <selection activeCell="H64" sqref="H64"/>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9" t="s">
        <v>0</v>
      </c>
      <c r="D2" s="30"/>
      <c r="E2" s="30"/>
      <c r="F2" s="30"/>
      <c r="G2" s="30"/>
    </row>
    <row r="3" spans="2:14" ht="17.25" customHeight="1">
      <c r="B3" s="3"/>
      <c r="C3" s="31"/>
      <c r="D3" s="31"/>
      <c r="E3" s="31"/>
      <c r="F3" s="31"/>
      <c r="G3" s="31"/>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X14" sqref="X1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s="28" customFormat="1" ht="14.25" customHeight="1">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s="28" customFormat="1" ht="14.25" customHeight="1">
      <c r="A5" s="27"/>
      <c r="B5" s="27"/>
      <c r="C5" s="27"/>
      <c r="D5" s="27"/>
      <c r="E5" s="27"/>
      <c r="F5" s="27"/>
      <c r="G5" s="27"/>
      <c r="H5" s="27"/>
      <c r="I5" s="27"/>
      <c r="J5" s="27"/>
      <c r="K5" s="27"/>
      <c r="L5" s="27"/>
      <c r="M5" s="27"/>
      <c r="N5" s="27"/>
      <c r="O5" s="27"/>
      <c r="P5" s="27"/>
      <c r="Q5" s="27"/>
      <c r="R5" s="27"/>
      <c r="S5" s="27"/>
      <c r="T5" s="27"/>
      <c r="U5" s="27"/>
      <c r="V5" s="27"/>
      <c r="W5" s="27"/>
      <c r="X5" s="27"/>
      <c r="Y5" s="27"/>
      <c r="Z5" s="27"/>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J12" sqref="J12"/>
    </sheetView>
  </sheetViews>
  <sheetFormatPr defaultColWidth="14.453125" defaultRowHeight="15" customHeight="1"/>
  <cols>
    <col min="1" max="1" width="12.36328125" bestFit="1" customWidth="1"/>
    <col min="2" max="2" width="16.08984375" bestFit="1" customWidth="1"/>
    <col min="3" max="26" width="8.81640625" customWidth="1"/>
  </cols>
  <sheetData>
    <row r="1" spans="1:2" ht="14.25" customHeight="1"/>
    <row r="2" spans="1:2" ht="14.25" customHeight="1"/>
    <row r="3" spans="1:2" ht="14.25" customHeight="1">
      <c r="A3" s="18" t="s">
        <v>135</v>
      </c>
      <c r="B3" t="s">
        <v>150</v>
      </c>
    </row>
    <row r="4" spans="1:2" ht="14.25" customHeight="1">
      <c r="A4" s="19" t="s">
        <v>18</v>
      </c>
      <c r="B4" s="25">
        <v>112403250</v>
      </c>
    </row>
    <row r="5" spans="1:2" ht="14.25" customHeight="1">
      <c r="A5" s="19" t="s">
        <v>83</v>
      </c>
      <c r="B5" s="25">
        <v>3627172</v>
      </c>
    </row>
    <row r="6" spans="1:2" ht="14.25" customHeight="1">
      <c r="A6" s="19" t="s">
        <v>24</v>
      </c>
      <c r="B6" s="25">
        <v>29543936</v>
      </c>
    </row>
    <row r="7" spans="1:2" ht="14.25" customHeight="1">
      <c r="A7" s="19" t="s">
        <v>136</v>
      </c>
      <c r="B7">
        <v>145574358</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P10" sqref="P10"/>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18" t="s">
        <v>135</v>
      </c>
      <c r="C3" t="s">
        <v>150</v>
      </c>
    </row>
    <row r="4" spans="2:3" ht="14.25" customHeight="1">
      <c r="B4" s="19" t="s">
        <v>14</v>
      </c>
      <c r="C4" s="24">
        <v>40101613</v>
      </c>
    </row>
    <row r="5" spans="2:3" ht="14.25" customHeight="1">
      <c r="B5" s="19" t="s">
        <v>61</v>
      </c>
      <c r="C5" s="24">
        <v>36262590</v>
      </c>
    </row>
    <row r="6" spans="2:3" ht="14.25" customHeight="1">
      <c r="B6" s="19" t="s">
        <v>30</v>
      </c>
      <c r="C6" s="24">
        <v>31561552</v>
      </c>
    </row>
    <row r="7" spans="2:3" ht="14.25" customHeight="1">
      <c r="B7" s="19" t="s">
        <v>26</v>
      </c>
      <c r="C7" s="24">
        <v>23617435</v>
      </c>
    </row>
    <row r="8" spans="2:3" ht="14.25" customHeight="1">
      <c r="B8" s="19" t="s">
        <v>34</v>
      </c>
      <c r="C8" s="24">
        <v>14031168</v>
      </c>
    </row>
    <row r="9" spans="2:3" ht="14.25" customHeight="1">
      <c r="B9" s="19" t="s">
        <v>136</v>
      </c>
      <c r="C9">
        <v>145574358</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10" sqref="H10"/>
    </sheetView>
  </sheetViews>
  <sheetFormatPr defaultColWidth="14.453125" defaultRowHeight="15" customHeight="1"/>
  <cols>
    <col min="1" max="1" width="8.81640625" customWidth="1"/>
    <col min="2" max="2" width="14.1796875" bestFit="1" customWidth="1"/>
    <col min="3" max="3" width="16.08984375" bestFit="1" customWidth="1"/>
    <col min="4" max="4" width="8.81640625" customWidth="1"/>
    <col min="5" max="5" width="14.1796875" bestFit="1" customWidth="1"/>
    <col min="6" max="6" width="13.6328125" bestFit="1" customWidth="1"/>
    <col min="7" max="26" width="8.81640625" customWidth="1"/>
  </cols>
  <sheetData>
    <row r="1" spans="2:6" ht="14.25" customHeight="1"/>
    <row r="2" spans="2:6" ht="14.25" customHeight="1">
      <c r="B2" s="18" t="s">
        <v>135</v>
      </c>
      <c r="C2" t="s">
        <v>150</v>
      </c>
      <c r="E2" s="22" t="s">
        <v>4</v>
      </c>
      <c r="F2" s="22" t="s">
        <v>151</v>
      </c>
    </row>
    <row r="3" spans="2:6" ht="14.25" customHeight="1">
      <c r="B3" s="19" t="s">
        <v>125</v>
      </c>
      <c r="C3">
        <v>11573448</v>
      </c>
      <c r="E3" s="26" t="s">
        <v>59</v>
      </c>
      <c r="F3" s="23">
        <v>17633424</v>
      </c>
    </row>
    <row r="4" spans="2:6" ht="14.25" customHeight="1">
      <c r="B4" s="19" t="s">
        <v>121</v>
      </c>
      <c r="C4">
        <v>12298412</v>
      </c>
      <c r="E4" s="26" t="s">
        <v>64</v>
      </c>
      <c r="F4" s="23">
        <v>14753103</v>
      </c>
    </row>
    <row r="5" spans="2:6" ht="14.25" customHeight="1">
      <c r="B5" s="19" t="s">
        <v>62</v>
      </c>
      <c r="C5">
        <v>9195978</v>
      </c>
      <c r="E5" s="26" t="s">
        <v>86</v>
      </c>
      <c r="F5" s="23">
        <v>15782221</v>
      </c>
    </row>
    <row r="6" spans="2:6" ht="14.25" customHeight="1">
      <c r="B6" s="19" t="s">
        <v>119</v>
      </c>
      <c r="C6">
        <v>7758059</v>
      </c>
      <c r="E6" s="26" t="s">
        <v>102</v>
      </c>
      <c r="F6" s="23">
        <v>12639347</v>
      </c>
    </row>
    <row r="7" spans="2:6" ht="14.25" customHeight="1">
      <c r="B7" s="19" t="s">
        <v>129</v>
      </c>
      <c r="C7">
        <v>11076810</v>
      </c>
      <c r="E7" s="26" t="s">
        <v>32</v>
      </c>
      <c r="F7" s="23">
        <v>60174133</v>
      </c>
    </row>
    <row r="8" spans="2:6" ht="14.25" customHeight="1">
      <c r="B8" s="19" t="s">
        <v>133</v>
      </c>
      <c r="C8">
        <v>16411667</v>
      </c>
      <c r="E8" s="26" t="s">
        <v>44</v>
      </c>
      <c r="F8" s="23">
        <v>20996536</v>
      </c>
    </row>
    <row r="9" spans="2:6" ht="14.25" customHeight="1">
      <c r="B9" s="19" t="s">
        <v>123</v>
      </c>
      <c r="C9">
        <v>9934246</v>
      </c>
      <c r="E9" s="26" t="s">
        <v>125</v>
      </c>
      <c r="F9" s="23">
        <v>11573448</v>
      </c>
    </row>
    <row r="10" spans="2:6" ht="14.25" customHeight="1">
      <c r="B10" s="19" t="s">
        <v>16</v>
      </c>
      <c r="C10">
        <v>24427804</v>
      </c>
      <c r="E10" s="26" t="s">
        <v>121</v>
      </c>
      <c r="F10" s="23">
        <v>12298412</v>
      </c>
    </row>
    <row r="11" spans="2:6" ht="14.25" customHeight="1">
      <c r="B11" s="19" t="s">
        <v>40</v>
      </c>
      <c r="C11">
        <v>9409045</v>
      </c>
      <c r="E11" s="26" t="s">
        <v>49</v>
      </c>
      <c r="F11" s="23">
        <v>59283714</v>
      </c>
    </row>
    <row r="12" spans="2:6" ht="14.25" customHeight="1">
      <c r="B12" s="19" t="s">
        <v>127</v>
      </c>
      <c r="C12">
        <v>8446806</v>
      </c>
      <c r="E12" s="26" t="s">
        <v>90</v>
      </c>
      <c r="F12" s="23">
        <v>18997466</v>
      </c>
    </row>
    <row r="13" spans="2:6" ht="14.25" customHeight="1">
      <c r="B13" s="19" t="s">
        <v>131</v>
      </c>
      <c r="C13">
        <v>14352923</v>
      </c>
      <c r="E13" s="26" t="s">
        <v>66</v>
      </c>
      <c r="F13" s="23">
        <v>22282457</v>
      </c>
    </row>
    <row r="14" spans="2:6" ht="14.25" customHeight="1">
      <c r="B14" s="19" t="s">
        <v>118</v>
      </c>
      <c r="C14">
        <v>10689160</v>
      </c>
      <c r="E14" s="26" t="s">
        <v>84</v>
      </c>
      <c r="F14" s="23">
        <v>19276878</v>
      </c>
    </row>
    <row r="15" spans="2:6" ht="14.25" customHeight="1">
      <c r="B15" s="19" t="s">
        <v>136</v>
      </c>
      <c r="C15">
        <v>145574358</v>
      </c>
      <c r="E15" s="26" t="s">
        <v>37</v>
      </c>
      <c r="F15" s="23">
        <v>9797488</v>
      </c>
    </row>
    <row r="16" spans="2:6" ht="14.25" customHeight="1">
      <c r="E16" s="26" t="s">
        <v>116</v>
      </c>
      <c r="F16" s="23">
        <v>8836198</v>
      </c>
    </row>
    <row r="17" spans="5:6" ht="14.25" customHeight="1">
      <c r="E17" s="26" t="s">
        <v>112</v>
      </c>
      <c r="F17" s="23">
        <v>7424011</v>
      </c>
    </row>
    <row r="18" spans="5:6" ht="14.25" customHeight="1">
      <c r="E18" s="26" t="s">
        <v>106</v>
      </c>
      <c r="F18" s="23">
        <v>9972864</v>
      </c>
    </row>
    <row r="19" spans="5:6" ht="14.25" customHeight="1">
      <c r="E19" s="26" t="s">
        <v>98</v>
      </c>
      <c r="F19" s="23">
        <v>10072848</v>
      </c>
    </row>
    <row r="20" spans="5:6" ht="14.25" customHeight="1">
      <c r="E20" s="26" t="s">
        <v>81</v>
      </c>
      <c r="F20" s="23">
        <v>23750781</v>
      </c>
    </row>
    <row r="21" spans="5:6" ht="14.25" customHeight="1">
      <c r="E21" s="26" t="s">
        <v>62</v>
      </c>
      <c r="F21" s="23">
        <v>9195978</v>
      </c>
    </row>
    <row r="22" spans="5:6" ht="14.25" customHeight="1">
      <c r="E22" s="26" t="s">
        <v>119</v>
      </c>
      <c r="F22" s="23">
        <v>7758059</v>
      </c>
    </row>
    <row r="23" spans="5:6" ht="14.25" customHeight="1">
      <c r="E23" s="26" t="s">
        <v>129</v>
      </c>
      <c r="F23" s="23">
        <v>11076810</v>
      </c>
    </row>
    <row r="24" spans="5:6" ht="14.25" customHeight="1">
      <c r="E24" s="26" t="s">
        <v>74</v>
      </c>
      <c r="F24" s="23">
        <v>18625433</v>
      </c>
    </row>
    <row r="25" spans="5:6" ht="14.25" customHeight="1">
      <c r="E25" s="26" t="s">
        <v>51</v>
      </c>
      <c r="F25" s="23">
        <v>7378068</v>
      </c>
    </row>
    <row r="26" spans="5:6" ht="14.25" customHeight="1">
      <c r="E26" s="26" t="s">
        <v>100</v>
      </c>
      <c r="F26" s="23">
        <v>15591709</v>
      </c>
    </row>
    <row r="27" spans="5:6" ht="14.25" customHeight="1">
      <c r="E27" s="26" t="s">
        <v>76</v>
      </c>
      <c r="F27" s="23">
        <v>9683265</v>
      </c>
    </row>
    <row r="28" spans="5:6" ht="14.25" customHeight="1">
      <c r="E28" s="26" t="s">
        <v>53</v>
      </c>
      <c r="F28" s="23">
        <v>15710886</v>
      </c>
    </row>
    <row r="29" spans="5:6" ht="14.25" customHeight="1">
      <c r="E29" s="26" t="s">
        <v>57</v>
      </c>
      <c r="F29" s="23">
        <v>5929038</v>
      </c>
    </row>
    <row r="30" spans="5:6" ht="14.25" customHeight="1">
      <c r="E30" s="26" t="s">
        <v>42</v>
      </c>
      <c r="F30" s="23">
        <v>20858509</v>
      </c>
    </row>
    <row r="31" spans="5:6" ht="14.25" customHeight="1">
      <c r="E31" s="26" t="s">
        <v>133</v>
      </c>
      <c r="F31" s="23">
        <v>16411667</v>
      </c>
    </row>
    <row r="32" spans="5:6" ht="14.25" customHeight="1">
      <c r="E32" s="26" t="s">
        <v>123</v>
      </c>
      <c r="F32" s="23">
        <v>9934246</v>
      </c>
    </row>
    <row r="33" spans="5:6" ht="14.25" customHeight="1">
      <c r="E33" s="26" t="s">
        <v>88</v>
      </c>
      <c r="F33" s="23">
        <v>19865016</v>
      </c>
    </row>
    <row r="34" spans="5:6" ht="14.25" customHeight="1">
      <c r="E34" s="26" t="s">
        <v>16</v>
      </c>
      <c r="F34" s="23">
        <v>64229039</v>
      </c>
    </row>
    <row r="35" spans="5:6" ht="14.25" customHeight="1">
      <c r="E35" s="26" t="s">
        <v>94</v>
      </c>
      <c r="F35" s="23">
        <v>23956531</v>
      </c>
    </row>
    <row r="36" spans="5:6" ht="14.25" customHeight="1">
      <c r="E36" s="26" t="s">
        <v>110</v>
      </c>
      <c r="F36" s="23">
        <v>7735580</v>
      </c>
    </row>
    <row r="37" spans="5:6" ht="14.25" customHeight="1">
      <c r="E37" s="26" t="s">
        <v>96</v>
      </c>
      <c r="F37" s="23">
        <v>18484583</v>
      </c>
    </row>
    <row r="38" spans="5:6" ht="14.25" customHeight="1">
      <c r="E38" s="26" t="s">
        <v>104</v>
      </c>
      <c r="F38" s="23">
        <v>10620734</v>
      </c>
    </row>
    <row r="39" spans="5:6" ht="14.25" customHeight="1">
      <c r="E39" s="26" t="s">
        <v>80</v>
      </c>
      <c r="F39" s="23">
        <v>21349674</v>
      </c>
    </row>
    <row r="40" spans="5:6" ht="14.25" customHeight="1">
      <c r="E40" s="26" t="s">
        <v>40</v>
      </c>
      <c r="F40" s="23">
        <v>10357519</v>
      </c>
    </row>
    <row r="41" spans="5:6" ht="14.25" customHeight="1">
      <c r="E41" s="26" t="s">
        <v>127</v>
      </c>
      <c r="F41" s="23">
        <v>8446806</v>
      </c>
    </row>
    <row r="42" spans="5:6" ht="14.25" customHeight="1">
      <c r="E42" s="26" t="s">
        <v>92</v>
      </c>
      <c r="F42" s="23">
        <v>29285637</v>
      </c>
    </row>
    <row r="43" spans="5:6" ht="14.25" customHeight="1">
      <c r="E43" s="26" t="s">
        <v>108</v>
      </c>
      <c r="F43" s="23">
        <v>8495576</v>
      </c>
    </row>
    <row r="44" spans="5:6" ht="14.25" customHeight="1">
      <c r="E44" s="26" t="s">
        <v>55</v>
      </c>
      <c r="F44" s="23">
        <v>18067440</v>
      </c>
    </row>
    <row r="45" spans="5:6" ht="14.25" customHeight="1">
      <c r="E45" s="26" t="s">
        <v>28</v>
      </c>
      <c r="F45" s="23">
        <v>46359746</v>
      </c>
    </row>
    <row r="46" spans="5:6" ht="14.25" customHeight="1">
      <c r="E46" s="26" t="s">
        <v>78</v>
      </c>
      <c r="F46" s="23">
        <v>9696420</v>
      </c>
    </row>
    <row r="47" spans="5:6" ht="14.25" customHeight="1">
      <c r="E47" s="26" t="s">
        <v>131</v>
      </c>
      <c r="F47" s="23">
        <v>14352923</v>
      </c>
    </row>
    <row r="48" spans="5:6" ht="14.25" customHeight="1">
      <c r="E48" s="26" t="s">
        <v>72</v>
      </c>
      <c r="F48" s="23">
        <v>21575040</v>
      </c>
    </row>
    <row r="49" spans="5:6" ht="14.25" customHeight="1">
      <c r="E49" s="26" t="s">
        <v>46</v>
      </c>
      <c r="F49" s="23">
        <v>26330718</v>
      </c>
    </row>
    <row r="50" spans="5:6" ht="14.25" customHeight="1">
      <c r="E50" s="26" t="s">
        <v>118</v>
      </c>
      <c r="F50" s="23">
        <v>10689160</v>
      </c>
    </row>
    <row r="51" spans="5:6" ht="14.25" customHeight="1">
      <c r="E51" s="26" t="s">
        <v>114</v>
      </c>
      <c r="F51" s="23">
        <v>7727469</v>
      </c>
    </row>
    <row r="52" spans="5:6" ht="14.25" customHeight="1">
      <c r="E52" s="26" t="s">
        <v>70</v>
      </c>
      <c r="F52" s="23">
        <v>18577517</v>
      </c>
    </row>
    <row r="53" spans="5:6" ht="14.25" customHeight="1">
      <c r="E53" t="s">
        <v>136</v>
      </c>
      <c r="F53">
        <v>899902125</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0" sqref="N10"/>
    </sheetView>
  </sheetViews>
  <sheetFormatPr defaultColWidth="14.453125" defaultRowHeight="15" customHeight="1"/>
  <cols>
    <col min="1" max="1" width="8.81640625" customWidth="1"/>
    <col min="2" max="2" width="12.36328125" bestFit="1" customWidth="1"/>
    <col min="3" max="3" width="16.08984375" style="21" bestFit="1" customWidth="1"/>
    <col min="4" max="26" width="8.81640625" customWidth="1"/>
  </cols>
  <sheetData>
    <row r="1" spans="2:3" ht="14.25" customHeight="1">
      <c r="B1" s="18" t="s">
        <v>135</v>
      </c>
      <c r="C1" s="21" t="s">
        <v>150</v>
      </c>
    </row>
    <row r="2" spans="2:3" ht="14.25" customHeight="1">
      <c r="B2" s="19" t="s">
        <v>149</v>
      </c>
      <c r="C2" s="21">
        <v>145574358</v>
      </c>
    </row>
    <row r="3" spans="2:3" ht="14.25" customHeight="1">
      <c r="B3" s="20" t="s">
        <v>137</v>
      </c>
      <c r="C3" s="21">
        <v>8383408</v>
      </c>
    </row>
    <row r="4" spans="2:3" ht="14.25" customHeight="1">
      <c r="B4" s="20" t="s">
        <v>138</v>
      </c>
      <c r="C4" s="21">
        <v>7611870</v>
      </c>
    </row>
    <row r="5" spans="2:3" ht="14.25" customHeight="1">
      <c r="B5" s="20" t="s">
        <v>139</v>
      </c>
      <c r="C5" s="21">
        <v>6875746</v>
      </c>
    </row>
    <row r="6" spans="2:3" ht="14.25" customHeight="1">
      <c r="B6" s="20" t="s">
        <v>140</v>
      </c>
      <c r="C6" s="21">
        <v>6672730</v>
      </c>
    </row>
    <row r="7" spans="2:3" ht="14.25" customHeight="1">
      <c r="B7" s="20" t="s">
        <v>141</v>
      </c>
      <c r="C7" s="21">
        <v>11085186</v>
      </c>
    </row>
    <row r="8" spans="2:3" ht="14.25" customHeight="1">
      <c r="B8" s="20" t="s">
        <v>142</v>
      </c>
      <c r="C8" s="21">
        <v>12978372</v>
      </c>
    </row>
    <row r="9" spans="2:3" ht="14.25" customHeight="1">
      <c r="B9" s="20" t="s">
        <v>143</v>
      </c>
      <c r="C9" s="21">
        <v>14321536</v>
      </c>
    </row>
    <row r="10" spans="2:3" ht="14.25" customHeight="1">
      <c r="B10" s="20" t="s">
        <v>144</v>
      </c>
      <c r="C10" s="21">
        <v>12437467</v>
      </c>
    </row>
    <row r="11" spans="2:3" ht="14.25" customHeight="1">
      <c r="B11" s="20" t="s">
        <v>145</v>
      </c>
      <c r="C11" s="21">
        <v>9571690</v>
      </c>
    </row>
    <row r="12" spans="2:3" ht="14.25" customHeight="1">
      <c r="B12" s="20" t="s">
        <v>146</v>
      </c>
      <c r="C12" s="21">
        <v>12356871</v>
      </c>
    </row>
    <row r="13" spans="2:3" ht="14.25" customHeight="1">
      <c r="B13" s="20" t="s">
        <v>147</v>
      </c>
      <c r="C13" s="21">
        <v>19908984</v>
      </c>
    </row>
    <row r="14" spans="2:3" ht="14.25" customHeight="1">
      <c r="B14" s="20" t="s">
        <v>148</v>
      </c>
      <c r="C14" s="21">
        <v>23370498</v>
      </c>
    </row>
    <row r="15" spans="2:3" ht="14.25" customHeight="1">
      <c r="B15" s="19" t="s">
        <v>136</v>
      </c>
      <c r="C15" s="21">
        <v>145574358</v>
      </c>
    </row>
    <row r="16" spans="2:3" ht="14.25" customHeight="1">
      <c r="C16"/>
    </row>
    <row r="17" spans="3:3" ht="14.25" customHeight="1">
      <c r="C17"/>
    </row>
    <row r="18" spans="3:3" ht="14.25" customHeight="1">
      <c r="C18"/>
    </row>
    <row r="19" spans="3:3" ht="14.25" customHeight="1">
      <c r="C19"/>
    </row>
    <row r="20" spans="3:3" ht="14.25" customHeight="1">
      <c r="C20"/>
    </row>
    <row r="21" spans="3:3" ht="14.25" customHeight="1">
      <c r="C21"/>
    </row>
    <row r="22" spans="3:3" ht="14.25" customHeight="1">
      <c r="C22"/>
    </row>
    <row r="23" spans="3:3" ht="14.25" customHeight="1">
      <c r="C23"/>
    </row>
    <row r="24" spans="3:3" ht="14.25" customHeight="1">
      <c r="C24"/>
    </row>
    <row r="25" spans="3:3" ht="14.25" customHeight="1">
      <c r="C25"/>
    </row>
    <row r="26" spans="3:3" ht="14.25" customHeight="1">
      <c r="C26"/>
    </row>
    <row r="27" spans="3:3" ht="14.25" customHeight="1">
      <c r="C27"/>
    </row>
    <row r="28" spans="3:3" ht="14.25" customHeight="1">
      <c r="C28"/>
    </row>
    <row r="29" spans="3:3" ht="14.25" customHeight="1"/>
    <row r="30" spans="3:3" ht="14.25" customHeight="1"/>
    <row r="31" spans="3:3" ht="14.25" customHeight="1"/>
    <row r="32" spans="3: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Kennedy Kioko</cp:lastModifiedBy>
  <dcterms:created xsi:type="dcterms:W3CDTF">2022-07-25T11:46:18Z</dcterms:created>
  <dcterms:modified xsi:type="dcterms:W3CDTF">2023-08-29T13:49:16Z</dcterms:modified>
</cp:coreProperties>
</file>