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CD14AD38-56FF-432A-8416-29716A82AB2C}" xr6:coauthVersionLast="45" xr6:coauthVersionMax="45" xr10:uidLastSave="{00000000-0000-0000-0000-000000000000}"/>
  <bookViews>
    <workbookView xWindow="-110" yWindow="-110" windowWidth="19420" windowHeight="10420" xr2:uid="{67A36975-7C0C-4C65-A2FB-FAE1C45968FD}"/>
  </bookViews>
  <sheets>
    <sheet name="original" sheetId="1" r:id="rId1"/>
    <sheet name="clean" sheetId="2" r:id="rId2"/>
    <sheet name="pivot" sheetId="4" r:id="rId3"/>
    <sheet name="dashboard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<sst xmlns="http://schemas.openxmlformats.org/spreadsheetml/2006/main" count="68" uniqueCount="37">
  <si>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 xml:space="preserve">TABLE 6  </t>
  </si>
  <si>
    <t>Distribution of Public Service of Canada Employees by Designated Group and Age Range</t>
  </si>
  <si>
    <r>
      <t>Financial Administration Act</t>
    </r>
    <r>
      <rPr>
        <sz val="9"/>
        <rFont val="Arial"/>
        <family val="2"/>
      </rPr>
      <t>, Schedules I and IV Indeterminates, Terms of Three Months or More, and Seasonal Employees (as at March 31, 2014)</t>
    </r>
  </si>
  <si>
    <t>Age Range</t>
  </si>
  <si>
    <t xml:space="preserve"> All Employees</t>
  </si>
  <si>
    <t>Women</t>
  </si>
  <si>
    <t xml:space="preserve">  Aboriginal Peoples</t>
  </si>
  <si>
    <t xml:space="preserve"> Persons  with Disabilities</t>
  </si>
  <si>
    <t>Members of a Visible Minority Group</t>
  </si>
  <si>
    <t>Number</t>
  </si>
  <si>
    <t>% of all Employees</t>
  </si>
  <si>
    <t xml:space="preserve">  % of Age Range</t>
  </si>
  <si>
    <r>
      <t>% of EE</t>
    </r>
    <r>
      <rPr>
        <b/>
        <vertAlign val="superscript"/>
        <sz val="11"/>
        <rFont val="Calibri"/>
        <family val="2"/>
      </rPr>
      <t>‡</t>
    </r>
    <r>
      <rPr>
        <b/>
        <sz val="11"/>
        <rFont val="Calibri"/>
        <family val="2"/>
      </rPr>
      <t xml:space="preserve"> Group</t>
    </r>
  </si>
  <si>
    <t>Under 35</t>
  </si>
  <si>
    <t>35 to 39</t>
  </si>
  <si>
    <t>40 to 44</t>
  </si>
  <si>
    <t>45 to 49</t>
  </si>
  <si>
    <t>50 to 54</t>
  </si>
  <si>
    <t>55 and over</t>
  </si>
  <si>
    <t>Total</t>
  </si>
  <si>
    <t>Notes</t>
  </si>
  <si>
    <t>The sum of designated groups does not equal the total (All Employees) because employees may have voluntarily chosen to self-identify in more than one designated group and men are included in the total.</t>
  </si>
  <si>
    <r>
      <t>‡</t>
    </r>
    <r>
      <rPr>
        <sz val="9"/>
        <rFont val="Arial"/>
        <family val="2"/>
      </rPr>
      <t xml:space="preserve"> EE: Employment Equity</t>
    </r>
  </si>
  <si>
    <t>Women   % of Age Range</t>
  </si>
  <si>
    <t>Women % of EE‡ Group</t>
  </si>
  <si>
    <t xml:space="preserve">  Aboriginal Peoples  % of Age Range</t>
  </si>
  <si>
    <t xml:space="preserve">  Aboriginal Peoples % of EE‡ Group</t>
  </si>
  <si>
    <t>Members of a Visible Minority Group   % of Age Range</t>
  </si>
  <si>
    <t xml:space="preserve"> Persons  with Disabilities % of Age Range</t>
  </si>
  <si>
    <t xml:space="preserve"> Persons  with Disabilities  % of Age Range</t>
  </si>
  <si>
    <t>Members of a Visible Minority Group  % of Age Range</t>
  </si>
  <si>
    <t>Grand Total</t>
  </si>
  <si>
    <t>Sum of  All Employees</t>
  </si>
  <si>
    <t>Sum of Women</t>
  </si>
  <si>
    <t>Sum of   Aboriginal Peoples</t>
  </si>
  <si>
    <t>Sum of  Persons  with Disabilities</t>
  </si>
  <si>
    <t>Sum of Members of a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</si>
</sst>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_ ;\-#,##0.0\ "/>
    <numFmt numFmtId="167" formatCode="0.0"/>
    <numFmt numFmtId="168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1"/>
      <color indexed="9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indexed="64"/>
      </top>
      <bottom style="double">
        <color rgb="FF002060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3" fillId="0" borderId="0"/>
    <xf numFmtId="0" fontId="13" fillId="0" borderId="0"/>
    <xf numFmtId="0" fontId="8" fillId="0" borderId="0">
      <alignment horizontal="left" indent="5"/>
    </xf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5" fontId="9" fillId="0" borderId="3" xfId="3" applyNumberFormat="1" applyFont="1" applyBorder="1" applyAlignment="1">
      <alignment horizontal="center" wrapText="1"/>
    </xf>
    <xf numFmtId="165" fontId="9" fillId="3" borderId="3" xfId="3" applyNumberFormat="1" applyFont="1" applyFill="1" applyBorder="1" applyAlignment="1">
      <alignment horizontal="center" wrapText="1"/>
    </xf>
    <xf numFmtId="0" fontId="9" fillId="4" borderId="3" xfId="4" applyFont="1" applyFill="1" applyBorder="1" applyAlignment="1">
      <alignment horizontal="center" wrapText="1"/>
    </xf>
    <xf numFmtId="0" fontId="9" fillId="3" borderId="3" xfId="4" applyFont="1" applyFill="1" applyBorder="1" applyAlignment="1">
      <alignment horizontal="center" wrapText="1"/>
    </xf>
    <xf numFmtId="1" fontId="12" fillId="0" borderId="4" xfId="0" applyNumberFormat="1" applyFont="1" applyBorder="1" applyAlignment="1">
      <alignment horizontal="left"/>
    </xf>
    <xf numFmtId="3" fontId="12" fillId="0" borderId="0" xfId="5" applyNumberFormat="1" applyFont="1"/>
    <xf numFmtId="166" fontId="12" fillId="3" borderId="0" xfId="3" applyNumberFormat="1" applyFont="1" applyFill="1" applyBorder="1" applyAlignment="1">
      <alignment horizontal="right"/>
    </xf>
    <xf numFmtId="3" fontId="12" fillId="0" borderId="0" xfId="6" applyNumberFormat="1" applyFont="1"/>
    <xf numFmtId="167" fontId="12" fillId="5" borderId="0" xfId="6" applyNumberFormat="1" applyFont="1" applyFill="1"/>
    <xf numFmtId="1" fontId="12" fillId="0" borderId="0" xfId="0" applyNumberFormat="1" applyFont="1" applyAlignment="1">
      <alignment horizontal="left"/>
    </xf>
    <xf numFmtId="1" fontId="1" fillId="0" borderId="5" xfId="1" applyNumberFormat="1" applyBorder="1" applyAlignment="1">
      <alignment horizontal="left"/>
    </xf>
    <xf numFmtId="165" fontId="1" fillId="0" borderId="5" xfId="1" applyNumberFormat="1" applyBorder="1" applyAlignment="1">
      <alignment horizontal="center"/>
    </xf>
    <xf numFmtId="168" fontId="14" fillId="3" borderId="6" xfId="3" applyNumberFormat="1" applyFont="1" applyFill="1" applyBorder="1" applyAlignment="1">
      <alignment horizontal="center"/>
    </xf>
    <xf numFmtId="167" fontId="14" fillId="4" borderId="5" xfId="3" applyNumberFormat="1" applyFont="1" applyFill="1" applyBorder="1" applyAlignment="1">
      <alignment horizontal="right"/>
    </xf>
    <xf numFmtId="168" fontId="14" fillId="4" borderId="5" xfId="3" applyNumberFormat="1" applyFont="1" applyFill="1" applyBorder="1" applyAlignment="1">
      <alignment horizontal="center"/>
    </xf>
    <xf numFmtId="168" fontId="14" fillId="3" borderId="5" xfId="3" applyNumberFormat="1" applyFont="1" applyFill="1" applyBorder="1" applyAlignment="1">
      <alignment horizontal="center"/>
    </xf>
    <xf numFmtId="0" fontId="17" fillId="0" borderId="0" xfId="0" applyFont="1" applyAlignment="1">
      <alignment horizontal="left" indent="3"/>
    </xf>
    <xf numFmtId="0" fontId="17" fillId="0" borderId="0" xfId="0" applyFont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2" borderId="0" xfId="2" applyFont="1" applyAlignment="1">
      <alignment horizontal="center" vertical="center" wrapText="1"/>
    </xf>
    <xf numFmtId="0" fontId="2" fillId="2" borderId="0" xfId="2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7" applyFont="1" applyAlignment="1">
      <alignment horizontal="left" vertical="center" wrapText="1"/>
    </xf>
    <xf numFmtId="0" fontId="16" fillId="0" borderId="0" xfId="7" applyFont="1" applyAlignment="1">
      <alignment horizontal="left" vertical="center" wrapText="1"/>
    </xf>
    <xf numFmtId="0" fontId="4" fillId="0" borderId="0" xfId="7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2" borderId="0" xfId="2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7" fillId="2" borderId="0" xfId="2" applyFont="1" applyAlignment="1">
      <alignment horizontal="center" vertical="center" wrapText="1"/>
    </xf>
  </cellXfs>
  <cellStyles count="8">
    <cellStyle name="Accent1" xfId="2" builtinId="29"/>
    <cellStyle name="Comma 2" xfId="3" xr:uid="{8037A212-C9D9-4C2B-A110-CA709949487A}"/>
    <cellStyle name="Normal" xfId="0" builtinId="0"/>
    <cellStyle name="Normal 2" xfId="7" xr:uid="{2055668F-CD22-4D32-8811-3F8403B1987A}"/>
    <cellStyle name="Normal 3" xfId="4" xr:uid="{DC33578F-767E-475E-944B-13A37C06FDA0}"/>
    <cellStyle name="Normal 5" xfId="5" xr:uid="{6B4D7D25-B2D6-4E4C-9E07-FD6A23A1007D}"/>
    <cellStyle name="Normal 6" xfId="6" xr:uid="{A77F79DD-8B7F-46D4-A2A7-429A4B921896}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w-KE"/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Under 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clean!$B$2:$O$2</c15:sqref>
                  </c15:fullRef>
                </c:ext>
              </c:extLst>
              <c:f>(clean!$C$2,clean!$E$2:$F$2,clean!$H$2:$I$2,clean!$K$2,clean!$O$2)</c:f>
              <c:numCache>
                <c:formatCode>#,##0.0_ ;\-#,##0.0\ </c:formatCode>
                <c:ptCount val="7"/>
                <c:pt idx="0">
                  <c:v>18.653918260217473</c:v>
                </c:pt>
                <c:pt idx="1" formatCode="0.0">
                  <c:v>55.438959503399403</c:v>
                </c:pt>
                <c:pt idx="2">
                  <c:v>19.122535125104509</c:v>
                </c:pt>
                <c:pt idx="3" formatCode="0.0">
                  <c:v>4.4782737215489199</c:v>
                </c:pt>
                <c:pt idx="4">
                  <c:v>16.397878558285527</c:v>
                </c:pt>
                <c:pt idx="5" formatCode="0.0">
                  <c:v>2.57463789535915</c:v>
                </c:pt>
                <c:pt idx="6">
                  <c:v>23.408169237844394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A27-89BC-1461F6617059}"/>
            </c:ext>
          </c:extLst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35 to 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clean!$B$3:$O$3</c15:sqref>
                  </c15:fullRef>
                </c:ext>
              </c:extLst>
              <c:f>(clean!$C$3,clean!$E$3:$F$3,clean!$H$3:$I$3,clean!$K$3,clean!$O$3)</c:f>
              <c:numCache>
                <c:formatCode>#,##0.0_ ;\-#,##0.0\ </c:formatCode>
                <c:ptCount val="7"/>
                <c:pt idx="0">
                  <c:v>14.522817000816074</c:v>
                </c:pt>
                <c:pt idx="1" formatCode="0.0">
                  <c:v>55.9647657377174</c:v>
                </c:pt>
                <c:pt idx="2">
                  <c:v>15.028854585126124</c:v>
                </c:pt>
                <c:pt idx="3" formatCode="0.0">
                  <c:v>5.1598450907434099</c:v>
                </c:pt>
                <c:pt idx="4">
                  <c:v>14.709384132481871</c:v>
                </c:pt>
                <c:pt idx="5" formatCode="0.0">
                  <c:v>3.8309666641354698</c:v>
                </c:pt>
                <c:pt idx="6">
                  <c:v>17.647058823529413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0-4A27-89BC-1461F6617059}"/>
            </c:ext>
          </c:extLst>
        </c:ser>
        <c:ser>
          <c:idx val="2"/>
          <c:order val="2"/>
          <c:tx>
            <c:strRef>
              <c:f>clean!$A$4</c:f>
              <c:strCache>
                <c:ptCount val="1"/>
                <c:pt idx="0">
                  <c:v>40 to 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clean!$B$4:$O$4</c15:sqref>
                  </c15:fullRef>
                </c:ext>
              </c:extLst>
              <c:f>(clean!$C$4,clean!$E$4:$F$4,clean!$H$4:$I$4,clean!$K$4,clean!$O$4)</c:f>
              <c:numCache>
                <c:formatCode>#,##0.0_ ;\-#,##0.0\ </c:formatCode>
                <c:ptCount val="7"/>
                <c:pt idx="0">
                  <c:v>14.905489754957102</c:v>
                </c:pt>
                <c:pt idx="1" formatCode="0.0">
                  <c:v>55.600769458419599</c:v>
                </c:pt>
                <c:pt idx="2">
                  <c:v>15.324537612920327</c:v>
                </c:pt>
                <c:pt idx="3" formatCode="0.0">
                  <c:v>6.0594850547499304</c:v>
                </c:pt>
                <c:pt idx="4">
                  <c:v>17.729191470938414</c:v>
                </c:pt>
                <c:pt idx="5" formatCode="0.0">
                  <c:v>4.8720035513465501</c:v>
                </c:pt>
                <c:pt idx="6">
                  <c:v>16.543333751411012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0-4A27-89BC-1461F6617059}"/>
            </c:ext>
          </c:extLst>
        </c:ser>
        <c:ser>
          <c:idx val="3"/>
          <c:order val="3"/>
          <c:tx>
            <c:strRef>
              <c:f>clean!$A$5</c:f>
              <c:strCache>
                <c:ptCount val="1"/>
                <c:pt idx="0">
                  <c:v>45 to 49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clean!$B$5:$O$5</c15:sqref>
                  </c15:fullRef>
                </c:ext>
              </c:extLst>
              <c:f>(clean!$C$5,clean!$E$5:$F$5,clean!$H$5:$I$5,clean!$K$5,clean!$O$5)</c:f>
              <c:numCache>
                <c:formatCode>#,##0.0_ ;\-#,##0.0\ </c:formatCode>
                <c:ptCount val="7"/>
                <c:pt idx="0">
                  <c:v>15.952601513046163</c:v>
                </c:pt>
                <c:pt idx="1" formatCode="0.0">
                  <c:v>55.203760671943598</c:v>
                </c:pt>
                <c:pt idx="2">
                  <c:v>16.283978058280145</c:v>
                </c:pt>
                <c:pt idx="3" formatCode="0.0">
                  <c:v>6.0212229096816596</c:v>
                </c:pt>
                <c:pt idx="4">
                  <c:v>18.854854421474183</c:v>
                </c:pt>
                <c:pt idx="5" formatCode="0.0">
                  <c:v>6.0765269088520997</c:v>
                </c:pt>
                <c:pt idx="6">
                  <c:v>15.447970232869269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0-4A27-89BC-1461F6617059}"/>
            </c:ext>
          </c:extLst>
        </c:ser>
        <c:ser>
          <c:idx val="4"/>
          <c:order val="4"/>
          <c:tx>
            <c:strRef>
              <c:f>clean!$A$6</c:f>
              <c:strCache>
                <c:ptCount val="1"/>
                <c:pt idx="0">
                  <c:v>50 to 54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clean!$B$6:$O$6</c15:sqref>
                  </c15:fullRef>
                </c:ext>
              </c:extLst>
              <c:f>(clean!$C$6,clean!$E$6:$F$6,clean!$H$6:$I$6,clean!$K$6,clean!$O$6)</c:f>
              <c:numCache>
                <c:formatCode>#,##0.0_ ;\-#,##0.0\ </c:formatCode>
                <c:ptCount val="7"/>
                <c:pt idx="0">
                  <c:v>18.036348397626767</c:v>
                </c:pt>
                <c:pt idx="1" formatCode="0.0">
                  <c:v>54.1822072760624</c:v>
                </c:pt>
                <c:pt idx="2">
                  <c:v>18.070311384816168</c:v>
                </c:pt>
                <c:pt idx="3" formatCode="0.0">
                  <c:v>4.7569550596147998</c:v>
                </c:pt>
                <c:pt idx="4">
                  <c:v>16.841649529169825</c:v>
                </c:pt>
                <c:pt idx="5" formatCode="0.0">
                  <c:v>7.5695505961479697</c:v>
                </c:pt>
                <c:pt idx="6">
                  <c:v>12.814080856223086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0-4A27-89BC-1461F6617059}"/>
            </c:ext>
          </c:extLst>
        </c:ser>
        <c:ser>
          <c:idx val="5"/>
          <c:order val="5"/>
          <c:tx>
            <c:strRef>
              <c:f>clean!$A$7</c:f>
              <c:strCache>
                <c:ptCount val="1"/>
                <c:pt idx="0">
                  <c:v>55 and over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clean!$B$1:$O$1</c15:sqref>
                  </c15:fullRef>
                </c:ext>
              </c:extLst>
              <c:f>(clean!$C$1,clean!$E$1:$F$1,clean!$H$1:$I$1,clean!$K$1,clean!$O$1)</c:f>
              <c:strCache>
                <c:ptCount val="7"/>
                <c:pt idx="0">
                  <c:v>% of all Employees</c:v>
                </c:pt>
                <c:pt idx="1">
                  <c:v>Women   % of Age Range</c:v>
                </c:pt>
                <c:pt idx="2">
                  <c:v>Women % of EE‡ Group</c:v>
                </c:pt>
                <c:pt idx="3">
                  <c:v>  Aboriginal Peoples  % of Age Range</c:v>
                </c:pt>
                <c:pt idx="4">
                  <c:v>  Aboriginal Peoples % of EE‡ Group</c:v>
                </c:pt>
                <c:pt idx="5">
                  <c:v> Persons  with Disabilities % of Age Range</c:v>
                </c:pt>
                <c:pt idx="6">
                  <c:v>Members of a Visible Minority Group   % of Age 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clean!$B$7:$O$7</c15:sqref>
                  </c15:fullRef>
                </c:ext>
              </c:extLst>
              <c:f>(clean!$C$7,clean!$E$7:$F$7,clean!$H$7:$I$7,clean!$K$7,clean!$O$7)</c:f>
              <c:numCache>
                <c:formatCode>#,##0.0_ ;\-#,##0.0\ </c:formatCode>
                <c:ptCount val="7"/>
                <c:pt idx="0">
                  <c:v>17.928825073336423</c:v>
                </c:pt>
                <c:pt idx="1" formatCode="0.0">
                  <c:v>48.774411809933902</c:v>
                </c:pt>
                <c:pt idx="2">
                  <c:v>16.169783233752728</c:v>
                </c:pt>
                <c:pt idx="3" formatCode="0.0">
                  <c:v>4.3948946640012299</c:v>
                </c:pt>
                <c:pt idx="4">
                  <c:v>15.467041887650179</c:v>
                </c:pt>
                <c:pt idx="5" formatCode="0.0">
                  <c:v>9.1004151929878496</c:v>
                </c:pt>
                <c:pt idx="6">
                  <c:v>14.139387098122832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0-4A27-89BC-1461F661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562751"/>
        <c:axId val="1242461231"/>
      </c:barChart>
      <c:catAx>
        <c:axId val="13305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61231"/>
        <c:crosses val="autoZero"/>
        <c:auto val="1"/>
        <c:lblAlgn val="ctr"/>
        <c:lblOffset val="100"/>
        <c:noMultiLvlLbl val="0"/>
      </c:catAx>
      <c:valAx>
        <c:axId val="12424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[tab06-eng.xlsx]pivot!PivotTable2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35 to 39</c:v>
                </c:pt>
                <c:pt idx="1">
                  <c:v>40 to 44</c:v>
                </c:pt>
                <c:pt idx="2">
                  <c:v>45 to 49</c:v>
                </c:pt>
                <c:pt idx="3">
                  <c:v>50 to 54</c:v>
                </c:pt>
                <c:pt idx="4">
                  <c:v>55 and over</c:v>
                </c:pt>
                <c:pt idx="5">
                  <c:v>Under 35</c:v>
                </c:pt>
              </c:strCache>
            </c:strRef>
          </c:cat>
          <c:val>
            <c:numRef>
              <c:f>pivot!$B$2:$B$8</c:f>
              <c:numCache>
                <c:formatCode>General</c:formatCode>
                <c:ptCount val="6"/>
                <c:pt idx="0">
                  <c:v>26338</c:v>
                </c:pt>
                <c:pt idx="1">
                  <c:v>27032</c:v>
                </c:pt>
                <c:pt idx="2">
                  <c:v>28931</c:v>
                </c:pt>
                <c:pt idx="3">
                  <c:v>32710</c:v>
                </c:pt>
                <c:pt idx="4">
                  <c:v>32515</c:v>
                </c:pt>
                <c:pt idx="5">
                  <c:v>33830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FDD-BFAF-41C194EB5FE9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35 to 39</c:v>
                </c:pt>
                <c:pt idx="1">
                  <c:v>40 to 44</c:v>
                </c:pt>
                <c:pt idx="2">
                  <c:v>45 to 49</c:v>
                </c:pt>
                <c:pt idx="3">
                  <c:v>50 to 54</c:v>
                </c:pt>
                <c:pt idx="4">
                  <c:v>55 and over</c:v>
                </c:pt>
                <c:pt idx="5">
                  <c:v>Under 35</c:v>
                </c:pt>
              </c:strCache>
            </c:strRef>
          </c:cat>
          <c:val>
            <c:numRef>
              <c:f>pivot!$C$2:$C$8</c:f>
              <c:numCache>
                <c:formatCode>General</c:formatCode>
                <c:ptCount val="6"/>
                <c:pt idx="0">
                  <c:v>14740</c:v>
                </c:pt>
                <c:pt idx="1">
                  <c:v>15030</c:v>
                </c:pt>
                <c:pt idx="2">
                  <c:v>15971</c:v>
                </c:pt>
                <c:pt idx="3">
                  <c:v>17723</c:v>
                </c:pt>
                <c:pt idx="4">
                  <c:v>15859</c:v>
                </c:pt>
                <c:pt idx="5">
                  <c:v>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F-4FDD-BFAF-41C194EB5FE9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35 to 39</c:v>
                </c:pt>
                <c:pt idx="1">
                  <c:v>40 to 44</c:v>
                </c:pt>
                <c:pt idx="2">
                  <c:v>45 to 49</c:v>
                </c:pt>
                <c:pt idx="3">
                  <c:v>50 to 54</c:v>
                </c:pt>
                <c:pt idx="4">
                  <c:v>55 and over</c:v>
                </c:pt>
                <c:pt idx="5">
                  <c:v>Under 35</c:v>
                </c:pt>
              </c:strCache>
            </c:strRef>
          </c:cat>
          <c:val>
            <c:numRef>
              <c:f>pivot!$D$2:$D$8</c:f>
              <c:numCache>
                <c:formatCode>General</c:formatCode>
                <c:ptCount val="6"/>
                <c:pt idx="0">
                  <c:v>1359</c:v>
                </c:pt>
                <c:pt idx="1">
                  <c:v>1638</c:v>
                </c:pt>
                <c:pt idx="2">
                  <c:v>1742</c:v>
                </c:pt>
                <c:pt idx="3">
                  <c:v>1556</c:v>
                </c:pt>
                <c:pt idx="4">
                  <c:v>1429</c:v>
                </c:pt>
                <c:pt idx="5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F-4FDD-BFAF-41C194EB5FE9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35 to 39</c:v>
                </c:pt>
                <c:pt idx="1">
                  <c:v>40 to 44</c:v>
                </c:pt>
                <c:pt idx="2">
                  <c:v>45 to 49</c:v>
                </c:pt>
                <c:pt idx="3">
                  <c:v>50 to 54</c:v>
                </c:pt>
                <c:pt idx="4">
                  <c:v>55 and over</c:v>
                </c:pt>
                <c:pt idx="5">
                  <c:v>Under 35</c:v>
                </c:pt>
              </c:strCache>
            </c:strRef>
          </c:cat>
          <c:val>
            <c:numRef>
              <c:f>pivot!$E$2:$E$8</c:f>
              <c:numCache>
                <c:formatCode>General</c:formatCode>
                <c:ptCount val="6"/>
                <c:pt idx="0">
                  <c:v>1009</c:v>
                </c:pt>
                <c:pt idx="1">
                  <c:v>1317</c:v>
                </c:pt>
                <c:pt idx="2">
                  <c:v>1758</c:v>
                </c:pt>
                <c:pt idx="3">
                  <c:v>2476</c:v>
                </c:pt>
                <c:pt idx="4">
                  <c:v>2959</c:v>
                </c:pt>
                <c:pt idx="5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F-4FDD-BFAF-41C194EB5FE9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Members of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pivot!$A$2:$A$8</c:f>
              <c:strCache>
                <c:ptCount val="6"/>
                <c:pt idx="0">
                  <c:v>35 to 39</c:v>
                </c:pt>
                <c:pt idx="1">
                  <c:v>40 to 44</c:v>
                </c:pt>
                <c:pt idx="2">
                  <c:v>45 to 49</c:v>
                </c:pt>
                <c:pt idx="3">
                  <c:v>50 to 54</c:v>
                </c:pt>
                <c:pt idx="4">
                  <c:v>55 and over</c:v>
                </c:pt>
                <c:pt idx="5">
                  <c:v>Under 35</c:v>
                </c:pt>
              </c:strCache>
            </c:strRef>
          </c:cat>
          <c:val>
            <c:numRef>
              <c:f>pivot!$F$2:$F$8</c:f>
              <c:numCache>
                <c:formatCode>General</c:formatCode>
                <c:ptCount val="6"/>
                <c:pt idx="0">
                  <c:v>4221</c:v>
                </c:pt>
                <c:pt idx="1">
                  <c:v>3957</c:v>
                </c:pt>
                <c:pt idx="2">
                  <c:v>3695</c:v>
                </c:pt>
                <c:pt idx="3">
                  <c:v>3065</c:v>
                </c:pt>
                <c:pt idx="4">
                  <c:v>3382</c:v>
                </c:pt>
                <c:pt idx="5">
                  <c:v>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F-4FDD-BFAF-41C194EB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70271"/>
        <c:axId val="1242454991"/>
      </c:areaChart>
      <c:catAx>
        <c:axId val="150257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54991"/>
        <c:crosses val="autoZero"/>
        <c:auto val="1"/>
        <c:lblAlgn val="ctr"/>
        <c:lblOffset val="100"/>
        <c:noMultiLvlLbl val="0"/>
      </c:catAx>
      <c:valAx>
        <c:axId val="12424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552450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8FD08-A92E-41B9-B8EF-E7C3E9D2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0</xdr:row>
      <xdr:rowOff>0</xdr:rowOff>
    </xdr:from>
    <xdr:to>
      <xdr:col>15</xdr:col>
      <xdr:colOff>381000</xdr:colOff>
      <xdr:row>17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8FA43-116B-44F5-97FD-67D8C1D7E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73409259263" createdVersion="6" refreshedVersion="6" minRefreshableVersion="3" recordCount="6" xr:uid="{EE5A187E-9748-4EDF-8269-0E9534709E4C}">
  <cacheSource type="worksheet">
    <worksheetSource ref="A1:O7" sheet="clean"/>
  </cacheSource>
  <cacheFields count="15">
    <cacheField name="Age Range" numFmtId="1">
      <sharedItems count="6">
        <s v="Under 35"/>
        <s v="35 to 39"/>
        <s v="40 to 44"/>
        <s v="45 to 49"/>
        <s v="50 to 54"/>
        <s v="55 and over"/>
      </sharedItems>
    </cacheField>
    <cacheField name=" All Employees" numFmtId="3">
      <sharedItems containsSemiMixedTypes="0" containsString="0" containsNumber="1" containsInteger="1" minValue="26338" maxValue="33830"/>
    </cacheField>
    <cacheField name="% of all Employees" numFmtId="166">
      <sharedItems containsSemiMixedTypes="0" containsString="0" containsNumber="1" minValue="14.522817000816074" maxValue="18.653918260217473"/>
    </cacheField>
    <cacheField name="Women" numFmtId="3">
      <sharedItems containsSemiMixedTypes="0" containsString="0" containsNumber="1" containsInteger="1" minValue="14740" maxValue="18755"/>
    </cacheField>
    <cacheField name="Women   % of Age Range" numFmtId="167">
      <sharedItems containsSemiMixedTypes="0" containsString="0" containsNumber="1" minValue="48.774411809933902" maxValue="55.9647657377174"/>
    </cacheField>
    <cacheField name="Women % of EE‡ Group" numFmtId="166">
      <sharedItems containsSemiMixedTypes="0" containsString="0" containsNumber="1" minValue="15.028854585126124" maxValue="19.122535125104509"/>
    </cacheField>
    <cacheField name="  Aboriginal Peoples" numFmtId="3">
      <sharedItems containsSemiMixedTypes="0" containsString="0" containsNumber="1" containsInteger="1" minValue="1359" maxValue="1742"/>
    </cacheField>
    <cacheField name="  Aboriginal Peoples  % of Age Range" numFmtId="167">
      <sharedItems containsSemiMixedTypes="0" containsString="0" containsNumber="1" minValue="4.3948946640012299" maxValue="6.0594850547499304"/>
    </cacheField>
    <cacheField name="  Aboriginal Peoples % of EE‡ Group" numFmtId="166">
      <sharedItems containsSemiMixedTypes="0" containsString="0" containsNumber="1" minValue="14.709384132481871" maxValue="18.854854421474183"/>
    </cacheField>
    <cacheField name=" Persons  with Disabilities" numFmtId="3">
      <sharedItems containsSemiMixedTypes="0" containsString="0" containsNumber="1" containsInteger="1" minValue="871" maxValue="2959"/>
    </cacheField>
    <cacheField name=" Persons  with Disabilities % of Age Range" numFmtId="167">
      <sharedItems containsSemiMixedTypes="0" containsString="0" containsNumber="1" minValue="2.57463789535915" maxValue="9.1004151929878496"/>
    </cacheField>
    <cacheField name=" Persons  with Disabilities  % of Age Range" numFmtId="166">
      <sharedItems containsSemiMixedTypes="0" containsString="0" containsNumber="1" minValue="8.3830606352261796" maxValue="28.479307025986529"/>
    </cacheField>
    <cacheField name="Members of a Visible Minority Group" numFmtId="3">
      <sharedItems containsSemiMixedTypes="0" containsString="0" containsNumber="1" containsInteger="1" minValue="3065" maxValue="5599"/>
    </cacheField>
    <cacheField name="Members of a Visible Minority Group  % of Age Range" numFmtId="167">
      <sharedItems containsSemiMixedTypes="0" containsString="0" containsNumber="1" minValue="9.3702231733414898" maxValue="16.550399054094001"/>
    </cacheField>
    <cacheField name="Members of a Visible Minority Group   % of Age Range" numFmtId="166">
      <sharedItems containsSemiMixedTypes="0" containsString="0" containsNumber="1" minValue="12.814080856223086" maxValue="23.408169237844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3830"/>
    <n v="18.653918260217473"/>
    <n v="18755"/>
    <n v="55.438959503399403"/>
    <n v="19.122535125104509"/>
    <n v="1515"/>
    <n v="4.4782737215489199"/>
    <n v="16.397878558285527"/>
    <n v="871"/>
    <n v="2.57463789535915"/>
    <n v="8.3830606352261796"/>
    <n v="5599"/>
    <n v="16.550399054094001"/>
    <n v="23.408169237844394"/>
  </r>
  <r>
    <x v="1"/>
    <n v="26338"/>
    <n v="14.522817000816074"/>
    <n v="14740"/>
    <n v="55.9647657377174"/>
    <n v="15.028854585126124"/>
    <n v="1359"/>
    <n v="5.1598450907434099"/>
    <n v="14.709384132481871"/>
    <n v="1009"/>
    <n v="3.8309666641354698"/>
    <n v="9.7112608277189612"/>
    <n v="4221"/>
    <n v="16.026273824891799"/>
    <n v="17.647058823529413"/>
  </r>
  <r>
    <x v="2"/>
    <n v="27032"/>
    <n v="14.905489754957102"/>
    <n v="15030"/>
    <n v="55.600769458419599"/>
    <n v="15.324537612920327"/>
    <n v="1638"/>
    <n v="6.0594850547499304"/>
    <n v="17.729191470938414"/>
    <n v="1317"/>
    <n v="4.8720035513465501"/>
    <n v="12.675649663137634"/>
    <n v="3957"/>
    <n v="14.6382065699911"/>
    <n v="16.543333751411012"/>
  </r>
  <r>
    <x v="3"/>
    <n v="28931"/>
    <n v="15.952601513046163"/>
    <n v="15971"/>
    <n v="55.203760671943598"/>
    <n v="16.283978058280145"/>
    <n v="1742"/>
    <n v="6.0212229096816596"/>
    <n v="18.854854421474183"/>
    <n v="1758"/>
    <n v="6.0765269088520997"/>
    <n v="16.920115495668913"/>
    <n v="3695"/>
    <n v="12.771767308423501"/>
    <n v="15.447970232869269"/>
  </r>
  <r>
    <x v="4"/>
    <n v="32710"/>
    <n v="18.036348397626767"/>
    <n v="17723"/>
    <n v="54.1822072760624"/>
    <n v="18.070311384816168"/>
    <n v="1556"/>
    <n v="4.7569550596147998"/>
    <n v="16.841649529169825"/>
    <n v="2476"/>
    <n v="7.5695505961479697"/>
    <n v="23.830606352261789"/>
    <n v="3065"/>
    <n v="9.3702231733414898"/>
    <n v="12.814080856223086"/>
  </r>
  <r>
    <x v="5"/>
    <n v="32515"/>
    <n v="17.928825073336423"/>
    <n v="15859"/>
    <n v="48.774411809933902"/>
    <n v="16.169783233752728"/>
    <n v="1429"/>
    <n v="4.3948946640012299"/>
    <n v="15.467041887650179"/>
    <n v="2959"/>
    <n v="9.1004151929878496"/>
    <n v="28.479307025986529"/>
    <n v="3382"/>
    <n v="10.40135322159"/>
    <n v="14.139387098122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4186B-D406-4B99-B4BF-3B68959D8F6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Age Range">
  <location ref="A1:F8" firstHeaderRow="0" firstDataRow="1" firstDataCol="1"/>
  <pivotFields count="15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dataField="1" numFmtId="3" showAll="0"/>
    <pivotField numFmtId="166" showAll="0"/>
    <pivotField dataField="1" numFmtId="3" showAll="0"/>
    <pivotField numFmtId="167" showAll="0"/>
    <pivotField numFmtId="166" showAll="0"/>
    <pivotField dataField="1" numFmtId="3" showAll="0"/>
    <pivotField numFmtId="167" showAll="0"/>
    <pivotField numFmtId="166" showAll="0"/>
    <pivotField dataField="1" numFmtId="3" showAll="0"/>
    <pivotField numFmtId="167" showAll="0"/>
    <pivotField numFmtId="166" showAll="0"/>
    <pivotField dataField="1" numFmtId="3" showAll="0"/>
    <pivotField numFmtId="167" showAll="0"/>
    <pivotField numFmtId="16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3" baseField="0" baseItem="0"/>
    <dataField name="Sum of   Aboriginal Peoples" fld="6" baseField="0" baseItem="0"/>
    <dataField name="Sum of  Persons  with Disabilities" fld="9" baseField="0" baseItem="0"/>
    <dataField name="Sum of Members of a Visible Minority Group" fld="1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D8A1-6AE0-40B1-A093-6BA33ACD2C65}">
  <dimension ref="A1:O16"/>
  <sheetViews>
    <sheetView tabSelected="1" workbookViewId="0">
      <selection activeCell="I11" sqref="I11"/>
    </sheetView>
  </sheetViews>
  <sheetFormatPr defaultRowHeight="14.5" x14ac:dyDescent="0.35"/>
  <sheetData>
    <row r="1" spans="1:1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"/>
    </row>
    <row r="3" spans="1:15" ht="15.5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"/>
    </row>
    <row r="4" spans="1:15" x14ac:dyDescent="0.35">
      <c r="A4" s="35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4"/>
    </row>
    <row r="5" spans="1:15" x14ac:dyDescent="0.35">
      <c r="A5" s="37" t="s">
        <v>3</v>
      </c>
      <c r="B5" s="37" t="s">
        <v>4</v>
      </c>
      <c r="C5" s="37"/>
      <c r="D5" s="37" t="s">
        <v>5</v>
      </c>
      <c r="E5" s="37"/>
      <c r="F5" s="37"/>
      <c r="G5" s="37" t="s">
        <v>6</v>
      </c>
      <c r="H5" s="37"/>
      <c r="I5" s="37"/>
      <c r="J5" s="37" t="s">
        <v>7</v>
      </c>
      <c r="K5" s="37"/>
      <c r="L5" s="37"/>
      <c r="M5" s="39" t="s">
        <v>8</v>
      </c>
      <c r="N5" s="37"/>
      <c r="O5" s="37"/>
    </row>
    <row r="6" spans="1:15" ht="43.5" x14ac:dyDescent="0.35">
      <c r="A6" s="38"/>
      <c r="B6" s="5" t="s">
        <v>9</v>
      </c>
      <c r="C6" s="6" t="s">
        <v>10</v>
      </c>
      <c r="D6" s="5" t="s">
        <v>9</v>
      </c>
      <c r="E6" s="7" t="s">
        <v>11</v>
      </c>
      <c r="F6" s="8" t="s">
        <v>12</v>
      </c>
      <c r="G6" s="5" t="s">
        <v>9</v>
      </c>
      <c r="H6" s="7" t="s">
        <v>11</v>
      </c>
      <c r="I6" s="8" t="s">
        <v>12</v>
      </c>
      <c r="J6" s="5" t="s">
        <v>9</v>
      </c>
      <c r="K6" s="7" t="s">
        <v>11</v>
      </c>
      <c r="L6" s="8" t="s">
        <v>12</v>
      </c>
      <c r="M6" s="5" t="s">
        <v>9</v>
      </c>
      <c r="N6" s="7" t="s">
        <v>11</v>
      </c>
      <c r="O6" s="8" t="s">
        <v>12</v>
      </c>
    </row>
    <row r="7" spans="1:15" x14ac:dyDescent="0.35">
      <c r="A7" s="9" t="s">
        <v>13</v>
      </c>
      <c r="B7" s="10">
        <v>33830</v>
      </c>
      <c r="C7" s="11">
        <v>18.653918260217473</v>
      </c>
      <c r="D7" s="12">
        <v>18755</v>
      </c>
      <c r="E7" s="13">
        <v>55.438959503399403</v>
      </c>
      <c r="F7" s="11">
        <v>19.122535125104509</v>
      </c>
      <c r="G7" s="12">
        <v>1515</v>
      </c>
      <c r="H7" s="13">
        <v>4.4782737215489199</v>
      </c>
      <c r="I7" s="11">
        <v>16.397878558285527</v>
      </c>
      <c r="J7" s="12">
        <v>871</v>
      </c>
      <c r="K7" s="13">
        <v>2.57463789535915</v>
      </c>
      <c r="L7" s="11">
        <v>8.3830606352261796</v>
      </c>
      <c r="M7" s="12">
        <v>5599</v>
      </c>
      <c r="N7" s="13">
        <v>16.550399054094001</v>
      </c>
      <c r="O7" s="11">
        <v>23.408169237844394</v>
      </c>
    </row>
    <row r="8" spans="1:15" x14ac:dyDescent="0.35">
      <c r="A8" s="14" t="s">
        <v>14</v>
      </c>
      <c r="B8" s="10">
        <v>26338</v>
      </c>
      <c r="C8" s="11">
        <v>14.522817000816074</v>
      </c>
      <c r="D8" s="12">
        <v>14740</v>
      </c>
      <c r="E8" s="13">
        <v>55.9647657377174</v>
      </c>
      <c r="F8" s="11">
        <v>15.028854585126124</v>
      </c>
      <c r="G8" s="12">
        <v>1359</v>
      </c>
      <c r="H8" s="13">
        <v>5.1598450907434099</v>
      </c>
      <c r="I8" s="11">
        <v>14.709384132481871</v>
      </c>
      <c r="J8" s="12">
        <v>1009</v>
      </c>
      <c r="K8" s="13">
        <v>3.8309666641354698</v>
      </c>
      <c r="L8" s="11">
        <v>9.7112608277189612</v>
      </c>
      <c r="M8" s="12">
        <v>4221</v>
      </c>
      <c r="N8" s="13">
        <v>16.026273824891799</v>
      </c>
      <c r="O8" s="11">
        <v>17.647058823529413</v>
      </c>
    </row>
    <row r="9" spans="1:15" x14ac:dyDescent="0.35">
      <c r="A9" s="14" t="s">
        <v>15</v>
      </c>
      <c r="B9" s="10">
        <v>27032</v>
      </c>
      <c r="C9" s="11">
        <v>14.905489754957102</v>
      </c>
      <c r="D9" s="12">
        <v>15030</v>
      </c>
      <c r="E9" s="13">
        <v>55.600769458419599</v>
      </c>
      <c r="F9" s="11">
        <v>15.324537612920327</v>
      </c>
      <c r="G9" s="12">
        <v>1638</v>
      </c>
      <c r="H9" s="13">
        <v>6.0594850547499304</v>
      </c>
      <c r="I9" s="11">
        <v>17.729191470938414</v>
      </c>
      <c r="J9" s="12">
        <v>1317</v>
      </c>
      <c r="K9" s="13">
        <v>4.8720035513465501</v>
      </c>
      <c r="L9" s="11">
        <v>12.675649663137634</v>
      </c>
      <c r="M9" s="12">
        <v>3957</v>
      </c>
      <c r="N9" s="13">
        <v>14.6382065699911</v>
      </c>
      <c r="O9" s="11">
        <v>16.543333751411012</v>
      </c>
    </row>
    <row r="10" spans="1:15" x14ac:dyDescent="0.35">
      <c r="A10" s="14" t="s">
        <v>16</v>
      </c>
      <c r="B10" s="10">
        <v>28931</v>
      </c>
      <c r="C10" s="11">
        <v>15.952601513046163</v>
      </c>
      <c r="D10" s="12">
        <v>15971</v>
      </c>
      <c r="E10" s="13">
        <v>55.203760671943598</v>
      </c>
      <c r="F10" s="11">
        <v>16.283978058280145</v>
      </c>
      <c r="G10" s="12">
        <v>1742</v>
      </c>
      <c r="H10" s="13">
        <v>6.0212229096816596</v>
      </c>
      <c r="I10" s="11">
        <v>18.854854421474183</v>
      </c>
      <c r="J10" s="12">
        <v>1758</v>
      </c>
      <c r="K10" s="13">
        <v>6.0765269088520997</v>
      </c>
      <c r="L10" s="11">
        <v>16.920115495668913</v>
      </c>
      <c r="M10" s="12">
        <v>3695</v>
      </c>
      <c r="N10" s="13">
        <v>12.771767308423501</v>
      </c>
      <c r="O10" s="11">
        <v>15.447970232869269</v>
      </c>
    </row>
    <row r="11" spans="1:15" x14ac:dyDescent="0.35">
      <c r="A11" s="14" t="s">
        <v>17</v>
      </c>
      <c r="B11" s="10">
        <v>32710</v>
      </c>
      <c r="C11" s="11">
        <v>18.036348397626767</v>
      </c>
      <c r="D11" s="12">
        <v>17723</v>
      </c>
      <c r="E11" s="13">
        <v>54.1822072760624</v>
      </c>
      <c r="F11" s="11">
        <v>18.070311384816168</v>
      </c>
      <c r="G11" s="12">
        <v>1556</v>
      </c>
      <c r="H11" s="13">
        <v>4.7569550596147998</v>
      </c>
      <c r="I11" s="11">
        <v>16.841649529169825</v>
      </c>
      <c r="J11" s="12">
        <v>2476</v>
      </c>
      <c r="K11" s="13">
        <v>7.5695505961479697</v>
      </c>
      <c r="L11" s="11">
        <v>23.830606352261789</v>
      </c>
      <c r="M11" s="12">
        <v>3065</v>
      </c>
      <c r="N11" s="13">
        <v>9.3702231733414898</v>
      </c>
      <c r="O11" s="11">
        <v>12.814080856223086</v>
      </c>
    </row>
    <row r="12" spans="1:15" x14ac:dyDescent="0.35">
      <c r="A12" s="14" t="s">
        <v>18</v>
      </c>
      <c r="B12" s="10">
        <v>32515</v>
      </c>
      <c r="C12" s="11">
        <v>17.928825073336423</v>
      </c>
      <c r="D12" s="12">
        <v>15859</v>
      </c>
      <c r="E12" s="13">
        <v>48.774411809933902</v>
      </c>
      <c r="F12" s="11">
        <v>16.169783233752728</v>
      </c>
      <c r="G12" s="12">
        <v>1429</v>
      </c>
      <c r="H12" s="13">
        <v>4.3948946640012299</v>
      </c>
      <c r="I12" s="11">
        <v>15.467041887650179</v>
      </c>
      <c r="J12" s="12">
        <v>2959</v>
      </c>
      <c r="K12" s="13">
        <v>9.1004151929878496</v>
      </c>
      <c r="L12" s="11">
        <v>28.479307025986529</v>
      </c>
      <c r="M12" s="12">
        <v>3382</v>
      </c>
      <c r="N12" s="13">
        <v>10.40135322159</v>
      </c>
      <c r="O12" s="11">
        <v>14.139387098122832</v>
      </c>
    </row>
    <row r="13" spans="1:15" ht="15" thickBot="1" x14ac:dyDescent="0.4">
      <c r="A13" s="15" t="s">
        <v>19</v>
      </c>
      <c r="B13" s="16">
        <v>181356</v>
      </c>
      <c r="C13" s="17">
        <v>100.00000000000001</v>
      </c>
      <c r="D13" s="16">
        <v>98078</v>
      </c>
      <c r="E13" s="18">
        <v>54.1</v>
      </c>
      <c r="F13" s="17">
        <v>100</v>
      </c>
      <c r="G13" s="16">
        <v>9239</v>
      </c>
      <c r="H13" s="19">
        <v>5.0999999999999996</v>
      </c>
      <c r="I13" s="17">
        <v>100</v>
      </c>
      <c r="J13" s="16">
        <v>10390</v>
      </c>
      <c r="K13" s="19">
        <v>5.7</v>
      </c>
      <c r="L13" s="17">
        <v>100.00000000000001</v>
      </c>
      <c r="M13" s="16">
        <v>23919</v>
      </c>
      <c r="N13" s="19">
        <v>13.2</v>
      </c>
      <c r="O13" s="20">
        <v>100</v>
      </c>
    </row>
    <row r="14" spans="1:15" ht="15" thickTop="1" x14ac:dyDescent="0.35">
      <c r="A14" s="31" t="s">
        <v>20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5" x14ac:dyDescent="0.35">
      <c r="A15" s="33" t="s">
        <v>21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 x14ac:dyDescent="0.35">
      <c r="A16" s="21" t="s">
        <v>22</v>
      </c>
      <c r="B16" s="22"/>
      <c r="C16" s="23"/>
      <c r="D16" s="23"/>
      <c r="E16" s="24"/>
      <c r="F16" s="24"/>
      <c r="G16" s="24"/>
      <c r="H16" s="24"/>
      <c r="I16" s="24"/>
      <c r="J16" s="25"/>
      <c r="K16" s="25"/>
      <c r="L16" s="25"/>
      <c r="M16" s="25"/>
      <c r="N16" s="25"/>
      <c r="O16" s="25"/>
    </row>
  </sheetData>
  <mergeCells count="10">
    <mergeCell ref="A14:O14"/>
    <mergeCell ref="A15:O15"/>
    <mergeCell ref="A2:N3"/>
    <mergeCell ref="A4:N4"/>
    <mergeCell ref="A5:A6"/>
    <mergeCell ref="B5:C5"/>
    <mergeCell ref="D5:F5"/>
    <mergeCell ref="G5:I5"/>
    <mergeCell ref="J5:L5"/>
    <mergeCell ref="M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118-5E8D-47C3-8CE8-629F3817359B}">
  <dimension ref="A1:O9"/>
  <sheetViews>
    <sheetView workbookViewId="0"/>
  </sheetViews>
  <sheetFormatPr defaultRowHeight="14.5" x14ac:dyDescent="0.35"/>
  <cols>
    <col min="7" max="7" width="11.36328125" customWidth="1"/>
    <col min="8" max="8" width="13.7265625" customWidth="1"/>
    <col min="9" max="10" width="11.90625" customWidth="1"/>
    <col min="11" max="11" width="15.90625" customWidth="1"/>
    <col min="12" max="12" width="13.90625" customWidth="1"/>
    <col min="13" max="13" width="16.54296875" customWidth="1"/>
    <col min="14" max="14" width="14.453125" customWidth="1"/>
    <col min="15" max="15" width="19.453125" customWidth="1"/>
  </cols>
  <sheetData>
    <row r="1" spans="1:15" ht="65" customHeight="1" x14ac:dyDescent="0.35">
      <c r="A1" s="27" t="s">
        <v>3</v>
      </c>
      <c r="B1" s="27" t="s">
        <v>4</v>
      </c>
      <c r="C1" s="27" t="s">
        <v>10</v>
      </c>
      <c r="D1" s="27" t="s">
        <v>5</v>
      </c>
      <c r="E1" s="27" t="s">
        <v>23</v>
      </c>
      <c r="F1" s="27" t="s">
        <v>24</v>
      </c>
      <c r="G1" s="27" t="s">
        <v>6</v>
      </c>
      <c r="H1" s="27" t="s">
        <v>25</v>
      </c>
      <c r="I1" s="27" t="s">
        <v>26</v>
      </c>
      <c r="J1" s="27" t="s">
        <v>7</v>
      </c>
      <c r="K1" s="27" t="s">
        <v>28</v>
      </c>
      <c r="L1" s="27" t="s">
        <v>29</v>
      </c>
      <c r="M1" s="26" t="s">
        <v>8</v>
      </c>
      <c r="N1" s="27" t="s">
        <v>30</v>
      </c>
      <c r="O1" s="27" t="s">
        <v>27</v>
      </c>
    </row>
    <row r="2" spans="1:15" x14ac:dyDescent="0.35">
      <c r="A2" s="9" t="s">
        <v>13</v>
      </c>
      <c r="B2" s="10">
        <v>33830</v>
      </c>
      <c r="C2" s="11">
        <v>18.653918260217473</v>
      </c>
      <c r="D2" s="12">
        <v>18755</v>
      </c>
      <c r="E2" s="13">
        <v>55.438959503399403</v>
      </c>
      <c r="F2" s="11">
        <v>19.122535125104509</v>
      </c>
      <c r="G2" s="12">
        <v>1515</v>
      </c>
      <c r="H2" s="13">
        <v>4.4782737215489199</v>
      </c>
      <c r="I2" s="11">
        <v>16.397878558285527</v>
      </c>
      <c r="J2" s="12">
        <v>871</v>
      </c>
      <c r="K2" s="13">
        <v>2.57463789535915</v>
      </c>
      <c r="L2" s="11">
        <v>8.3830606352261796</v>
      </c>
      <c r="M2" s="12">
        <v>5599</v>
      </c>
      <c r="N2" s="13">
        <v>16.550399054094001</v>
      </c>
      <c r="O2" s="11">
        <v>23.408169237844394</v>
      </c>
    </row>
    <row r="3" spans="1:15" x14ac:dyDescent="0.35">
      <c r="A3" s="14" t="s">
        <v>14</v>
      </c>
      <c r="B3" s="10">
        <v>26338</v>
      </c>
      <c r="C3" s="11">
        <v>14.522817000816074</v>
      </c>
      <c r="D3" s="12">
        <v>14740</v>
      </c>
      <c r="E3" s="13">
        <v>55.9647657377174</v>
      </c>
      <c r="F3" s="11">
        <v>15.028854585126124</v>
      </c>
      <c r="G3" s="12">
        <v>1359</v>
      </c>
      <c r="H3" s="13">
        <v>5.1598450907434099</v>
      </c>
      <c r="I3" s="11">
        <v>14.709384132481871</v>
      </c>
      <c r="J3" s="12">
        <v>1009</v>
      </c>
      <c r="K3" s="13">
        <v>3.8309666641354698</v>
      </c>
      <c r="L3" s="11">
        <v>9.7112608277189612</v>
      </c>
      <c r="M3" s="12">
        <v>4221</v>
      </c>
      <c r="N3" s="13">
        <v>16.026273824891799</v>
      </c>
      <c r="O3" s="11">
        <v>17.647058823529413</v>
      </c>
    </row>
    <row r="4" spans="1:15" x14ac:dyDescent="0.35">
      <c r="A4" s="14" t="s">
        <v>15</v>
      </c>
      <c r="B4" s="10">
        <v>27032</v>
      </c>
      <c r="C4" s="11">
        <v>14.905489754957102</v>
      </c>
      <c r="D4" s="12">
        <v>15030</v>
      </c>
      <c r="E4" s="13">
        <v>55.600769458419599</v>
      </c>
      <c r="F4" s="11">
        <v>15.324537612920327</v>
      </c>
      <c r="G4" s="12">
        <v>1638</v>
      </c>
      <c r="H4" s="13">
        <v>6.0594850547499304</v>
      </c>
      <c r="I4" s="11">
        <v>17.729191470938414</v>
      </c>
      <c r="J4" s="12">
        <v>1317</v>
      </c>
      <c r="K4" s="13">
        <v>4.8720035513465501</v>
      </c>
      <c r="L4" s="11">
        <v>12.675649663137634</v>
      </c>
      <c r="M4" s="12">
        <v>3957</v>
      </c>
      <c r="N4" s="13">
        <v>14.6382065699911</v>
      </c>
      <c r="O4" s="11">
        <v>16.543333751411012</v>
      </c>
    </row>
    <row r="5" spans="1:15" x14ac:dyDescent="0.35">
      <c r="A5" s="14" t="s">
        <v>16</v>
      </c>
      <c r="B5" s="10">
        <v>28931</v>
      </c>
      <c r="C5" s="11">
        <v>15.952601513046163</v>
      </c>
      <c r="D5" s="12">
        <v>15971</v>
      </c>
      <c r="E5" s="13">
        <v>55.203760671943598</v>
      </c>
      <c r="F5" s="11">
        <v>16.283978058280145</v>
      </c>
      <c r="G5" s="12">
        <v>1742</v>
      </c>
      <c r="H5" s="13">
        <v>6.0212229096816596</v>
      </c>
      <c r="I5" s="11">
        <v>18.854854421474183</v>
      </c>
      <c r="J5" s="12">
        <v>1758</v>
      </c>
      <c r="K5" s="13">
        <v>6.0765269088520997</v>
      </c>
      <c r="L5" s="11">
        <v>16.920115495668913</v>
      </c>
      <c r="M5" s="12">
        <v>3695</v>
      </c>
      <c r="N5" s="13">
        <v>12.771767308423501</v>
      </c>
      <c r="O5" s="11">
        <v>15.447970232869269</v>
      </c>
    </row>
    <row r="6" spans="1:15" x14ac:dyDescent="0.35">
      <c r="A6" s="14" t="s">
        <v>17</v>
      </c>
      <c r="B6" s="10">
        <v>32710</v>
      </c>
      <c r="C6" s="11">
        <v>18.036348397626767</v>
      </c>
      <c r="D6" s="12">
        <v>17723</v>
      </c>
      <c r="E6" s="13">
        <v>54.1822072760624</v>
      </c>
      <c r="F6" s="11">
        <v>18.070311384816168</v>
      </c>
      <c r="G6" s="12">
        <v>1556</v>
      </c>
      <c r="H6" s="13">
        <v>4.7569550596147998</v>
      </c>
      <c r="I6" s="11">
        <v>16.841649529169825</v>
      </c>
      <c r="J6" s="12">
        <v>2476</v>
      </c>
      <c r="K6" s="13">
        <v>7.5695505961479697</v>
      </c>
      <c r="L6" s="11">
        <v>23.830606352261789</v>
      </c>
      <c r="M6" s="12">
        <v>3065</v>
      </c>
      <c r="N6" s="13">
        <v>9.3702231733414898</v>
      </c>
      <c r="O6" s="11">
        <v>12.814080856223086</v>
      </c>
    </row>
    <row r="7" spans="1:15" x14ac:dyDescent="0.35">
      <c r="A7" s="14" t="s">
        <v>18</v>
      </c>
      <c r="B7" s="10">
        <v>32515</v>
      </c>
      <c r="C7" s="11">
        <v>17.928825073336423</v>
      </c>
      <c r="D7" s="12">
        <v>15859</v>
      </c>
      <c r="E7" s="13">
        <v>48.774411809933902</v>
      </c>
      <c r="F7" s="11">
        <v>16.169783233752728</v>
      </c>
      <c r="G7" s="12">
        <v>1429</v>
      </c>
      <c r="H7" s="13">
        <v>4.3948946640012299</v>
      </c>
      <c r="I7" s="11">
        <v>15.467041887650179</v>
      </c>
      <c r="J7" s="12">
        <v>2959</v>
      </c>
      <c r="K7" s="13">
        <v>9.1004151929878496</v>
      </c>
      <c r="L7" s="11">
        <v>28.479307025986529</v>
      </c>
      <c r="M7" s="12">
        <v>3382</v>
      </c>
      <c r="N7" s="13">
        <v>10.40135322159</v>
      </c>
      <c r="O7" s="11">
        <v>14.139387098122832</v>
      </c>
    </row>
    <row r="8" spans="1:15" ht="15" thickBot="1" x14ac:dyDescent="0.4">
      <c r="A8" s="15" t="s">
        <v>19</v>
      </c>
      <c r="B8" s="16">
        <v>181356</v>
      </c>
      <c r="C8" s="17">
        <v>100.00000000000001</v>
      </c>
      <c r="D8" s="16">
        <v>98078</v>
      </c>
      <c r="E8" s="18">
        <v>54.1</v>
      </c>
      <c r="F8" s="17">
        <v>100</v>
      </c>
      <c r="G8" s="16">
        <v>9239</v>
      </c>
      <c r="H8" s="19">
        <v>5.0999999999999996</v>
      </c>
      <c r="I8" s="17">
        <v>100</v>
      </c>
      <c r="J8" s="16">
        <v>10390</v>
      </c>
      <c r="K8" s="19">
        <v>5.7</v>
      </c>
      <c r="L8" s="17">
        <v>100.00000000000001</v>
      </c>
      <c r="M8" s="16">
        <v>23919</v>
      </c>
      <c r="N8" s="19">
        <v>13.2</v>
      </c>
      <c r="O8" s="20">
        <v>100</v>
      </c>
    </row>
    <row r="9" spans="1:1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0686-9EDF-4AC5-8C45-45F3E8DED673}">
  <dimension ref="A1:F8"/>
  <sheetViews>
    <sheetView workbookViewId="0"/>
  </sheetViews>
  <sheetFormatPr defaultRowHeight="14.5" x14ac:dyDescent="0.35"/>
  <cols>
    <col min="1" max="1" width="12.3632812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8.6328125" bestFit="1" customWidth="1"/>
  </cols>
  <sheetData>
    <row r="1" spans="1:6" x14ac:dyDescent="0.35">
      <c r="A1" s="28" t="s">
        <v>3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29" t="s">
        <v>14</v>
      </c>
      <c r="B2" s="30">
        <v>26338</v>
      </c>
      <c r="C2" s="30">
        <v>14740</v>
      </c>
      <c r="D2" s="30">
        <v>1359</v>
      </c>
      <c r="E2" s="30">
        <v>1009</v>
      </c>
      <c r="F2" s="30">
        <v>4221</v>
      </c>
    </row>
    <row r="3" spans="1:6" x14ac:dyDescent="0.35">
      <c r="A3" s="29" t="s">
        <v>15</v>
      </c>
      <c r="B3" s="30">
        <v>27032</v>
      </c>
      <c r="C3" s="30">
        <v>15030</v>
      </c>
      <c r="D3" s="30">
        <v>1638</v>
      </c>
      <c r="E3" s="30">
        <v>1317</v>
      </c>
      <c r="F3" s="30">
        <v>3957</v>
      </c>
    </row>
    <row r="4" spans="1:6" x14ac:dyDescent="0.35">
      <c r="A4" s="29" t="s">
        <v>16</v>
      </c>
      <c r="B4" s="30">
        <v>28931</v>
      </c>
      <c r="C4" s="30">
        <v>15971</v>
      </c>
      <c r="D4" s="30">
        <v>1742</v>
      </c>
      <c r="E4" s="30">
        <v>1758</v>
      </c>
      <c r="F4" s="30">
        <v>3695</v>
      </c>
    </row>
    <row r="5" spans="1:6" x14ac:dyDescent="0.35">
      <c r="A5" s="29" t="s">
        <v>17</v>
      </c>
      <c r="B5" s="30">
        <v>32710</v>
      </c>
      <c r="C5" s="30">
        <v>17723</v>
      </c>
      <c r="D5" s="30">
        <v>1556</v>
      </c>
      <c r="E5" s="30">
        <v>2476</v>
      </c>
      <c r="F5" s="30">
        <v>3065</v>
      </c>
    </row>
    <row r="6" spans="1:6" x14ac:dyDescent="0.35">
      <c r="A6" s="29" t="s">
        <v>18</v>
      </c>
      <c r="B6" s="30">
        <v>32515</v>
      </c>
      <c r="C6" s="30">
        <v>15859</v>
      </c>
      <c r="D6" s="30">
        <v>1429</v>
      </c>
      <c r="E6" s="30">
        <v>2959</v>
      </c>
      <c r="F6" s="30">
        <v>3382</v>
      </c>
    </row>
    <row r="7" spans="1:6" x14ac:dyDescent="0.35">
      <c r="A7" s="29" t="s">
        <v>13</v>
      </c>
      <c r="B7" s="30">
        <v>33830</v>
      </c>
      <c r="C7" s="30">
        <v>18755</v>
      </c>
      <c r="D7" s="30">
        <v>1515</v>
      </c>
      <c r="E7" s="30">
        <v>871</v>
      </c>
      <c r="F7" s="30">
        <v>5599</v>
      </c>
    </row>
    <row r="8" spans="1:6" x14ac:dyDescent="0.35">
      <c r="A8" s="29" t="s">
        <v>31</v>
      </c>
      <c r="B8" s="30">
        <v>181356</v>
      </c>
      <c r="C8" s="30">
        <v>98078</v>
      </c>
      <c r="D8" s="30">
        <v>9239</v>
      </c>
      <c r="E8" s="30">
        <v>10390</v>
      </c>
      <c r="F8" s="30">
        <v>23919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C807-A4CE-42F7-B504-ED18BAC6BABB}">
  <dimension ref="A1"/>
  <sheetViews>
    <sheetView workbookViewId="0">
      <selection activeCell="Q13" sqref="Q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2023-11-12T08:13:16Z</dcterms:created>
  <dcterms:modified xsi:type="dcterms:W3CDTF">2023-11-13T07:00:10Z</dcterms:modified>
</cp:coreProperties>
</file>