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HP\Desktop\KIP's Work\"/>
    </mc:Choice>
  </mc:AlternateContent>
  <xr:revisionPtr revIDLastSave="0" documentId="13_ncr:1_{D380D01E-0957-426D-AA2B-C707E9AAB265}" xr6:coauthVersionLast="45" xr6:coauthVersionMax="45" xr10:uidLastSave="{00000000-0000-0000-0000-000000000000}"/>
  <bookViews>
    <workbookView xWindow="-110" yWindow="-110" windowWidth="19420" windowHeight="10420" activeTab="1" xr2:uid="{771FB5F7-3D51-45BF-B9BF-5A389563AF15}"/>
  </bookViews>
  <sheets>
    <sheet name="original" sheetId="2" r:id="rId1"/>
    <sheet name="clean" sheetId="3" r:id="rId2"/>
    <sheet name="pivot &amp; dash" sheetId="5" r:id="rId3"/>
  </sheets>
  <calcPr calcId="191029"/>
  <pivotCaches>
    <pivotCache cacheId="0" r:id="rId4"/>
    <pivotCache cacheId="1"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<sst xmlns="http://schemas.openxmlformats.org/spreadsheetml/2006/main" count="116" uniqueCount="59">
  <si>
    <t>Notice to Reader: On February 10th, 2016, an addition was made to the table of workforce availability, below: Based on the 2011 National Household Survey and 2012 Canadian Survey on Disability, the workforce availability estimate for women was 52.5%; the estimate for Aboriginal peoples was 3.4%; the estimate for persons with disabilities was 4.4%; the estimate for persons in a visible minority group was 13.0%.</t>
  </si>
  <si>
    <t>TABLE 7</t>
  </si>
  <si>
    <t>Representation of Designated Groups in the Public Service of Canada</t>
  </si>
  <si>
    <t>FAA, Schedules I and IV Indeterminates, Terms of Three Months or More, and Seasonal Employees</t>
  </si>
  <si>
    <t>All Employees</t>
  </si>
  <si>
    <t>Women</t>
  </si>
  <si>
    <t>Aboriginal
 Peoples</t>
  </si>
  <si>
    <t>Persons
 with Disabilities</t>
  </si>
  <si>
    <t>Persons in a Visible Minority Group</t>
  </si>
  <si>
    <t>#</t>
  </si>
  <si>
    <t>%</t>
  </si>
  <si>
    <t>Public Service Representation</t>
  </si>
  <si>
    <t>As at March 31, 2014</t>
  </si>
  <si>
    <t>As at March 31, 2013</t>
  </si>
  <si>
    <t>As at March 31, 2012</t>
  </si>
  <si>
    <t>As at March 31, 2011</t>
  </si>
  <si>
    <t>As at March 31, 2010</t>
  </si>
  <si>
    <t>As at March 31, 2009</t>
  </si>
  <si>
    <t>As at March 31, 2008</t>
  </si>
  <si>
    <t>As at March 31, 2007</t>
  </si>
  <si>
    <t>As at March 31, 2006</t>
  </si>
  <si>
    <t>As at March 31, 2005</t>
  </si>
  <si>
    <t>As at March 31, 2004</t>
  </si>
  <si>
    <t>As at March 31, 2003</t>
  </si>
  <si>
    <t>As at March 31, 2002</t>
  </si>
  <si>
    <t>As at March 31, 2001</t>
  </si>
  <si>
    <r>
      <t xml:space="preserve">As at March 31, 2000‡
</t>
    </r>
    <r>
      <rPr>
        <sz val="9"/>
        <rFont val="Arial"/>
        <family val="2"/>
      </rPr>
      <t>(Revenue Canada excluded)</t>
    </r>
  </si>
  <si>
    <r>
      <t xml:space="preserve">As at March 31, 1999
</t>
    </r>
    <r>
      <rPr>
        <sz val="9"/>
        <rFont val="Arial"/>
        <family val="2"/>
      </rPr>
      <t>(Revenue Canada included)</t>
    </r>
  </si>
  <si>
    <t>As at March 31, 1998</t>
  </si>
  <si>
    <t>Workforce Availability</t>
  </si>
  <si>
    <t>2011 National Household Survey and CSD</t>
  </si>
  <si>
    <t>2006 Census and PALS</t>
  </si>
  <si>
    <t>2001 Census and PALS</t>
  </si>
  <si>
    <t>1996 Census and PALS</t>
  </si>
  <si>
    <t>1991 Census and PALS</t>
  </si>
  <si>
    <t>‡ Revenue Canada became a separate employer, the new Canada Customs and Revenue Agency on November 1, 1999.</t>
  </si>
  <si>
    <t>* Information for small numbers is suppressed.</t>
  </si>
  <si>
    <t xml:space="preserve">Notes </t>
  </si>
  <si>
    <r>
      <t xml:space="preserve">The data in this and other tables in this report cover employees identified for the purpose of employment equity in the Regulations to the </t>
    </r>
    <r>
      <rPr>
        <i/>
        <sz val="9"/>
        <rFont val="Arial"/>
        <family val="2"/>
      </rPr>
      <t>Employment Equity Act</t>
    </r>
    <r>
      <rPr>
        <sz val="9"/>
        <rFont val="Arial"/>
        <family val="2"/>
      </rPr>
      <t>.  The estimates of workforce availability (WFA) are based on information from the 2011 National Household Survey and the 2013 Canadian Survey on Disability (CSD).  They include only Canadian citizens in those occupations in the Canadian workforce that correspond to occupations in the federal public service.</t>
    </r>
  </si>
  <si>
    <t>Internal representation is based on those who have voluntarily chosen to self-identify to date as an Aboriginal person, a person with disability and/or a person in a visible minority group.</t>
  </si>
  <si>
    <t>Women %</t>
  </si>
  <si>
    <t>Aboriginal
 Peoples %</t>
  </si>
  <si>
    <t>Persons
 with Disabilities %</t>
  </si>
  <si>
    <t>Persons in a Visible Minority Group %</t>
  </si>
  <si>
    <t>Grand Total</t>
  </si>
  <si>
    <t>Sum of All Employees</t>
  </si>
  <si>
    <t>Sum of Women</t>
  </si>
  <si>
    <t>Sum of Aboriginal
 Peoples</t>
  </si>
  <si>
    <t>Sum of Persons
 with Disabilities</t>
  </si>
  <si>
    <t>Sum of Persons in a Visible Minority Group</t>
  </si>
  <si>
    <t>Sum of 165,856</t>
  </si>
  <si>
    <t>Sum of 88,702</t>
  </si>
  <si>
    <t>Sum of 52.5</t>
  </si>
  <si>
    <t>Sum of 4,639</t>
  </si>
  <si>
    <t>Sum of 3.4</t>
  </si>
  <si>
    <t>Sum of 11388</t>
  </si>
  <si>
    <t>Sum of 4.4</t>
  </si>
  <si>
    <t>Sum of 23,919</t>
  </si>
  <si>
    <t>Sum of 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</si>
</sst>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9" x14ac:knownFonts="1">
    <font>
      <sz val="11"/>
      <color theme="1"/>
      <name val="Calibri"/>
      <family val="2"/>
      <scheme val="minor"/>
    </font>
    <font>
      <b/>
      <sz val="11"/>
      <color theme="1"/>
      <name val="Calibri"/>
      <family val="2"/>
      <scheme val="minor"/>
    </font>
    <font>
      <sz val="10"/>
      <name val="Arial"/>
      <family val="2"/>
    </font>
    <font>
      <b/>
      <sz val="9"/>
      <name val="Arial"/>
      <family val="2"/>
    </font>
    <font>
      <b/>
      <sz val="12"/>
      <name val="Arial"/>
      <family val="2"/>
    </font>
    <font>
      <b/>
      <sz val="10"/>
      <name val="Arial"/>
      <family val="2"/>
    </font>
    <font>
      <sz val="9"/>
      <name val="Arial"/>
      <family val="2"/>
    </font>
    <font>
      <sz val="8"/>
      <name val="Arial"/>
      <family val="2"/>
    </font>
    <font>
      <i/>
      <sz val="9"/>
      <name val="Arial"/>
      <family val="2"/>
    </font>
  </fonts>
  <fills count="5">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theme="0"/>
        <bgColor indexed="64"/>
      </patternFill>
    </fill>
  </fills>
  <borders count="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2" fillId="0" borderId="0"/>
  </cellStyleXfs>
  <cellXfs count="58">
    <xf numFmtId="0" fontId="0" fillId="0" borderId="0" xfId="0"/>
    <xf numFmtId="0" fontId="5" fillId="0" borderId="0" xfId="1" applyFont="1" applyAlignment="1">
      <alignment horizontal="center" vertical="center" wrapText="1"/>
    </xf>
    <xf numFmtId="0" fontId="2" fillId="0" borderId="0" xfId="1" applyAlignment="1">
      <alignment wrapText="1"/>
    </xf>
    <xf numFmtId="0" fontId="5" fillId="0" borderId="0" xfId="1" applyFont="1" applyAlignment="1">
      <alignment horizontal="center" vertical="center"/>
    </xf>
    <xf numFmtId="164" fontId="5" fillId="0" borderId="0" xfId="1" applyNumberFormat="1" applyFont="1" applyAlignment="1">
      <alignment horizontal="right" vertical="center"/>
    </xf>
    <xf numFmtId="0" fontId="2" fillId="2" borderId="0" xfId="1" applyFill="1" applyAlignment="1">
      <alignment wrapText="1"/>
    </xf>
    <xf numFmtId="3" fontId="2" fillId="2" borderId="0" xfId="1" applyNumberFormat="1" applyFill="1" applyAlignment="1">
      <alignment horizontal="right" vertical="center"/>
    </xf>
    <xf numFmtId="164" fontId="2" fillId="2" borderId="0" xfId="1" applyNumberFormat="1" applyFill="1" applyAlignment="1">
      <alignment horizontal="right" vertical="center"/>
    </xf>
    <xf numFmtId="165" fontId="2" fillId="2" borderId="0" xfId="1" applyNumberFormat="1" applyFill="1" applyAlignment="1">
      <alignment horizontal="right" vertical="center"/>
    </xf>
    <xf numFmtId="3" fontId="2" fillId="2" borderId="0" xfId="1" applyNumberFormat="1" applyFill="1"/>
    <xf numFmtId="164" fontId="2" fillId="2" borderId="0" xfId="1" applyNumberFormat="1" applyFill="1"/>
    <xf numFmtId="0" fontId="2" fillId="3" borderId="0" xfId="1" applyFill="1" applyAlignment="1">
      <alignment vertical="center" wrapText="1"/>
    </xf>
    <xf numFmtId="3" fontId="2" fillId="3" borderId="0" xfId="1" applyNumberFormat="1" applyFill="1"/>
    <xf numFmtId="164" fontId="2" fillId="3" borderId="0" xfId="1" applyNumberFormat="1" applyFill="1"/>
    <xf numFmtId="0" fontId="2" fillId="3" borderId="0" xfId="1" applyFill="1" applyAlignment="1">
      <alignment vertical="center"/>
    </xf>
    <xf numFmtId="3" fontId="2" fillId="3" borderId="0" xfId="1" applyNumberFormat="1" applyFill="1" applyAlignment="1">
      <alignment horizontal="right" vertical="center"/>
    </xf>
    <xf numFmtId="164" fontId="2" fillId="3" borderId="0" xfId="1" applyNumberFormat="1" applyFill="1" applyAlignment="1">
      <alignment horizontal="right" vertical="center"/>
    </xf>
    <xf numFmtId="3" fontId="2" fillId="3" borderId="0" xfId="1" applyNumberFormat="1" applyFill="1" applyAlignment="1">
      <alignment horizontal="right" vertical="center" wrapText="1"/>
    </xf>
    <xf numFmtId="0" fontId="2" fillId="3" borderId="0" xfId="1" applyFill="1" applyAlignment="1">
      <alignment horizontal="right" vertical="center" wrapText="1"/>
    </xf>
    <xf numFmtId="0" fontId="2" fillId="0" borderId="0" xfId="1" applyAlignment="1">
      <alignment vertical="center" wrapText="1"/>
    </xf>
    <xf numFmtId="3" fontId="2" fillId="0" borderId="0" xfId="1" applyNumberFormat="1" applyAlignment="1">
      <alignment horizontal="right" vertical="center" wrapText="1"/>
    </xf>
    <xf numFmtId="0" fontId="2" fillId="0" borderId="0" xfId="1" applyAlignment="1">
      <alignment horizontal="right" vertical="center" wrapText="1"/>
    </xf>
    <xf numFmtId="0" fontId="5" fillId="0" borderId="2" xfId="1" applyFont="1" applyBorder="1" applyAlignment="1">
      <alignment vertical="center" wrapText="1"/>
    </xf>
    <xf numFmtId="3" fontId="1" fillId="0" borderId="2" xfId="0" applyNumberFormat="1" applyFont="1" applyBorder="1" applyAlignment="1">
      <alignment horizontal="right" vertical="center" wrapText="1"/>
    </xf>
    <xf numFmtId="0" fontId="1" fillId="0" borderId="2" xfId="0" applyFont="1" applyBorder="1" applyAlignment="1">
      <alignment horizontal="right" vertical="center" wrapText="1"/>
    </xf>
    <xf numFmtId="164" fontId="1" fillId="0" borderId="2" xfId="0" applyNumberFormat="1" applyFont="1" applyBorder="1" applyAlignment="1">
      <alignment horizontal="right" vertical="center" wrapText="1"/>
    </xf>
    <xf numFmtId="0" fontId="2" fillId="0" borderId="0" xfId="1" applyAlignment="1">
      <alignment vertical="top" wrapText="1"/>
    </xf>
    <xf numFmtId="164" fontId="2" fillId="0" borderId="0" xfId="1" applyNumberFormat="1"/>
    <xf numFmtId="0" fontId="2" fillId="0" borderId="0" xfId="1" applyAlignment="1">
      <alignment horizontal="right" wrapText="1"/>
    </xf>
    <xf numFmtId="0" fontId="2" fillId="0" borderId="3" xfId="1" applyBorder="1" applyAlignment="1">
      <alignment vertical="top" wrapText="1"/>
    </xf>
    <xf numFmtId="164" fontId="2" fillId="0" borderId="3" xfId="1" applyNumberFormat="1" applyBorder="1"/>
    <xf numFmtId="3" fontId="2" fillId="0" borderId="3" xfId="1" applyNumberFormat="1" applyBorder="1" applyAlignment="1">
      <alignment horizontal="right" vertical="center" wrapText="1"/>
    </xf>
    <xf numFmtId="0" fontId="7" fillId="0" borderId="0" xfId="1" applyFont="1"/>
    <xf numFmtId="0" fontId="7" fillId="0" borderId="0" xfId="1" applyFont="1" applyAlignment="1">
      <alignment horizontal="left" indent="1"/>
    </xf>
    <xf numFmtId="164" fontId="7" fillId="0" borderId="0" xfId="1" applyNumberFormat="1" applyFont="1"/>
    <xf numFmtId="0" fontId="3" fillId="0" borderId="0" xfId="1" applyFont="1"/>
    <xf numFmtId="0" fontId="2" fillId="0" borderId="0" xfId="1"/>
    <xf numFmtId="0" fontId="5" fillId="0" borderId="1" xfId="1" applyFont="1" applyBorder="1" applyAlignment="1">
      <alignment wrapText="1"/>
    </xf>
    <xf numFmtId="164" fontId="6" fillId="0" borderId="0" xfId="1" applyNumberFormat="1" applyFont="1"/>
    <xf numFmtId="0" fontId="6" fillId="0" borderId="0" xfId="1"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vertical="center"/>
    </xf>
    <xf numFmtId="0" fontId="3" fillId="0" borderId="0" xfId="1" applyFont="1" applyAlignment="1">
      <alignment horizontal="left"/>
    </xf>
    <xf numFmtId="0" fontId="5" fillId="0" borderId="0" xfId="1" applyFont="1" applyAlignment="1">
      <alignment horizontal="center" vertical="center" wrapText="1"/>
    </xf>
    <xf numFmtId="0" fontId="5" fillId="0" borderId="0" xfId="1" applyFont="1" applyAlignment="1">
      <alignment horizontal="center" vertical="center"/>
    </xf>
    <xf numFmtId="0" fontId="4" fillId="0" borderId="0" xfId="1" applyFont="1" applyAlignment="1">
      <alignment horizontal="left" wrapText="1"/>
    </xf>
    <xf numFmtId="0" fontId="2" fillId="0" borderId="0" xfId="1" applyAlignment="1">
      <alignment horizontal="left" wrapText="1"/>
    </xf>
    <xf numFmtId="0" fontId="5" fillId="0" borderId="1" xfId="1" applyFont="1" applyBorder="1" applyAlignment="1">
      <alignment wrapText="1"/>
    </xf>
    <xf numFmtId="0" fontId="0" fillId="0" borderId="1" xfId="0" applyBorder="1"/>
    <xf numFmtId="0" fontId="5" fillId="0" borderId="1" xfId="1" applyFont="1" applyBorder="1" applyAlignment="1">
      <alignment vertical="center" wrapText="1"/>
    </xf>
    <xf numFmtId="0" fontId="0" fillId="0" borderId="1" xfId="0" applyBorder="1" applyAlignment="1">
      <alignment vertical="center" wrapText="1"/>
    </xf>
    <xf numFmtId="0" fontId="6" fillId="0" borderId="0" xfId="1" applyFont="1" applyAlignment="1">
      <alignment horizontal="left" wrapText="1"/>
    </xf>
    <xf numFmtId="0" fontId="6" fillId="0" borderId="0" xfId="1" applyFont="1" applyAlignment="1">
      <alignment wrapText="1"/>
    </xf>
    <xf numFmtId="0" fontId="2" fillId="0" borderId="0" xfId="1" applyAlignment="1">
      <alignment horizontal="left" vertical="center" wrapText="1" indent="3"/>
    </xf>
    <xf numFmtId="3" fontId="2" fillId="4" borderId="0" xfId="1" applyNumberFormat="1" applyFill="1" applyAlignment="1">
      <alignment horizontal="right" vertical="center" wrapText="1"/>
    </xf>
  </cellXfs>
  <cellStyles count="2">
    <cellStyle name="Normal" xfId="0" builtinId="0"/>
    <cellStyle name="Normal 2" xfId="1" xr:uid="{EA08BC17-CED1-4F61-80ED-3F2EC6BC8501}"/>
  </cellStyles>
  <dxfs count="2">
    <dxf>
      <alignment horizontal="left"/>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[tab07-eng.xlsx]pivot &amp; dash!PivotTable2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&amp; dash'!$B$1</c:f>
              <c:strCache>
                <c:ptCount val="1"/>
                <c:pt idx="0">
                  <c:v>Sum of All Employees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dash'!$A$2:$A$16</c:f>
              <c:strCache>
                <c:ptCount val="14"/>
                <c:pt idx="0">
                  <c:v>As at March 31, 2001</c:v>
                </c:pt>
                <c:pt idx="1">
                  <c:v>As at March 31, 2002</c:v>
                </c:pt>
                <c:pt idx="2">
                  <c:v>As at March 31, 2003</c:v>
                </c:pt>
                <c:pt idx="3">
                  <c:v>As at March 31, 2004</c:v>
                </c:pt>
                <c:pt idx="4">
                  <c:v>As at March 31, 2005</c:v>
                </c:pt>
                <c:pt idx="5">
                  <c:v>As at March 31, 2006</c:v>
                </c:pt>
                <c:pt idx="6">
                  <c:v>As at March 31, 2007</c:v>
                </c:pt>
                <c:pt idx="7">
                  <c:v>As at March 31, 2008</c:v>
                </c:pt>
                <c:pt idx="8">
                  <c:v>As at March 31, 2009</c:v>
                </c:pt>
                <c:pt idx="9">
                  <c:v>As at March 31, 2010</c:v>
                </c:pt>
                <c:pt idx="10">
                  <c:v>As at March 31, 2011</c:v>
                </c:pt>
                <c:pt idx="11">
                  <c:v>As at March 31, 2012</c:v>
                </c:pt>
                <c:pt idx="12">
                  <c:v>As at March 31, 2013</c:v>
                </c:pt>
                <c:pt idx="13">
                  <c:v>As at March 31, 2014</c:v>
                </c:pt>
              </c:strCache>
            </c:strRef>
          </c:cat>
          <c:val>
            <c:numRef>
              <c:f>'pivot &amp; dash'!$B$2:$B$16</c:f>
              <c:numCache>
                <c:formatCode>General</c:formatCode>
                <c:ptCount val="14"/>
                <c:pt idx="0">
                  <c:v>149339</c:v>
                </c:pt>
                <c:pt idx="1">
                  <c:v>157510</c:v>
                </c:pt>
                <c:pt idx="2">
                  <c:v>163314</c:v>
                </c:pt>
                <c:pt idx="3">
                  <c:v>165976</c:v>
                </c:pt>
                <c:pt idx="4">
                  <c:v>165856</c:v>
                </c:pt>
                <c:pt idx="5">
                  <c:v>176630</c:v>
                </c:pt>
                <c:pt idx="6">
                  <c:v>179540</c:v>
                </c:pt>
                <c:pt idx="7">
                  <c:v>186754</c:v>
                </c:pt>
                <c:pt idx="8">
                  <c:v>195667</c:v>
                </c:pt>
                <c:pt idx="9">
                  <c:v>202386</c:v>
                </c:pt>
                <c:pt idx="10">
                  <c:v>202631</c:v>
                </c:pt>
                <c:pt idx="11">
                  <c:v>198793</c:v>
                </c:pt>
                <c:pt idx="12">
                  <c:v>188342</c:v>
                </c:pt>
                <c:pt idx="13">
                  <c:v>181356</c:v>
                </c:pt>
              </c:numCache>
            </c:numRef>
          </c:val>
          <c:extLst>
            <c:ext xmlns:c16="http://schemas.microsoft.com/office/drawing/2014/chart" uri="{C3380CC4-5D6E-409C-BE32-E72D297353CC}">
              <c16:uniqueId val="{00000000-B670-4DE4-B5A9-7B2243E15E6B}"/>
            </c:ext>
          </c:extLst>
        </c:ser>
        <c:ser>
          <c:idx val="1"/>
          <c:order val="1"/>
          <c:tx>
            <c:strRef>
              <c:f>'pivot &amp; dash'!$C$1</c:f>
              <c:strCache>
                <c:ptCount val="1"/>
                <c:pt idx="0">
                  <c:v>Sum of Women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dash'!$A$2:$A$16</c:f>
              <c:strCache>
                <c:ptCount val="14"/>
                <c:pt idx="0">
                  <c:v>As at March 31, 2001</c:v>
                </c:pt>
                <c:pt idx="1">
                  <c:v>As at March 31, 2002</c:v>
                </c:pt>
                <c:pt idx="2">
                  <c:v>As at March 31, 2003</c:v>
                </c:pt>
                <c:pt idx="3">
                  <c:v>As at March 31, 2004</c:v>
                </c:pt>
                <c:pt idx="4">
                  <c:v>As at March 31, 2005</c:v>
                </c:pt>
                <c:pt idx="5">
                  <c:v>As at March 31, 2006</c:v>
                </c:pt>
                <c:pt idx="6">
                  <c:v>As at March 31, 2007</c:v>
                </c:pt>
                <c:pt idx="7">
                  <c:v>As at March 31, 2008</c:v>
                </c:pt>
                <c:pt idx="8">
                  <c:v>As at March 31, 2009</c:v>
                </c:pt>
                <c:pt idx="9">
                  <c:v>As at March 31, 2010</c:v>
                </c:pt>
                <c:pt idx="10">
                  <c:v>As at March 31, 2011</c:v>
                </c:pt>
                <c:pt idx="11">
                  <c:v>As at March 31, 2012</c:v>
                </c:pt>
                <c:pt idx="12">
                  <c:v>As at March 31, 2013</c:v>
                </c:pt>
                <c:pt idx="13">
                  <c:v>As at March 31, 2014</c:v>
                </c:pt>
              </c:strCache>
            </c:strRef>
          </c:cat>
          <c:val>
            <c:numRef>
              <c:f>'pivot &amp; dash'!$C$2:$C$16</c:f>
              <c:numCache>
                <c:formatCode>General</c:formatCode>
                <c:ptCount val="14"/>
                <c:pt idx="0">
                  <c:v>77785</c:v>
                </c:pt>
                <c:pt idx="1">
                  <c:v>82663</c:v>
                </c:pt>
                <c:pt idx="2">
                  <c:v>86162</c:v>
                </c:pt>
                <c:pt idx="3">
                  <c:v>88175</c:v>
                </c:pt>
                <c:pt idx="4">
                  <c:v>88702</c:v>
                </c:pt>
                <c:pt idx="5">
                  <c:v>95013</c:v>
                </c:pt>
                <c:pt idx="6">
                  <c:v>96816</c:v>
                </c:pt>
                <c:pt idx="7">
                  <c:v>101589</c:v>
                </c:pt>
                <c:pt idx="8">
                  <c:v>107089</c:v>
                </c:pt>
                <c:pt idx="9">
                  <c:v>110867</c:v>
                </c:pt>
                <c:pt idx="10">
                  <c:v>111051</c:v>
                </c:pt>
                <c:pt idx="11">
                  <c:v>108620</c:v>
                </c:pt>
                <c:pt idx="12">
                  <c:v>102124</c:v>
                </c:pt>
                <c:pt idx="13">
                  <c:v>98078</c:v>
                </c:pt>
              </c:numCache>
            </c:numRef>
          </c:val>
          <c:extLst>
            <c:ext xmlns:c16="http://schemas.microsoft.com/office/drawing/2014/chart" uri="{C3380CC4-5D6E-409C-BE32-E72D297353CC}">
              <c16:uniqueId val="{00000001-B670-4DE4-B5A9-7B2243E15E6B}"/>
            </c:ext>
          </c:extLst>
        </c:ser>
        <c:ser>
          <c:idx val="2"/>
          <c:order val="2"/>
          <c:tx>
            <c:strRef>
              <c:f>'pivot &amp; dash'!$D$1</c:f>
              <c:strCache>
                <c:ptCount val="1"/>
                <c:pt idx="0">
                  <c:v>Sum of Aboriginal
 Peoples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dash'!$A$2:$A$16</c:f>
              <c:strCache>
                <c:ptCount val="14"/>
                <c:pt idx="0">
                  <c:v>As at March 31, 2001</c:v>
                </c:pt>
                <c:pt idx="1">
                  <c:v>As at March 31, 2002</c:v>
                </c:pt>
                <c:pt idx="2">
                  <c:v>As at March 31, 2003</c:v>
                </c:pt>
                <c:pt idx="3">
                  <c:v>As at March 31, 2004</c:v>
                </c:pt>
                <c:pt idx="4">
                  <c:v>As at March 31, 2005</c:v>
                </c:pt>
                <c:pt idx="5">
                  <c:v>As at March 31, 2006</c:v>
                </c:pt>
                <c:pt idx="6">
                  <c:v>As at March 31, 2007</c:v>
                </c:pt>
                <c:pt idx="7">
                  <c:v>As at March 31, 2008</c:v>
                </c:pt>
                <c:pt idx="8">
                  <c:v>As at March 31, 2009</c:v>
                </c:pt>
                <c:pt idx="9">
                  <c:v>As at March 31, 2010</c:v>
                </c:pt>
                <c:pt idx="10">
                  <c:v>As at March 31, 2011</c:v>
                </c:pt>
                <c:pt idx="11">
                  <c:v>As at March 31, 2012</c:v>
                </c:pt>
                <c:pt idx="12">
                  <c:v>As at March 31, 2013</c:v>
                </c:pt>
                <c:pt idx="13">
                  <c:v>As at March 31, 2014</c:v>
                </c:pt>
              </c:strCache>
            </c:strRef>
          </c:cat>
          <c:val>
            <c:numRef>
              <c:f>'pivot &amp; dash'!$D$2:$D$16</c:f>
              <c:numCache>
                <c:formatCode>General</c:formatCode>
                <c:ptCount val="14"/>
                <c:pt idx="0">
                  <c:v>5316</c:v>
                </c:pt>
                <c:pt idx="1">
                  <c:v>5980</c:v>
                </c:pt>
                <c:pt idx="2">
                  <c:v>6426</c:v>
                </c:pt>
                <c:pt idx="3">
                  <c:v>6723</c:v>
                </c:pt>
                <c:pt idx="4">
                  <c:v>6886</c:v>
                </c:pt>
                <c:pt idx="5">
                  <c:v>7381</c:v>
                </c:pt>
                <c:pt idx="6">
                  <c:v>7610</c:v>
                </c:pt>
                <c:pt idx="7">
                  <c:v>8190</c:v>
                </c:pt>
                <c:pt idx="8">
                  <c:v>8892</c:v>
                </c:pt>
                <c:pt idx="9">
                  <c:v>9307</c:v>
                </c:pt>
                <c:pt idx="10">
                  <c:v>9486</c:v>
                </c:pt>
                <c:pt idx="11">
                  <c:v>9785</c:v>
                </c:pt>
                <c:pt idx="12">
                  <c:v>9491</c:v>
                </c:pt>
                <c:pt idx="13">
                  <c:v>9239</c:v>
                </c:pt>
              </c:numCache>
            </c:numRef>
          </c:val>
          <c:extLst>
            <c:ext xmlns:c16="http://schemas.microsoft.com/office/drawing/2014/chart" uri="{C3380CC4-5D6E-409C-BE32-E72D297353CC}">
              <c16:uniqueId val="{00000002-B670-4DE4-B5A9-7B2243E15E6B}"/>
            </c:ext>
          </c:extLst>
        </c:ser>
        <c:ser>
          <c:idx val="3"/>
          <c:order val="3"/>
          <c:tx>
            <c:strRef>
              <c:f>'pivot &amp; dash'!$E$1</c:f>
              <c:strCache>
                <c:ptCount val="1"/>
                <c:pt idx="0">
                  <c:v>Sum of Persons
 with Disabilities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dash'!$A$2:$A$16</c:f>
              <c:strCache>
                <c:ptCount val="14"/>
                <c:pt idx="0">
                  <c:v>As at March 31, 2001</c:v>
                </c:pt>
                <c:pt idx="1">
                  <c:v>As at March 31, 2002</c:v>
                </c:pt>
                <c:pt idx="2">
                  <c:v>As at March 31, 2003</c:v>
                </c:pt>
                <c:pt idx="3">
                  <c:v>As at March 31, 2004</c:v>
                </c:pt>
                <c:pt idx="4">
                  <c:v>As at March 31, 2005</c:v>
                </c:pt>
                <c:pt idx="5">
                  <c:v>As at March 31, 2006</c:v>
                </c:pt>
                <c:pt idx="6">
                  <c:v>As at March 31, 2007</c:v>
                </c:pt>
                <c:pt idx="7">
                  <c:v>As at March 31, 2008</c:v>
                </c:pt>
                <c:pt idx="8">
                  <c:v>As at March 31, 2009</c:v>
                </c:pt>
                <c:pt idx="9">
                  <c:v>As at March 31, 2010</c:v>
                </c:pt>
                <c:pt idx="10">
                  <c:v>As at March 31, 2011</c:v>
                </c:pt>
                <c:pt idx="11">
                  <c:v>As at March 31, 2012</c:v>
                </c:pt>
                <c:pt idx="12">
                  <c:v>As at March 31, 2013</c:v>
                </c:pt>
                <c:pt idx="13">
                  <c:v>As at March 31, 2014</c:v>
                </c:pt>
              </c:strCache>
            </c:strRef>
          </c:cat>
          <c:val>
            <c:numRef>
              <c:f>'pivot &amp; dash'!$E$2:$E$16</c:f>
              <c:numCache>
                <c:formatCode>General</c:formatCode>
                <c:ptCount val="14"/>
                <c:pt idx="0">
                  <c:v>7621</c:v>
                </c:pt>
                <c:pt idx="1">
                  <c:v>8331</c:v>
                </c:pt>
                <c:pt idx="2">
                  <c:v>9155</c:v>
                </c:pt>
                <c:pt idx="3">
                  <c:v>9452</c:v>
                </c:pt>
                <c:pt idx="4">
                  <c:v>9626</c:v>
                </c:pt>
                <c:pt idx="5">
                  <c:v>10169</c:v>
                </c:pt>
                <c:pt idx="6">
                  <c:v>10192</c:v>
                </c:pt>
                <c:pt idx="7">
                  <c:v>11001</c:v>
                </c:pt>
                <c:pt idx="8">
                  <c:v>11468</c:v>
                </c:pt>
                <c:pt idx="9">
                  <c:v>11620</c:v>
                </c:pt>
                <c:pt idx="10">
                  <c:v>11388</c:v>
                </c:pt>
                <c:pt idx="11">
                  <c:v>11418</c:v>
                </c:pt>
                <c:pt idx="12">
                  <c:v>10871</c:v>
                </c:pt>
                <c:pt idx="13">
                  <c:v>10390</c:v>
                </c:pt>
              </c:numCache>
            </c:numRef>
          </c:val>
          <c:extLst>
            <c:ext xmlns:c16="http://schemas.microsoft.com/office/drawing/2014/chart" uri="{C3380CC4-5D6E-409C-BE32-E72D297353CC}">
              <c16:uniqueId val="{00000003-B670-4DE4-B5A9-7B2243E15E6B}"/>
            </c:ext>
          </c:extLst>
        </c:ser>
        <c:ser>
          <c:idx val="4"/>
          <c:order val="4"/>
          <c:tx>
            <c:strRef>
              <c:f>'pivot &amp; dash'!$F$1</c:f>
              <c:strCache>
                <c:ptCount val="1"/>
                <c:pt idx="0">
                  <c:v>Sum of Persons in a Visible Minority Group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&amp; dash'!$A$2:$A$16</c:f>
              <c:strCache>
                <c:ptCount val="14"/>
                <c:pt idx="0">
                  <c:v>As at March 31, 2001</c:v>
                </c:pt>
                <c:pt idx="1">
                  <c:v>As at March 31, 2002</c:v>
                </c:pt>
                <c:pt idx="2">
                  <c:v>As at March 31, 2003</c:v>
                </c:pt>
                <c:pt idx="3">
                  <c:v>As at March 31, 2004</c:v>
                </c:pt>
                <c:pt idx="4">
                  <c:v>As at March 31, 2005</c:v>
                </c:pt>
                <c:pt idx="5">
                  <c:v>As at March 31, 2006</c:v>
                </c:pt>
                <c:pt idx="6">
                  <c:v>As at March 31, 2007</c:v>
                </c:pt>
                <c:pt idx="7">
                  <c:v>As at March 31, 2008</c:v>
                </c:pt>
                <c:pt idx="8">
                  <c:v>As at March 31, 2009</c:v>
                </c:pt>
                <c:pt idx="9">
                  <c:v>As at March 31, 2010</c:v>
                </c:pt>
                <c:pt idx="10">
                  <c:v>As at March 31, 2011</c:v>
                </c:pt>
                <c:pt idx="11">
                  <c:v>As at March 31, 2012</c:v>
                </c:pt>
                <c:pt idx="12">
                  <c:v>As at March 31, 2013</c:v>
                </c:pt>
                <c:pt idx="13">
                  <c:v>As at March 31, 2014</c:v>
                </c:pt>
              </c:strCache>
            </c:strRef>
          </c:cat>
          <c:val>
            <c:numRef>
              <c:f>'pivot &amp; dash'!$F$2:$F$16</c:f>
              <c:numCache>
                <c:formatCode>General</c:formatCode>
                <c:ptCount val="14"/>
                <c:pt idx="0">
                  <c:v>9143</c:v>
                </c:pt>
                <c:pt idx="1">
                  <c:v>10772</c:v>
                </c:pt>
                <c:pt idx="2">
                  <c:v>12058</c:v>
                </c:pt>
                <c:pt idx="3">
                  <c:v>13001</c:v>
                </c:pt>
                <c:pt idx="4">
                  <c:v>13498</c:v>
                </c:pt>
                <c:pt idx="5">
                  <c:v>15112</c:v>
                </c:pt>
                <c:pt idx="6">
                  <c:v>15787</c:v>
                </c:pt>
                <c:pt idx="7">
                  <c:v>17207</c:v>
                </c:pt>
                <c:pt idx="8">
                  <c:v>19264</c:v>
                </c:pt>
                <c:pt idx="9">
                  <c:v>21567</c:v>
                </c:pt>
                <c:pt idx="10">
                  <c:v>22998</c:v>
                </c:pt>
                <c:pt idx="11">
                  <c:v>23978</c:v>
                </c:pt>
                <c:pt idx="12">
                  <c:v>23812</c:v>
                </c:pt>
                <c:pt idx="13">
                  <c:v>23919</c:v>
                </c:pt>
              </c:numCache>
            </c:numRef>
          </c:val>
          <c:extLst>
            <c:ext xmlns:c16="http://schemas.microsoft.com/office/drawing/2014/chart" uri="{C3380CC4-5D6E-409C-BE32-E72D297353CC}">
              <c16:uniqueId val="{00000004-B670-4DE4-B5A9-7B2243E15E6B}"/>
            </c:ext>
          </c:extLst>
        </c:ser>
        <c:dLbls>
          <c:showLegendKey val="0"/>
          <c:showVal val="0"/>
          <c:showCatName val="0"/>
          <c:showSerName val="0"/>
          <c:showPercent val="0"/>
          <c:showBubbleSize val="0"/>
        </c:dLbls>
        <c:gapWidth val="150"/>
        <c:overlap val="100"/>
        <c:axId val="650601520"/>
        <c:axId val="698689392"/>
      </c:barChart>
      <c:catAx>
        <c:axId val="650601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8689392"/>
        <c:crosses val="autoZero"/>
        <c:auto val="1"/>
        <c:lblAlgn val="ctr"/>
        <c:lblOffset val="100"/>
        <c:noMultiLvlLbl val="0"/>
      </c:catAx>
      <c:valAx>
        <c:axId val="69868939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060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[tab07-eng.xlsx]pivot &amp; dash!PivotTable3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&amp; dash'!$B$18</c:f>
              <c:strCache>
                <c:ptCount val="1"/>
                <c:pt idx="0">
                  <c:v>Sum of 165,856</c:v>
                </c:pt>
              </c:strCache>
            </c:strRef>
          </c:tx>
          <c:spPr>
            <a:solidFill>
              <a:schemeClr val="accent1"/>
            </a:solidFill>
            <a:ln>
              <a:noFill/>
            </a:ln>
            <a:effectLst/>
          </c:spPr>
          <c:invertIfNegative val="0"/>
          <c:cat>
            <c:strRef>
              <c:f>'pivot &amp; dash'!$A$19:$A$23</c:f>
              <c:strCache>
                <c:ptCount val="4"/>
                <c:pt idx="0">
                  <c:v>1991 Census and PALS</c:v>
                </c:pt>
                <c:pt idx="1">
                  <c:v>1996 Census and PALS</c:v>
                </c:pt>
                <c:pt idx="2">
                  <c:v>2001 Census and PALS</c:v>
                </c:pt>
                <c:pt idx="3">
                  <c:v>2006 Census and PALS</c:v>
                </c:pt>
              </c:strCache>
            </c:strRef>
          </c:cat>
          <c:val>
            <c:numRef>
              <c:f>'pivot &amp; dash'!$B$19:$B$23</c:f>
              <c:numCache>
                <c:formatCode>General</c:formatCode>
                <c:ptCount val="4"/>
                <c:pt idx="0">
                  <c:v>179831</c:v>
                </c:pt>
                <c:pt idx="1">
                  <c:v>178340</c:v>
                </c:pt>
                <c:pt idx="2">
                  <c:v>149339</c:v>
                </c:pt>
                <c:pt idx="3">
                  <c:v>176630</c:v>
                </c:pt>
              </c:numCache>
            </c:numRef>
          </c:val>
          <c:extLst>
            <c:ext xmlns:c16="http://schemas.microsoft.com/office/drawing/2014/chart" uri="{C3380CC4-5D6E-409C-BE32-E72D297353CC}">
              <c16:uniqueId val="{00000000-D17D-4914-8A35-D1E4A98A1C0D}"/>
            </c:ext>
          </c:extLst>
        </c:ser>
        <c:ser>
          <c:idx val="1"/>
          <c:order val="1"/>
          <c:tx>
            <c:strRef>
              <c:f>'pivot &amp; dash'!$C$18</c:f>
              <c:strCache>
                <c:ptCount val="1"/>
                <c:pt idx="0">
                  <c:v>Sum of 88,702</c:v>
                </c:pt>
              </c:strCache>
            </c:strRef>
          </c:tx>
          <c:spPr>
            <a:solidFill>
              <a:schemeClr val="accent2"/>
            </a:solidFill>
            <a:ln>
              <a:noFill/>
            </a:ln>
            <a:effectLst/>
          </c:spPr>
          <c:invertIfNegative val="0"/>
          <c:cat>
            <c:strRef>
              <c:f>'pivot &amp; dash'!$A$19:$A$23</c:f>
              <c:strCache>
                <c:ptCount val="4"/>
                <c:pt idx="0">
                  <c:v>1991 Census and PALS</c:v>
                </c:pt>
                <c:pt idx="1">
                  <c:v>1996 Census and PALS</c:v>
                </c:pt>
                <c:pt idx="2">
                  <c:v>2001 Census and PALS</c:v>
                </c:pt>
                <c:pt idx="3">
                  <c:v>2006 Census and PALS</c:v>
                </c:pt>
              </c:strCache>
            </c:strRef>
          </c:cat>
          <c:val>
            <c:numRef>
              <c:f>'pivot &amp; dash'!$C$19:$C$23</c:f>
              <c:numCache>
                <c:formatCode>General</c:formatCode>
                <c:ptCount val="4"/>
                <c:pt idx="0">
                  <c:v>90801</c:v>
                </c:pt>
                <c:pt idx="1">
                  <c:v>91856</c:v>
                </c:pt>
                <c:pt idx="2">
                  <c:v>77785</c:v>
                </c:pt>
                <c:pt idx="3">
                  <c:v>95013</c:v>
                </c:pt>
              </c:numCache>
            </c:numRef>
          </c:val>
          <c:extLst>
            <c:ext xmlns:c16="http://schemas.microsoft.com/office/drawing/2014/chart" uri="{C3380CC4-5D6E-409C-BE32-E72D297353CC}">
              <c16:uniqueId val="{00000001-D17D-4914-8A35-D1E4A98A1C0D}"/>
            </c:ext>
          </c:extLst>
        </c:ser>
        <c:ser>
          <c:idx val="2"/>
          <c:order val="2"/>
          <c:tx>
            <c:strRef>
              <c:f>'pivot &amp; dash'!$D$18</c:f>
              <c:strCache>
                <c:ptCount val="1"/>
                <c:pt idx="0">
                  <c:v>Sum of 52.5</c:v>
                </c:pt>
              </c:strCache>
            </c:strRef>
          </c:tx>
          <c:spPr>
            <a:solidFill>
              <a:schemeClr val="accent3"/>
            </a:solidFill>
            <a:ln>
              <a:noFill/>
            </a:ln>
            <a:effectLst/>
          </c:spPr>
          <c:invertIfNegative val="0"/>
          <c:cat>
            <c:strRef>
              <c:f>'pivot &amp; dash'!$A$19:$A$23</c:f>
              <c:strCache>
                <c:ptCount val="4"/>
                <c:pt idx="0">
                  <c:v>1991 Census and PALS</c:v>
                </c:pt>
                <c:pt idx="1">
                  <c:v>1996 Census and PALS</c:v>
                </c:pt>
                <c:pt idx="2">
                  <c:v>2001 Census and PALS</c:v>
                </c:pt>
                <c:pt idx="3">
                  <c:v>2006 Census and PALS</c:v>
                </c:pt>
              </c:strCache>
            </c:strRef>
          </c:cat>
          <c:val>
            <c:numRef>
              <c:f>'pivot &amp; dash'!$D$19:$D$23</c:f>
              <c:numCache>
                <c:formatCode>General</c:formatCode>
                <c:ptCount val="4"/>
                <c:pt idx="0">
                  <c:v>47.3</c:v>
                </c:pt>
                <c:pt idx="1">
                  <c:v>48.7</c:v>
                </c:pt>
                <c:pt idx="2">
                  <c:v>52.2</c:v>
                </c:pt>
                <c:pt idx="3">
                  <c:v>52.3</c:v>
                </c:pt>
              </c:numCache>
            </c:numRef>
          </c:val>
          <c:extLst>
            <c:ext xmlns:c16="http://schemas.microsoft.com/office/drawing/2014/chart" uri="{C3380CC4-5D6E-409C-BE32-E72D297353CC}">
              <c16:uniqueId val="{00000002-D17D-4914-8A35-D1E4A98A1C0D}"/>
            </c:ext>
          </c:extLst>
        </c:ser>
        <c:ser>
          <c:idx val="3"/>
          <c:order val="3"/>
          <c:tx>
            <c:strRef>
              <c:f>'pivot &amp; dash'!$E$18</c:f>
              <c:strCache>
                <c:ptCount val="1"/>
                <c:pt idx="0">
                  <c:v>Sum of 4,639</c:v>
                </c:pt>
              </c:strCache>
            </c:strRef>
          </c:tx>
          <c:spPr>
            <a:solidFill>
              <a:schemeClr val="accent4"/>
            </a:solidFill>
            <a:ln>
              <a:noFill/>
            </a:ln>
            <a:effectLst/>
          </c:spPr>
          <c:invertIfNegative val="0"/>
          <c:cat>
            <c:strRef>
              <c:f>'pivot &amp; dash'!$A$19:$A$23</c:f>
              <c:strCache>
                <c:ptCount val="4"/>
                <c:pt idx="0">
                  <c:v>1991 Census and PALS</c:v>
                </c:pt>
                <c:pt idx="1">
                  <c:v>1996 Census and PALS</c:v>
                </c:pt>
                <c:pt idx="2">
                  <c:v>2001 Census and PALS</c:v>
                </c:pt>
                <c:pt idx="3">
                  <c:v>2006 Census and PALS</c:v>
                </c:pt>
              </c:strCache>
            </c:strRef>
          </c:cat>
          <c:val>
            <c:numRef>
              <c:f>'pivot &amp; dash'!$E$19:$E$23</c:f>
              <c:numCache>
                <c:formatCode>General</c:formatCode>
                <c:ptCount val="4"/>
                <c:pt idx="0">
                  <c:v>4770</c:v>
                </c:pt>
                <c:pt idx="1">
                  <c:v>4770</c:v>
                </c:pt>
                <c:pt idx="2">
                  <c:v>5316</c:v>
                </c:pt>
                <c:pt idx="3">
                  <c:v>7381</c:v>
                </c:pt>
              </c:numCache>
            </c:numRef>
          </c:val>
          <c:extLst>
            <c:ext xmlns:c16="http://schemas.microsoft.com/office/drawing/2014/chart" uri="{C3380CC4-5D6E-409C-BE32-E72D297353CC}">
              <c16:uniqueId val="{00000003-D17D-4914-8A35-D1E4A98A1C0D}"/>
            </c:ext>
          </c:extLst>
        </c:ser>
        <c:ser>
          <c:idx val="4"/>
          <c:order val="4"/>
          <c:tx>
            <c:strRef>
              <c:f>'pivot &amp; dash'!$F$18</c:f>
              <c:strCache>
                <c:ptCount val="1"/>
                <c:pt idx="0">
                  <c:v>Sum of 3.4</c:v>
                </c:pt>
              </c:strCache>
            </c:strRef>
          </c:tx>
          <c:spPr>
            <a:solidFill>
              <a:schemeClr val="accent5"/>
            </a:solidFill>
            <a:ln>
              <a:noFill/>
            </a:ln>
            <a:effectLst/>
          </c:spPr>
          <c:invertIfNegative val="0"/>
          <c:cat>
            <c:strRef>
              <c:f>'pivot &amp; dash'!$A$19:$A$23</c:f>
              <c:strCache>
                <c:ptCount val="4"/>
                <c:pt idx="0">
                  <c:v>1991 Census and PALS</c:v>
                </c:pt>
                <c:pt idx="1">
                  <c:v>1996 Census and PALS</c:v>
                </c:pt>
                <c:pt idx="2">
                  <c:v>2001 Census and PALS</c:v>
                </c:pt>
                <c:pt idx="3">
                  <c:v>2006 Census and PALS</c:v>
                </c:pt>
              </c:strCache>
            </c:strRef>
          </c:cat>
          <c:val>
            <c:numRef>
              <c:f>'pivot &amp; dash'!$F$19:$F$23</c:f>
              <c:numCache>
                <c:formatCode>General</c:formatCode>
                <c:ptCount val="4"/>
                <c:pt idx="0">
                  <c:v>2.6</c:v>
                </c:pt>
                <c:pt idx="1">
                  <c:v>1.7</c:v>
                </c:pt>
                <c:pt idx="2">
                  <c:v>2.5</c:v>
                </c:pt>
                <c:pt idx="3">
                  <c:v>3</c:v>
                </c:pt>
              </c:numCache>
            </c:numRef>
          </c:val>
          <c:extLst>
            <c:ext xmlns:c16="http://schemas.microsoft.com/office/drawing/2014/chart" uri="{C3380CC4-5D6E-409C-BE32-E72D297353CC}">
              <c16:uniqueId val="{00000004-D17D-4914-8A35-D1E4A98A1C0D}"/>
            </c:ext>
          </c:extLst>
        </c:ser>
        <c:ser>
          <c:idx val="5"/>
          <c:order val="5"/>
          <c:tx>
            <c:strRef>
              <c:f>'pivot &amp; dash'!$G$18</c:f>
              <c:strCache>
                <c:ptCount val="1"/>
                <c:pt idx="0">
                  <c:v>Sum of 11388</c:v>
                </c:pt>
              </c:strCache>
            </c:strRef>
          </c:tx>
          <c:spPr>
            <a:solidFill>
              <a:schemeClr val="accent6"/>
            </a:solidFill>
            <a:ln>
              <a:noFill/>
            </a:ln>
            <a:effectLst/>
          </c:spPr>
          <c:invertIfNegative val="0"/>
          <c:cat>
            <c:strRef>
              <c:f>'pivot &amp; dash'!$A$19:$A$23</c:f>
              <c:strCache>
                <c:ptCount val="4"/>
                <c:pt idx="0">
                  <c:v>1991 Census and PALS</c:v>
                </c:pt>
                <c:pt idx="1">
                  <c:v>1996 Census and PALS</c:v>
                </c:pt>
                <c:pt idx="2">
                  <c:v>2001 Census and PALS</c:v>
                </c:pt>
                <c:pt idx="3">
                  <c:v>2006 Census and PALS</c:v>
                </c:pt>
              </c:strCache>
            </c:strRef>
          </c:cat>
          <c:val>
            <c:numRef>
              <c:f>'pivot &amp; dash'!$G$19:$G$23</c:f>
              <c:numCache>
                <c:formatCode>General</c:formatCode>
                <c:ptCount val="4"/>
                <c:pt idx="0">
                  <c:v>6943</c:v>
                </c:pt>
                <c:pt idx="1">
                  <c:v>8137</c:v>
                </c:pt>
                <c:pt idx="2">
                  <c:v>6687</c:v>
                </c:pt>
                <c:pt idx="3">
                  <c:v>7621</c:v>
                </c:pt>
              </c:numCache>
            </c:numRef>
          </c:val>
          <c:extLst>
            <c:ext xmlns:c16="http://schemas.microsoft.com/office/drawing/2014/chart" uri="{C3380CC4-5D6E-409C-BE32-E72D297353CC}">
              <c16:uniqueId val="{00000005-D17D-4914-8A35-D1E4A98A1C0D}"/>
            </c:ext>
          </c:extLst>
        </c:ser>
        <c:ser>
          <c:idx val="6"/>
          <c:order val="6"/>
          <c:tx>
            <c:strRef>
              <c:f>'pivot &amp; dash'!$H$18</c:f>
              <c:strCache>
                <c:ptCount val="1"/>
                <c:pt idx="0">
                  <c:v>Sum of 4.4</c:v>
                </c:pt>
              </c:strCache>
            </c:strRef>
          </c:tx>
          <c:spPr>
            <a:solidFill>
              <a:schemeClr val="accent1">
                <a:lumMod val="60000"/>
              </a:schemeClr>
            </a:solidFill>
            <a:ln>
              <a:noFill/>
            </a:ln>
            <a:effectLst/>
          </c:spPr>
          <c:invertIfNegative val="0"/>
          <c:cat>
            <c:strRef>
              <c:f>'pivot &amp; dash'!$A$19:$A$23</c:f>
              <c:strCache>
                <c:ptCount val="4"/>
                <c:pt idx="0">
                  <c:v>1991 Census and PALS</c:v>
                </c:pt>
                <c:pt idx="1">
                  <c:v>1996 Census and PALS</c:v>
                </c:pt>
                <c:pt idx="2">
                  <c:v>2001 Census and PALS</c:v>
                </c:pt>
                <c:pt idx="3">
                  <c:v>2006 Census and PALS</c:v>
                </c:pt>
              </c:strCache>
            </c:strRef>
          </c:cat>
          <c:val>
            <c:numRef>
              <c:f>'pivot &amp; dash'!$H$19:$H$23</c:f>
              <c:numCache>
                <c:formatCode>General</c:formatCode>
                <c:ptCount val="4"/>
                <c:pt idx="0">
                  <c:v>4.8</c:v>
                </c:pt>
                <c:pt idx="1">
                  <c:v>4.8</c:v>
                </c:pt>
                <c:pt idx="2">
                  <c:v>3.6</c:v>
                </c:pt>
                <c:pt idx="3">
                  <c:v>4</c:v>
                </c:pt>
              </c:numCache>
            </c:numRef>
          </c:val>
          <c:extLst>
            <c:ext xmlns:c16="http://schemas.microsoft.com/office/drawing/2014/chart" uri="{C3380CC4-5D6E-409C-BE32-E72D297353CC}">
              <c16:uniqueId val="{00000006-D17D-4914-8A35-D1E4A98A1C0D}"/>
            </c:ext>
          </c:extLst>
        </c:ser>
        <c:ser>
          <c:idx val="7"/>
          <c:order val="7"/>
          <c:tx>
            <c:strRef>
              <c:f>'pivot &amp; dash'!$I$18</c:f>
              <c:strCache>
                <c:ptCount val="1"/>
                <c:pt idx="0">
                  <c:v>Sum of 23,919</c:v>
                </c:pt>
              </c:strCache>
            </c:strRef>
          </c:tx>
          <c:spPr>
            <a:solidFill>
              <a:schemeClr val="accent2">
                <a:lumMod val="60000"/>
              </a:schemeClr>
            </a:solidFill>
            <a:ln>
              <a:noFill/>
            </a:ln>
            <a:effectLst/>
          </c:spPr>
          <c:invertIfNegative val="0"/>
          <c:cat>
            <c:strRef>
              <c:f>'pivot &amp; dash'!$A$19:$A$23</c:f>
              <c:strCache>
                <c:ptCount val="4"/>
                <c:pt idx="0">
                  <c:v>1991 Census and PALS</c:v>
                </c:pt>
                <c:pt idx="1">
                  <c:v>1996 Census and PALS</c:v>
                </c:pt>
                <c:pt idx="2">
                  <c:v>2001 Census and PALS</c:v>
                </c:pt>
                <c:pt idx="3">
                  <c:v>2006 Census and PALS</c:v>
                </c:pt>
              </c:strCache>
            </c:strRef>
          </c:cat>
          <c:val>
            <c:numRef>
              <c:f>'pivot &amp; dash'!$I$19:$I$23</c:f>
              <c:numCache>
                <c:formatCode>General</c:formatCode>
                <c:ptCount val="4"/>
                <c:pt idx="0">
                  <c:v>17207</c:v>
                </c:pt>
                <c:pt idx="1">
                  <c:v>19264</c:v>
                </c:pt>
                <c:pt idx="2">
                  <c:v>21567</c:v>
                </c:pt>
                <c:pt idx="3">
                  <c:v>23812</c:v>
                </c:pt>
              </c:numCache>
            </c:numRef>
          </c:val>
          <c:extLst>
            <c:ext xmlns:c16="http://schemas.microsoft.com/office/drawing/2014/chart" uri="{C3380CC4-5D6E-409C-BE32-E72D297353CC}">
              <c16:uniqueId val="{00000007-D17D-4914-8A35-D1E4A98A1C0D}"/>
            </c:ext>
          </c:extLst>
        </c:ser>
        <c:ser>
          <c:idx val="8"/>
          <c:order val="8"/>
          <c:tx>
            <c:strRef>
              <c:f>'pivot &amp; dash'!$J$18</c:f>
              <c:strCache>
                <c:ptCount val="1"/>
                <c:pt idx="0">
                  <c:v>Sum of 13.0</c:v>
                </c:pt>
              </c:strCache>
            </c:strRef>
          </c:tx>
          <c:spPr>
            <a:solidFill>
              <a:schemeClr val="accent3">
                <a:lumMod val="60000"/>
              </a:schemeClr>
            </a:solidFill>
            <a:ln>
              <a:noFill/>
            </a:ln>
            <a:effectLst/>
          </c:spPr>
          <c:invertIfNegative val="0"/>
          <c:cat>
            <c:strRef>
              <c:f>'pivot &amp; dash'!$A$19:$A$23</c:f>
              <c:strCache>
                <c:ptCount val="4"/>
                <c:pt idx="0">
                  <c:v>1991 Census and PALS</c:v>
                </c:pt>
                <c:pt idx="1">
                  <c:v>1996 Census and PALS</c:v>
                </c:pt>
                <c:pt idx="2">
                  <c:v>2001 Census and PALS</c:v>
                </c:pt>
                <c:pt idx="3">
                  <c:v>2006 Census and PALS</c:v>
                </c:pt>
              </c:strCache>
            </c:strRef>
          </c:cat>
          <c:val>
            <c:numRef>
              <c:f>'pivot &amp; dash'!$J$19:$J$23</c:f>
              <c:numCache>
                <c:formatCode>General</c:formatCode>
                <c:ptCount val="4"/>
                <c:pt idx="0">
                  <c:v>9</c:v>
                </c:pt>
                <c:pt idx="1">
                  <c:v>8.6999999999999993</c:v>
                </c:pt>
                <c:pt idx="2">
                  <c:v>10.4</c:v>
                </c:pt>
                <c:pt idx="3">
                  <c:v>12.4</c:v>
                </c:pt>
              </c:numCache>
            </c:numRef>
          </c:val>
          <c:extLst>
            <c:ext xmlns:c16="http://schemas.microsoft.com/office/drawing/2014/chart" uri="{C3380CC4-5D6E-409C-BE32-E72D297353CC}">
              <c16:uniqueId val="{00000008-D17D-4914-8A35-D1E4A98A1C0D}"/>
            </c:ext>
          </c:extLst>
        </c:ser>
        <c:dLbls>
          <c:showLegendKey val="0"/>
          <c:showVal val="0"/>
          <c:showCatName val="0"/>
          <c:showSerName val="0"/>
          <c:showPercent val="0"/>
          <c:showBubbleSize val="0"/>
        </c:dLbls>
        <c:gapWidth val="150"/>
        <c:overlap val="100"/>
        <c:axId val="950524288"/>
        <c:axId val="698688976"/>
      </c:barChart>
      <c:catAx>
        <c:axId val="95052428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98688976"/>
        <c:crosses val="autoZero"/>
        <c:auto val="1"/>
        <c:lblAlgn val="ctr"/>
        <c:lblOffset val="100"/>
        <c:noMultiLvlLbl val="0"/>
      </c:catAx>
      <c:valAx>
        <c:axId val="698688976"/>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5052428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7470</xdr:colOff>
      <xdr:row>0</xdr:row>
      <xdr:rowOff>180229</xdr:rowOff>
    </xdr:from>
    <xdr:to>
      <xdr:col>12</xdr:col>
      <xdr:colOff>217020</xdr:colOff>
      <xdr:row>15</xdr:row>
      <xdr:rowOff>158564</xdr:rowOff>
    </xdr:to>
    <xdr:graphicFrame macro="">
      <xdr:nvGraphicFramePr>
        <xdr:cNvPr id="2" name="Chart 1">
          <a:extLst>
            <a:ext uri="{FF2B5EF4-FFF2-40B4-BE49-F238E27FC236}">
              <a16:creationId xmlns:a16="http://schemas.microsoft.com/office/drawing/2014/main" id="{8E8BA326-B446-4577-8475-A1DA132A3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736228</xdr:colOff>
      <xdr:row>16</xdr:row>
      <xdr:rowOff>59950</xdr:rowOff>
    </xdr:from>
    <xdr:to>
      <xdr:col>16</xdr:col>
      <xdr:colOff>98239</xdr:colOff>
      <xdr:row>34</xdr:row>
      <xdr:rowOff>31375</xdr:rowOff>
    </xdr:to>
    <xdr:graphicFrame macro="">
      <xdr:nvGraphicFramePr>
        <xdr:cNvPr id="3" name="Chart 2">
          <a:extLst>
            <a:ext uri="{FF2B5EF4-FFF2-40B4-BE49-F238E27FC236}">
              <a16:creationId xmlns:a16="http://schemas.microsoft.com/office/drawing/2014/main" id="{7F82DAB1-C989-453E-BE55-9918D39A7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42.500510300924" createdVersion="6" refreshedVersion="6" minRefreshableVersion="3" recordCount="14" xr:uid="{06804129-EBF8-4269-8DB7-F5AC25790AC5}">
  <cacheSource type="worksheet">
    <worksheetSource ref="A1:J15" sheet="clean"/>
  </cacheSource>
  <cacheFields count="10">
    <cacheField name="Public Service Representation" numFmtId="0">
      <sharedItems count="14">
        <s v="As at March 31, 2014"/>
        <s v="As at March 31, 2013"/>
        <s v="As at March 31, 2012"/>
        <s v="As at March 31, 2011"/>
        <s v="As at March 31, 2010"/>
        <s v="As at March 31, 2009"/>
        <s v="As at March 31, 2008"/>
        <s v="As at March 31, 2007"/>
        <s v="As at March 31, 2006"/>
        <s v="As at March 31, 2005"/>
        <s v="As at March 31, 2004"/>
        <s v="As at March 31, 2003"/>
        <s v="As at March 31, 2002"/>
        <s v="As at March 31, 2001"/>
      </sharedItems>
    </cacheField>
    <cacheField name="All Employees" numFmtId="3">
      <sharedItems containsSemiMixedTypes="0" containsString="0" containsNumber="1" containsInteger="1" minValue="149339" maxValue="202631"/>
    </cacheField>
    <cacheField name="Women" numFmtId="3">
      <sharedItems containsSemiMixedTypes="0" containsString="0" containsNumber="1" containsInteger="1" minValue="77785" maxValue="111051"/>
    </cacheField>
    <cacheField name="Women %" numFmtId="0">
      <sharedItems containsSemiMixedTypes="0" containsString="0" containsNumber="1" minValue="52.1" maxValue="54.8"/>
    </cacheField>
    <cacheField name="Aboriginal_x000a_ Peoples" numFmtId="3">
      <sharedItems containsSemiMixedTypes="0" containsString="0" containsNumber="1" containsInteger="1" minValue="5316" maxValue="9785"/>
    </cacheField>
    <cacheField name="Aboriginal_x000a_ Peoples %" numFmtId="0">
      <sharedItems containsSemiMixedTypes="0" containsString="0" containsNumber="1" minValue="3.6" maxValue="5.0999999999999996"/>
    </cacheField>
    <cacheField name="Persons_x000a_ with Disabilities" numFmtId="3">
      <sharedItems containsSemiMixedTypes="0" containsString="0" containsNumber="1" containsInteger="1" minValue="7621" maxValue="11620"/>
    </cacheField>
    <cacheField name="Persons_x000a_ with Disabilities %" numFmtId="0">
      <sharedItems containsSemiMixedTypes="0" containsString="0" containsNumber="1" minValue="5.0999999999999996" maxValue="5.9"/>
    </cacheField>
    <cacheField name="Persons in a Visible Minority Group" numFmtId="3">
      <sharedItems containsSemiMixedTypes="0" containsString="0" containsNumber="1" containsInteger="1" minValue="9143" maxValue="23978"/>
    </cacheField>
    <cacheField name="Persons in a Visible Minority Group %" numFmtId="0">
      <sharedItems containsSemiMixedTypes="0" containsString="0" containsNumber="1" minValue="6.1" maxValue="13.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42.501072569445" createdVersion="6" refreshedVersion="6" minRefreshableVersion="3" recordCount="4" xr:uid="{998D5AF2-6D68-4976-97CC-921179E29D55}">
  <cacheSource type="worksheet">
    <worksheetSource ref="A20:J24" sheet="clean"/>
  </cacheSource>
  <cacheFields count="10">
    <cacheField name="2011 National Household Survey and CSD" numFmtId="0">
      <sharedItems count="4">
        <s v="2006 Census and PALS"/>
        <s v="2001 Census and PALS"/>
        <s v="1996 Census and PALS"/>
        <s v="1991 Census and PALS"/>
      </sharedItems>
    </cacheField>
    <cacheField name="165,856" numFmtId="3">
      <sharedItems containsSemiMixedTypes="0" containsString="0" containsNumber="1" containsInteger="1" minValue="149339" maxValue="179831"/>
    </cacheField>
    <cacheField name="88,702" numFmtId="3">
      <sharedItems containsSemiMixedTypes="0" containsString="0" containsNumber="1" containsInteger="1" minValue="77785" maxValue="95013"/>
    </cacheField>
    <cacheField name="52.5" numFmtId="164">
      <sharedItems containsSemiMixedTypes="0" containsString="0" containsNumber="1" minValue="47.3" maxValue="52.3"/>
    </cacheField>
    <cacheField name="4,639" numFmtId="3">
      <sharedItems containsSemiMixedTypes="0" containsString="0" containsNumber="1" containsInteger="1" minValue="4770" maxValue="7381"/>
    </cacheField>
    <cacheField name="3.4" numFmtId="164">
      <sharedItems containsSemiMixedTypes="0" containsString="0" containsNumber="1" minValue="1.7" maxValue="3"/>
    </cacheField>
    <cacheField name="11388" numFmtId="3">
      <sharedItems containsSemiMixedTypes="0" containsString="0" containsNumber="1" containsInteger="1" minValue="6687" maxValue="8137"/>
    </cacheField>
    <cacheField name="4.4" numFmtId="164">
      <sharedItems containsSemiMixedTypes="0" containsString="0" containsNumber="1" minValue="3.6" maxValue="4.8"/>
    </cacheField>
    <cacheField name="23,919" numFmtId="3">
      <sharedItems containsSemiMixedTypes="0" containsString="0" containsNumber="1" containsInteger="1" minValue="17207" maxValue="23812"/>
    </cacheField>
    <cacheField name="13.0" numFmtId="0">
      <sharedItems containsSemiMixedTypes="0" containsString="0" containsNumber="1" minValue="8.6999999999999993" maxValue="12.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181356"/>
    <n v="98078"/>
    <n v="54.1"/>
    <n v="9239"/>
    <n v="5.0999999999999996"/>
    <n v="10390"/>
    <n v="5.7"/>
    <n v="23919"/>
    <n v="13.2"/>
  </r>
  <r>
    <x v="1"/>
    <n v="188342"/>
    <n v="102124"/>
    <n v="54.2"/>
    <n v="9491"/>
    <n v="5"/>
    <n v="10871"/>
    <n v="5.8"/>
    <n v="23812"/>
    <n v="12.6"/>
  </r>
  <r>
    <x v="2"/>
    <n v="198793"/>
    <n v="108620"/>
    <n v="54.6"/>
    <n v="9785"/>
    <n v="4.9000000000000004"/>
    <n v="11418"/>
    <n v="5.7"/>
    <n v="23978"/>
    <n v="12.1"/>
  </r>
  <r>
    <x v="3"/>
    <n v="202631"/>
    <n v="111051"/>
    <n v="54.8"/>
    <n v="9486"/>
    <n v="4.7"/>
    <n v="11388"/>
    <n v="5.6"/>
    <n v="22998"/>
    <n v="11.3"/>
  </r>
  <r>
    <x v="4"/>
    <n v="202386"/>
    <n v="110867"/>
    <n v="54.8"/>
    <n v="9307"/>
    <n v="4.5999999999999996"/>
    <n v="11620"/>
    <n v="5.7"/>
    <n v="21567"/>
    <n v="10.7"/>
  </r>
  <r>
    <x v="5"/>
    <n v="195667"/>
    <n v="107089"/>
    <n v="54.7"/>
    <n v="8892"/>
    <n v="4.5"/>
    <n v="11468"/>
    <n v="5.9"/>
    <n v="19264"/>
    <n v="9.8000000000000007"/>
  </r>
  <r>
    <x v="6"/>
    <n v="186754"/>
    <n v="101589"/>
    <n v="54.4"/>
    <n v="8190"/>
    <n v="4.4000000000000004"/>
    <n v="11001"/>
    <n v="5.9"/>
    <n v="17207"/>
    <n v="9.1999999999999993"/>
  </r>
  <r>
    <x v="7"/>
    <n v="179540"/>
    <n v="96816"/>
    <n v="53.9"/>
    <n v="7610"/>
    <n v="4.2"/>
    <n v="10192"/>
    <n v="5.7"/>
    <n v="15787"/>
    <n v="8.8000000000000007"/>
  </r>
  <r>
    <x v="8"/>
    <n v="176630"/>
    <n v="95013"/>
    <n v="53.8"/>
    <n v="7381"/>
    <n v="4.2"/>
    <n v="10169"/>
    <n v="5.8"/>
    <n v="15112"/>
    <n v="8.6"/>
  </r>
  <r>
    <x v="9"/>
    <n v="165856"/>
    <n v="88702"/>
    <n v="53.5"/>
    <n v="6886"/>
    <n v="4.2"/>
    <n v="9626"/>
    <n v="5.8"/>
    <n v="13498"/>
    <n v="8.1"/>
  </r>
  <r>
    <x v="10"/>
    <n v="165976"/>
    <n v="88175"/>
    <n v="53.1"/>
    <n v="6723"/>
    <n v="4.0999999999999996"/>
    <n v="9452"/>
    <n v="5.7"/>
    <n v="13001"/>
    <n v="7.8"/>
  </r>
  <r>
    <x v="11"/>
    <n v="163314"/>
    <n v="86162"/>
    <n v="52.8"/>
    <n v="6426"/>
    <n v="3.9"/>
    <n v="9155"/>
    <n v="5.6"/>
    <n v="12058"/>
    <n v="7.4"/>
  </r>
  <r>
    <x v="12"/>
    <n v="157510"/>
    <n v="82663"/>
    <n v="52.5"/>
    <n v="5980"/>
    <n v="3.8"/>
    <n v="8331"/>
    <n v="5.3"/>
    <n v="10772"/>
    <n v="6.8"/>
  </r>
  <r>
    <x v="13"/>
    <n v="149339"/>
    <n v="77785"/>
    <n v="52.1"/>
    <n v="5316"/>
    <n v="3.6"/>
    <n v="7621"/>
    <n v="5.0999999999999996"/>
    <n v="9143"/>
    <n v="6.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76630"/>
    <n v="95013"/>
    <n v="52.3"/>
    <n v="7381"/>
    <n v="3"/>
    <n v="7621"/>
    <n v="4"/>
    <n v="23812"/>
    <n v="12.4"/>
  </r>
  <r>
    <x v="1"/>
    <n v="149339"/>
    <n v="77785"/>
    <n v="52.2"/>
    <n v="5316"/>
    <n v="2.5"/>
    <n v="6687"/>
    <n v="3.6"/>
    <n v="21567"/>
    <n v="10.4"/>
  </r>
  <r>
    <x v="2"/>
    <n v="178340"/>
    <n v="91856"/>
    <n v="48.7"/>
    <n v="4770"/>
    <n v="1.7"/>
    <n v="8137"/>
    <n v="4.8"/>
    <n v="19264"/>
    <n v="8.6999999999999993"/>
  </r>
  <r>
    <x v="3"/>
    <n v="179831"/>
    <n v="90801"/>
    <n v="47.3"/>
    <n v="4770"/>
    <n v="2.6"/>
    <n v="6943"/>
    <n v="4.8"/>
    <n v="17207"/>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1A9B5F-9954-47C5-92D1-8F5ADF49E448}"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2011 National Household Survey and CSD">
  <location ref="A18:J23" firstHeaderRow="0" firstDataRow="1" firstDataCol="1"/>
  <pivotFields count="10">
    <pivotField axis="axisRow" showAll="0">
      <items count="5">
        <item x="3"/>
        <item x="2"/>
        <item x="1"/>
        <item x="0"/>
        <item t="default"/>
      </items>
    </pivotField>
    <pivotField dataField="1" numFmtId="3" showAll="0"/>
    <pivotField dataField="1" numFmtId="3" showAll="0"/>
    <pivotField dataField="1" numFmtId="164" showAll="0"/>
    <pivotField dataField="1" numFmtId="3" showAll="0"/>
    <pivotField dataField="1" numFmtId="164" showAll="0"/>
    <pivotField dataField="1" numFmtId="3" showAll="0"/>
    <pivotField dataField="1" numFmtId="164" showAll="0"/>
    <pivotField dataField="1" numFmtId="3" showAll="0"/>
    <pivotField dataField="1" showAll="0"/>
  </pivotFields>
  <rowFields count="1">
    <field x="0"/>
  </rowFields>
  <rowItems count="5">
    <i>
      <x/>
    </i>
    <i>
      <x v="1"/>
    </i>
    <i>
      <x v="2"/>
    </i>
    <i>
      <x v="3"/>
    </i>
    <i t="grand">
      <x/>
    </i>
  </rowItems>
  <colFields count="1">
    <field x="-2"/>
  </colFields>
  <colItems count="9">
    <i>
      <x/>
    </i>
    <i i="1">
      <x v="1"/>
    </i>
    <i i="2">
      <x v="2"/>
    </i>
    <i i="3">
      <x v="3"/>
    </i>
    <i i="4">
      <x v="4"/>
    </i>
    <i i="5">
      <x v="5"/>
    </i>
    <i i="6">
      <x v="6"/>
    </i>
    <i i="7">
      <x v="7"/>
    </i>
    <i i="8">
      <x v="8"/>
    </i>
  </colItems>
  <dataFields count="9">
    <dataField name="Sum of 165,856" fld="1" baseField="0" baseItem="0"/>
    <dataField name="Sum of 88,702" fld="2" baseField="0" baseItem="0"/>
    <dataField name="Sum of 52.5" fld="3" baseField="0" baseItem="0"/>
    <dataField name="Sum of 4,639" fld="4" baseField="0" baseItem="0"/>
    <dataField name="Sum of 3.4" fld="5" baseField="0" baseItem="0"/>
    <dataField name="Sum of 11388" fld="6" baseField="0" baseItem="0"/>
    <dataField name="Sum of 4.4" fld="7" baseField="0" baseItem="0"/>
    <dataField name="Sum of 23,919" fld="8" baseField="0" baseItem="0"/>
    <dataField name="Sum of 13.0" fld="9"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BBA1D9-ADCF-4F1E-9DB2-172C34F45C4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Public Service Representation">
  <location ref="A1:F16" firstHeaderRow="0" firstDataRow="1" firstDataCol="1"/>
  <pivotFields count="10">
    <pivotField axis="axisRow" showAll="0">
      <items count="15">
        <item x="13"/>
        <item x="12"/>
        <item x="11"/>
        <item x="10"/>
        <item x="9"/>
        <item x="8"/>
        <item x="7"/>
        <item x="6"/>
        <item x="5"/>
        <item x="4"/>
        <item x="3"/>
        <item x="2"/>
        <item x="1"/>
        <item x="0"/>
        <item t="default"/>
      </items>
    </pivotField>
    <pivotField dataField="1" numFmtId="3" showAll="0"/>
    <pivotField dataField="1" numFmtId="3" showAll="0"/>
    <pivotField showAll="0"/>
    <pivotField dataField="1" numFmtId="3" showAll="0"/>
    <pivotField showAll="0"/>
    <pivotField dataField="1" numFmtId="3" showAll="0"/>
    <pivotField showAll="0"/>
    <pivotField dataField="1" numFmtId="3" showAll="0"/>
    <pivotField showAll="0"/>
  </pivotFields>
  <rowFields count="1">
    <field x="0"/>
  </rowFields>
  <rowItems count="15">
    <i>
      <x/>
    </i>
    <i>
      <x v="1"/>
    </i>
    <i>
      <x v="2"/>
    </i>
    <i>
      <x v="3"/>
    </i>
    <i>
      <x v="4"/>
    </i>
    <i>
      <x v="5"/>
    </i>
    <i>
      <x v="6"/>
    </i>
    <i>
      <x v="7"/>
    </i>
    <i>
      <x v="8"/>
    </i>
    <i>
      <x v="9"/>
    </i>
    <i>
      <x v="10"/>
    </i>
    <i>
      <x v="11"/>
    </i>
    <i>
      <x v="12"/>
    </i>
    <i>
      <x v="13"/>
    </i>
    <i t="grand">
      <x/>
    </i>
  </rowItems>
  <colFields count="1">
    <field x="-2"/>
  </colFields>
  <colItems count="5">
    <i>
      <x/>
    </i>
    <i i="1">
      <x v="1"/>
    </i>
    <i i="2">
      <x v="2"/>
    </i>
    <i i="3">
      <x v="3"/>
    </i>
    <i i="4">
      <x v="4"/>
    </i>
  </colItems>
  <dataFields count="5">
    <dataField name="Sum of All Employees" fld="1" baseField="0" baseItem="0"/>
    <dataField name="Sum of Women" fld="2" baseField="0" baseItem="0"/>
    <dataField name="Sum of Aboriginal_x000a_ Peoples" fld="4" baseField="0" baseItem="0"/>
    <dataField name="Sum of Persons_x000a_ with Disabilities" fld="6" baseField="0" baseItem="0"/>
    <dataField name="Sum of Persons in a Visible Minority Group" fld="8" baseField="0" baseItem="0"/>
  </dataFields>
  <formats count="2">
    <format dxfId="1">
      <pivotArea dataOnly="0" labelOnly="1" outline="0" fieldPosition="0">
        <references count="1">
          <reference field="4294967294" count="1">
            <x v="4"/>
          </reference>
        </references>
      </pivotArea>
    </format>
    <format dxfId="0">
      <pivotArea dataOnly="0" labelOnly="1" outline="0" fieldPosition="0">
        <references count="1">
          <reference field="4294967294" count="1">
            <x v="4"/>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77565-33EE-4DA3-9847-4172DF9A582D}">
  <dimension ref="A1:Q36"/>
  <sheetViews>
    <sheetView topLeftCell="A25" workbookViewId="0">
      <selection activeCell="A18" sqref="A1:J34"/>
    </sheetView>
  </sheetViews>
  <sheetFormatPr defaultRowHeight="14.5" x14ac:dyDescent="0.35"/>
  <cols>
    <col min="1" max="1" width="23.54296875" customWidth="1"/>
    <col min="2" max="2" width="12.54296875" customWidth="1"/>
    <col min="4" max="4" width="9.1796875" customWidth="1"/>
    <col min="6" max="6" width="9.1796875" customWidth="1"/>
    <col min="8" max="9" width="9.1796875" customWidth="1"/>
  </cols>
  <sheetData>
    <row r="1" spans="1:10" x14ac:dyDescent="0.35">
      <c r="A1" t="s">
        <v>0</v>
      </c>
    </row>
    <row r="2" spans="1:10" x14ac:dyDescent="0.35">
      <c r="A2" s="45" t="s">
        <v>1</v>
      </c>
      <c r="B2" s="45"/>
      <c r="C2" s="45"/>
      <c r="D2" s="45"/>
      <c r="E2" s="45"/>
      <c r="F2" s="45"/>
      <c r="G2" s="45"/>
      <c r="H2" s="45"/>
      <c r="I2" s="45"/>
      <c r="J2" s="45"/>
    </row>
    <row r="3" spans="1:10" x14ac:dyDescent="0.35">
      <c r="A3" s="48" t="s">
        <v>2</v>
      </c>
      <c r="B3" s="49"/>
      <c r="C3" s="49"/>
      <c r="D3" s="49"/>
      <c r="E3" s="49"/>
      <c r="F3" s="49"/>
      <c r="G3" s="49"/>
      <c r="H3" s="49"/>
      <c r="I3" s="49"/>
      <c r="J3" s="49"/>
    </row>
    <row r="4" spans="1:10" x14ac:dyDescent="0.35">
      <c r="A4" s="49" t="s">
        <v>3</v>
      </c>
      <c r="B4" s="49"/>
      <c r="C4" s="49"/>
      <c r="D4" s="49"/>
      <c r="E4" s="49"/>
      <c r="F4" s="49"/>
      <c r="G4" s="49"/>
      <c r="H4" s="49"/>
      <c r="I4" s="49"/>
      <c r="J4" s="49"/>
    </row>
    <row r="5" spans="1:10" ht="26" x14ac:dyDescent="0.35">
      <c r="B5" s="1" t="s">
        <v>4</v>
      </c>
      <c r="C5" s="47" t="s">
        <v>5</v>
      </c>
      <c r="D5" s="47"/>
      <c r="E5" s="46" t="s">
        <v>6</v>
      </c>
      <c r="F5" s="47"/>
      <c r="G5" s="46" t="s">
        <v>7</v>
      </c>
      <c r="H5" s="46"/>
      <c r="I5" s="46" t="s">
        <v>8</v>
      </c>
      <c r="J5" s="46"/>
    </row>
    <row r="6" spans="1:10" x14ac:dyDescent="0.35">
      <c r="A6" s="2"/>
      <c r="B6" s="3" t="s">
        <v>9</v>
      </c>
      <c r="C6" s="3" t="s">
        <v>9</v>
      </c>
      <c r="D6" s="4" t="s">
        <v>10</v>
      </c>
      <c r="E6" s="3" t="s">
        <v>9</v>
      </c>
      <c r="F6" s="4" t="s">
        <v>10</v>
      </c>
      <c r="G6" s="3" t="s">
        <v>9</v>
      </c>
      <c r="H6" s="4" t="s">
        <v>10</v>
      </c>
      <c r="I6" s="3" t="s">
        <v>9</v>
      </c>
      <c r="J6" s="4" t="s">
        <v>10</v>
      </c>
    </row>
    <row r="7" spans="1:10" x14ac:dyDescent="0.35">
      <c r="A7" s="50" t="s">
        <v>11</v>
      </c>
      <c r="B7" s="51"/>
      <c r="C7" s="51"/>
      <c r="D7" s="51"/>
      <c r="E7" s="51"/>
      <c r="F7" s="51"/>
      <c r="G7" s="51"/>
      <c r="H7" s="51"/>
      <c r="I7" s="51"/>
      <c r="J7" s="51"/>
    </row>
    <row r="8" spans="1:10" x14ac:dyDescent="0.35">
      <c r="A8" s="5" t="s">
        <v>12</v>
      </c>
      <c r="B8" s="6">
        <v>181356</v>
      </c>
      <c r="C8" s="6">
        <v>98078</v>
      </c>
      <c r="D8" s="7">
        <v>54.1</v>
      </c>
      <c r="E8" s="6">
        <v>9239</v>
      </c>
      <c r="F8" s="7">
        <v>5.0999999999999996</v>
      </c>
      <c r="G8" s="6">
        <v>10390</v>
      </c>
      <c r="H8" s="7">
        <v>5.7</v>
      </c>
      <c r="I8" s="6">
        <v>23919</v>
      </c>
      <c r="J8" s="7">
        <v>13.2</v>
      </c>
    </row>
    <row r="9" spans="1:10" x14ac:dyDescent="0.35">
      <c r="A9" s="5" t="s">
        <v>13</v>
      </c>
      <c r="B9" s="6">
        <v>188342</v>
      </c>
      <c r="C9" s="6">
        <v>102124</v>
      </c>
      <c r="D9" s="8">
        <v>54.2</v>
      </c>
      <c r="E9" s="6">
        <v>9491</v>
      </c>
      <c r="F9" s="8">
        <v>5</v>
      </c>
      <c r="G9" s="6">
        <v>10871</v>
      </c>
      <c r="H9" s="8">
        <v>5.8</v>
      </c>
      <c r="I9" s="6">
        <v>23812</v>
      </c>
      <c r="J9" s="8">
        <v>12.6</v>
      </c>
    </row>
    <row r="10" spans="1:10" ht="12.75" customHeight="1" x14ac:dyDescent="0.35">
      <c r="A10" s="5" t="s">
        <v>14</v>
      </c>
      <c r="B10" s="9">
        <v>198793</v>
      </c>
      <c r="C10" s="9">
        <v>108620</v>
      </c>
      <c r="D10" s="10">
        <v>54.6</v>
      </c>
      <c r="E10" s="9">
        <v>9785</v>
      </c>
      <c r="F10" s="10">
        <v>4.9000000000000004</v>
      </c>
      <c r="G10" s="9">
        <v>11418</v>
      </c>
      <c r="H10" s="10">
        <v>5.7</v>
      </c>
      <c r="I10" s="9">
        <v>23978</v>
      </c>
      <c r="J10" s="10">
        <v>12.1</v>
      </c>
    </row>
    <row r="11" spans="1:10" ht="14.25" customHeight="1" x14ac:dyDescent="0.35">
      <c r="A11" s="5" t="s">
        <v>15</v>
      </c>
      <c r="B11" s="9">
        <v>202631</v>
      </c>
      <c r="C11" s="9">
        <v>111051</v>
      </c>
      <c r="D11" s="10">
        <v>54.8</v>
      </c>
      <c r="E11" s="9">
        <v>9486</v>
      </c>
      <c r="F11" s="10">
        <v>4.7</v>
      </c>
      <c r="G11" s="9">
        <v>11388</v>
      </c>
      <c r="H11" s="10">
        <v>5.6</v>
      </c>
      <c r="I11" s="9">
        <v>22998</v>
      </c>
      <c r="J11" s="10">
        <v>11.3</v>
      </c>
    </row>
    <row r="12" spans="1:10" ht="12" customHeight="1" x14ac:dyDescent="0.35">
      <c r="A12" s="11" t="s">
        <v>16</v>
      </c>
      <c r="B12" s="12">
        <v>202386</v>
      </c>
      <c r="C12" s="12">
        <v>110867</v>
      </c>
      <c r="D12" s="13">
        <v>54.8</v>
      </c>
      <c r="E12" s="12">
        <v>9307</v>
      </c>
      <c r="F12" s="13">
        <v>4.5999999999999996</v>
      </c>
      <c r="G12" s="12">
        <v>11620</v>
      </c>
      <c r="H12" s="13">
        <v>5.7</v>
      </c>
      <c r="I12" s="12">
        <v>21567</v>
      </c>
      <c r="J12" s="13">
        <v>10.7</v>
      </c>
    </row>
    <row r="13" spans="1:10" ht="15.75" customHeight="1" x14ac:dyDescent="0.35">
      <c r="A13" s="14" t="s">
        <v>17</v>
      </c>
      <c r="B13" s="15">
        <v>195667</v>
      </c>
      <c r="C13" s="15">
        <v>107089</v>
      </c>
      <c r="D13" s="16">
        <v>54.7</v>
      </c>
      <c r="E13" s="15">
        <v>8892</v>
      </c>
      <c r="F13" s="16">
        <v>4.5</v>
      </c>
      <c r="G13" s="15">
        <v>11468</v>
      </c>
      <c r="H13" s="16">
        <v>5.9</v>
      </c>
      <c r="I13" s="15">
        <v>19264</v>
      </c>
      <c r="J13" s="16">
        <v>9.8000000000000007</v>
      </c>
    </row>
    <row r="14" spans="1:10" ht="13.5" customHeight="1" x14ac:dyDescent="0.35">
      <c r="A14" s="11" t="s">
        <v>18</v>
      </c>
      <c r="B14" s="17">
        <v>186754</v>
      </c>
      <c r="C14" s="17">
        <v>101589</v>
      </c>
      <c r="D14" s="18">
        <v>54.4</v>
      </c>
      <c r="E14" s="17">
        <v>8190</v>
      </c>
      <c r="F14" s="18">
        <v>4.4000000000000004</v>
      </c>
      <c r="G14" s="17">
        <v>11001</v>
      </c>
      <c r="H14" s="18">
        <v>5.9</v>
      </c>
      <c r="I14" s="17">
        <v>17207</v>
      </c>
      <c r="J14" s="18">
        <v>9.1999999999999993</v>
      </c>
    </row>
    <row r="15" spans="1:10" ht="12.75" customHeight="1" x14ac:dyDescent="0.35">
      <c r="A15" s="11" t="s">
        <v>19</v>
      </c>
      <c r="B15" s="17">
        <v>179540</v>
      </c>
      <c r="C15" s="17">
        <v>96816</v>
      </c>
      <c r="D15" s="18">
        <v>53.9</v>
      </c>
      <c r="E15" s="17">
        <v>7610</v>
      </c>
      <c r="F15" s="18">
        <v>4.2</v>
      </c>
      <c r="G15" s="17">
        <v>10192</v>
      </c>
      <c r="H15" s="18">
        <v>5.7</v>
      </c>
      <c r="I15" s="17">
        <v>15787</v>
      </c>
      <c r="J15" s="18">
        <v>8.8000000000000007</v>
      </c>
    </row>
    <row r="16" spans="1:10" ht="14.25" customHeight="1" x14ac:dyDescent="0.35">
      <c r="A16" s="11" t="s">
        <v>20</v>
      </c>
      <c r="B16" s="17">
        <v>176630</v>
      </c>
      <c r="C16" s="17">
        <v>95013</v>
      </c>
      <c r="D16" s="18">
        <v>53.8</v>
      </c>
      <c r="E16" s="17">
        <v>7381</v>
      </c>
      <c r="F16" s="18">
        <v>4.2</v>
      </c>
      <c r="G16" s="17">
        <v>10169</v>
      </c>
      <c r="H16" s="18">
        <v>5.8</v>
      </c>
      <c r="I16" s="17">
        <v>15112</v>
      </c>
      <c r="J16" s="18">
        <v>8.6</v>
      </c>
    </row>
    <row r="17" spans="1:17" ht="11.25" customHeight="1" x14ac:dyDescent="0.35">
      <c r="A17" s="11" t="s">
        <v>21</v>
      </c>
      <c r="B17" s="17">
        <v>165856</v>
      </c>
      <c r="C17" s="17">
        <v>88702</v>
      </c>
      <c r="D17" s="18">
        <v>53.5</v>
      </c>
      <c r="E17" s="17">
        <v>6886</v>
      </c>
      <c r="F17" s="18">
        <v>4.2</v>
      </c>
      <c r="G17" s="17">
        <v>9626</v>
      </c>
      <c r="H17" s="18">
        <v>5.8</v>
      </c>
      <c r="I17" s="17">
        <v>13498</v>
      </c>
      <c r="J17" s="18">
        <v>8.1</v>
      </c>
    </row>
    <row r="18" spans="1:17" ht="15.75" customHeight="1" x14ac:dyDescent="0.35">
      <c r="A18" s="11" t="s">
        <v>22</v>
      </c>
      <c r="B18" s="17">
        <v>165976</v>
      </c>
      <c r="C18" s="17">
        <v>88175</v>
      </c>
      <c r="D18" s="18">
        <v>53.1</v>
      </c>
      <c r="E18" s="17">
        <v>6723</v>
      </c>
      <c r="F18" s="18">
        <v>4.0999999999999996</v>
      </c>
      <c r="G18" s="17">
        <v>9452</v>
      </c>
      <c r="H18" s="18">
        <v>5.7</v>
      </c>
      <c r="I18" s="17">
        <v>13001</v>
      </c>
      <c r="J18" s="18">
        <v>7.8</v>
      </c>
    </row>
    <row r="19" spans="1:17" ht="10.5" customHeight="1" x14ac:dyDescent="0.35">
      <c r="A19" s="11" t="s">
        <v>23</v>
      </c>
      <c r="B19" s="17">
        <v>163314</v>
      </c>
      <c r="C19" s="17">
        <v>86162</v>
      </c>
      <c r="D19" s="18">
        <v>52.8</v>
      </c>
      <c r="E19" s="17">
        <v>6426</v>
      </c>
      <c r="F19" s="18">
        <v>3.9</v>
      </c>
      <c r="G19" s="17">
        <v>9155</v>
      </c>
      <c r="H19" s="18">
        <v>5.6</v>
      </c>
      <c r="I19" s="17">
        <v>12058</v>
      </c>
      <c r="J19" s="18">
        <v>7.4</v>
      </c>
    </row>
    <row r="20" spans="1:17" ht="14.25" customHeight="1" x14ac:dyDescent="0.35">
      <c r="A20" s="11" t="s">
        <v>24</v>
      </c>
      <c r="B20" s="17">
        <v>157510</v>
      </c>
      <c r="C20" s="17">
        <v>82663</v>
      </c>
      <c r="D20" s="18">
        <v>52.5</v>
      </c>
      <c r="E20" s="17">
        <v>5980</v>
      </c>
      <c r="F20" s="18">
        <v>3.8</v>
      </c>
      <c r="G20" s="17">
        <v>8331</v>
      </c>
      <c r="H20" s="18">
        <v>5.3</v>
      </c>
      <c r="I20" s="17">
        <v>10772</v>
      </c>
      <c r="J20" s="18">
        <v>6.8</v>
      </c>
    </row>
    <row r="21" spans="1:17" ht="12.75" customHeight="1" x14ac:dyDescent="0.35">
      <c r="A21" s="11" t="s">
        <v>25</v>
      </c>
      <c r="B21" s="17">
        <v>149339</v>
      </c>
      <c r="C21" s="17">
        <v>77785</v>
      </c>
      <c r="D21" s="18">
        <v>52.1</v>
      </c>
      <c r="E21" s="17">
        <v>5316</v>
      </c>
      <c r="F21" s="18">
        <v>3.6</v>
      </c>
      <c r="G21" s="17">
        <v>7621</v>
      </c>
      <c r="H21" s="18">
        <v>5.0999999999999996</v>
      </c>
      <c r="I21" s="17">
        <v>9143</v>
      </c>
      <c r="J21" s="18">
        <v>6.1</v>
      </c>
    </row>
    <row r="22" spans="1:17" ht="23.25" customHeight="1" x14ac:dyDescent="0.35">
      <c r="A22" s="19" t="s">
        <v>26</v>
      </c>
      <c r="B22" s="20">
        <v>141253</v>
      </c>
      <c r="C22" s="20">
        <v>72549</v>
      </c>
      <c r="D22" s="21">
        <v>51.4</v>
      </c>
      <c r="E22" s="20">
        <v>4639</v>
      </c>
      <c r="F22" s="21">
        <v>3.3</v>
      </c>
      <c r="G22" s="20">
        <v>6687</v>
      </c>
      <c r="H22" s="21">
        <v>4.7</v>
      </c>
      <c r="I22" s="20">
        <v>7764</v>
      </c>
      <c r="J22" s="21">
        <v>5.5</v>
      </c>
    </row>
    <row r="23" spans="1:17" ht="22.5" customHeight="1" x14ac:dyDescent="0.35">
      <c r="A23" s="19" t="s">
        <v>27</v>
      </c>
      <c r="B23" s="20">
        <v>178340</v>
      </c>
      <c r="C23" s="20">
        <v>91856</v>
      </c>
      <c r="D23" s="21">
        <v>51.5</v>
      </c>
      <c r="E23" s="20">
        <v>5124</v>
      </c>
      <c r="F23" s="21">
        <v>2.9</v>
      </c>
      <c r="G23" s="20">
        <v>8137</v>
      </c>
      <c r="H23" s="21">
        <v>4.5999999999999996</v>
      </c>
      <c r="I23" s="20">
        <v>10557</v>
      </c>
      <c r="J23" s="21">
        <v>5.9</v>
      </c>
    </row>
    <row r="24" spans="1:17" ht="18.75" customHeight="1" x14ac:dyDescent="0.35">
      <c r="A24" s="19" t="s">
        <v>28</v>
      </c>
      <c r="B24" s="20">
        <v>179831</v>
      </c>
      <c r="C24" s="20">
        <v>90801</v>
      </c>
      <c r="D24" s="21">
        <v>50.5</v>
      </c>
      <c r="E24" s="20">
        <v>4770</v>
      </c>
      <c r="F24" s="21">
        <v>2.7</v>
      </c>
      <c r="G24" s="20">
        <v>6943</v>
      </c>
      <c r="H24" s="21">
        <v>3.9</v>
      </c>
      <c r="I24" s="20">
        <v>9260</v>
      </c>
      <c r="J24" s="21">
        <v>5.0999999999999996</v>
      </c>
    </row>
    <row r="25" spans="1:17" ht="21" customHeight="1" x14ac:dyDescent="0.35">
      <c r="A25" s="52" t="s">
        <v>29</v>
      </c>
      <c r="B25" s="53"/>
      <c r="C25" s="53"/>
      <c r="D25" s="53"/>
      <c r="E25" s="53"/>
      <c r="F25" s="53"/>
      <c r="G25" s="53"/>
      <c r="H25" s="53"/>
      <c r="I25" s="53"/>
      <c r="J25" s="53"/>
    </row>
    <row r="26" spans="1:17" ht="31.5" customHeight="1" x14ac:dyDescent="0.35">
      <c r="A26" s="22" t="s">
        <v>30</v>
      </c>
      <c r="B26" s="23">
        <v>165856</v>
      </c>
      <c r="C26" s="23">
        <v>88702</v>
      </c>
      <c r="D26" s="24">
        <v>52.5</v>
      </c>
      <c r="E26" s="20">
        <v>4639</v>
      </c>
      <c r="F26" s="24">
        <v>3.4</v>
      </c>
      <c r="G26" s="24">
        <v>11388</v>
      </c>
      <c r="H26" s="24">
        <v>4.4000000000000004</v>
      </c>
      <c r="I26" s="23">
        <v>23919</v>
      </c>
      <c r="J26" s="25">
        <v>13</v>
      </c>
    </row>
    <row r="27" spans="1:17" ht="13.5" customHeight="1" x14ac:dyDescent="0.35">
      <c r="A27" s="26" t="s">
        <v>31</v>
      </c>
      <c r="B27" s="20">
        <v>176630</v>
      </c>
      <c r="C27" s="20">
        <v>95013</v>
      </c>
      <c r="D27" s="27">
        <v>52.3</v>
      </c>
      <c r="E27" s="20">
        <v>7381</v>
      </c>
      <c r="F27" s="27">
        <v>3</v>
      </c>
      <c r="G27" s="20">
        <v>7621</v>
      </c>
      <c r="H27" s="27">
        <v>4</v>
      </c>
      <c r="I27" s="20">
        <v>23812</v>
      </c>
      <c r="J27" s="28">
        <v>12.4</v>
      </c>
    </row>
    <row r="28" spans="1:17" ht="15" customHeight="1" x14ac:dyDescent="0.35">
      <c r="A28" s="26" t="s">
        <v>32</v>
      </c>
      <c r="B28" s="20">
        <v>149339</v>
      </c>
      <c r="C28" s="20">
        <v>77785</v>
      </c>
      <c r="D28" s="27">
        <v>52.2</v>
      </c>
      <c r="E28" s="17">
        <v>5316</v>
      </c>
      <c r="F28" s="27">
        <v>2.5</v>
      </c>
      <c r="G28" s="20">
        <v>6687</v>
      </c>
      <c r="H28" s="27">
        <v>3.6</v>
      </c>
      <c r="I28" s="20">
        <v>21567</v>
      </c>
      <c r="J28" s="28">
        <v>10.4</v>
      </c>
    </row>
    <row r="29" spans="1:17" ht="14.25" customHeight="1" x14ac:dyDescent="0.35">
      <c r="A29" s="26" t="s">
        <v>33</v>
      </c>
      <c r="B29" s="20">
        <v>178340</v>
      </c>
      <c r="C29" s="20">
        <v>91856</v>
      </c>
      <c r="D29" s="27">
        <v>48.7</v>
      </c>
      <c r="E29" s="20">
        <v>4770</v>
      </c>
      <c r="F29" s="27">
        <v>1.7</v>
      </c>
      <c r="G29" s="20">
        <v>8137</v>
      </c>
      <c r="H29" s="27">
        <v>4.8</v>
      </c>
      <c r="I29" s="20">
        <v>19264</v>
      </c>
      <c r="J29" s="28">
        <v>8.6999999999999993</v>
      </c>
    </row>
    <row r="30" spans="1:17" ht="13.5" customHeight="1" x14ac:dyDescent="0.35">
      <c r="A30" s="29" t="s">
        <v>34</v>
      </c>
      <c r="B30" s="20">
        <v>179831</v>
      </c>
      <c r="C30" s="20">
        <v>90801</v>
      </c>
      <c r="D30" s="30">
        <v>47.3</v>
      </c>
      <c r="E30" s="20">
        <v>4770</v>
      </c>
      <c r="F30" s="30">
        <v>2.6</v>
      </c>
      <c r="G30" s="31">
        <v>6943</v>
      </c>
      <c r="H30" s="30">
        <v>4.8</v>
      </c>
      <c r="I30" s="31">
        <v>17207</v>
      </c>
      <c r="J30" s="30">
        <v>9</v>
      </c>
    </row>
    <row r="31" spans="1:17" x14ac:dyDescent="0.35">
      <c r="A31" s="32" t="s">
        <v>35</v>
      </c>
      <c r="B31" s="33"/>
      <c r="C31" s="32"/>
      <c r="D31" s="34"/>
      <c r="E31" s="32"/>
      <c r="F31" s="34"/>
      <c r="G31" s="32"/>
      <c r="H31" s="34"/>
      <c r="I31" s="32"/>
      <c r="J31" s="34"/>
    </row>
    <row r="32" spans="1:17" x14ac:dyDescent="0.35">
      <c r="A32" s="56" t="s">
        <v>36</v>
      </c>
      <c r="B32" s="56"/>
      <c r="C32" s="56"/>
      <c r="D32" s="56"/>
      <c r="E32" s="56"/>
      <c r="F32" s="56"/>
      <c r="G32" s="56"/>
      <c r="H32" s="56"/>
      <c r="I32" s="56"/>
      <c r="J32" s="56"/>
      <c r="Q32" s="40"/>
    </row>
    <row r="33" spans="1:10" x14ac:dyDescent="0.35">
      <c r="A33" s="35" t="s">
        <v>37</v>
      </c>
      <c r="B33" s="36"/>
      <c r="C33" s="36"/>
      <c r="D33" s="27"/>
      <c r="E33" s="36"/>
      <c r="F33" s="27"/>
      <c r="G33" s="36"/>
      <c r="H33" s="27"/>
      <c r="I33" s="36"/>
      <c r="J33" s="27"/>
    </row>
    <row r="34" spans="1:10" ht="57.75" customHeight="1" x14ac:dyDescent="0.35">
      <c r="A34" s="55" t="s">
        <v>38</v>
      </c>
      <c r="B34" s="55"/>
      <c r="C34" s="55"/>
      <c r="D34" s="55"/>
      <c r="E34" s="55"/>
      <c r="F34" s="55"/>
      <c r="G34" s="55"/>
      <c r="H34" s="55"/>
      <c r="I34" s="55"/>
      <c r="J34" s="55"/>
    </row>
    <row r="35" spans="1:10" x14ac:dyDescent="0.35">
      <c r="A35" s="39"/>
      <c r="B35" s="39"/>
      <c r="C35" s="39"/>
      <c r="D35" s="38"/>
      <c r="E35" s="39"/>
      <c r="F35" s="38"/>
      <c r="G35" s="39"/>
      <c r="H35" s="38"/>
      <c r="I35" s="39"/>
      <c r="J35" s="38"/>
    </row>
    <row r="36" spans="1:10" ht="27" customHeight="1" x14ac:dyDescent="0.35">
      <c r="A36" s="54" t="s">
        <v>39</v>
      </c>
      <c r="B36" s="54"/>
      <c r="C36" s="54"/>
      <c r="D36" s="54"/>
      <c r="E36" s="54"/>
      <c r="F36" s="54"/>
      <c r="G36" s="54"/>
      <c r="H36" s="54"/>
      <c r="I36" s="54"/>
      <c r="J36" s="54"/>
    </row>
  </sheetData>
  <mergeCells count="12">
    <mergeCell ref="A7:J7"/>
    <mergeCell ref="A25:J25"/>
    <mergeCell ref="A36:J36"/>
    <mergeCell ref="A34:J34"/>
    <mergeCell ref="C5:D5"/>
    <mergeCell ref="A32:J32"/>
    <mergeCell ref="A2:J2"/>
    <mergeCell ref="E5:F5"/>
    <mergeCell ref="G5:H5"/>
    <mergeCell ref="I5:J5"/>
    <mergeCell ref="A3:J3"/>
    <mergeCell ref="A4:J4"/>
  </mergeCells>
  <pageMargins left="0.70866141732283472" right="0.70866141732283472" top="0.74803149606299213" bottom="0.74803149606299213" header="0.31496062992125984" footer="0.31496062992125984"/>
  <pageSetup paperSize="5" fitToWidth="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9C9C9-93CA-417E-8860-323E9696FC30}">
  <dimension ref="A1:J24"/>
  <sheetViews>
    <sheetView tabSelected="1" workbookViewId="0">
      <selection activeCell="G25" sqref="G25"/>
    </sheetView>
  </sheetViews>
  <sheetFormatPr defaultRowHeight="14.5" x14ac:dyDescent="0.35"/>
  <cols>
    <col min="1" max="1" width="23.54296875" customWidth="1"/>
    <col min="2" max="2" width="12.54296875" customWidth="1"/>
    <col min="4" max="4" width="9.1796875" customWidth="1"/>
    <col min="6" max="6" width="9.1796875" customWidth="1"/>
    <col min="8" max="9" width="9.1796875" customWidth="1"/>
  </cols>
  <sheetData>
    <row r="1" spans="1:10" ht="26" customHeight="1" x14ac:dyDescent="0.35">
      <c r="A1" s="37" t="s">
        <v>11</v>
      </c>
      <c r="B1" s="1" t="s">
        <v>4</v>
      </c>
      <c r="C1" s="3" t="s">
        <v>5</v>
      </c>
      <c r="D1" s="3" t="s">
        <v>40</v>
      </c>
      <c r="E1" s="1" t="s">
        <v>6</v>
      </c>
      <c r="F1" s="1" t="s">
        <v>41</v>
      </c>
      <c r="G1" s="1" t="s">
        <v>7</v>
      </c>
      <c r="H1" s="1" t="s">
        <v>42</v>
      </c>
      <c r="I1" s="1" t="s">
        <v>8</v>
      </c>
      <c r="J1" s="1" t="s">
        <v>43</v>
      </c>
    </row>
    <row r="2" spans="1:10" x14ac:dyDescent="0.35">
      <c r="A2" s="5" t="s">
        <v>12</v>
      </c>
      <c r="B2" s="6">
        <v>181356</v>
      </c>
      <c r="C2" s="6">
        <v>98078</v>
      </c>
      <c r="D2" s="7">
        <v>54.1</v>
      </c>
      <c r="E2" s="6">
        <v>9239</v>
      </c>
      <c r="F2" s="7">
        <v>5.0999999999999996</v>
      </c>
      <c r="G2" s="6">
        <v>10390</v>
      </c>
      <c r="H2" s="7">
        <v>5.7</v>
      </c>
      <c r="I2" s="6">
        <v>23919</v>
      </c>
      <c r="J2" s="7">
        <v>13.2</v>
      </c>
    </row>
    <row r="3" spans="1:10" x14ac:dyDescent="0.35">
      <c r="A3" s="5" t="s">
        <v>13</v>
      </c>
      <c r="B3" s="6">
        <v>188342</v>
      </c>
      <c r="C3" s="6">
        <v>102124</v>
      </c>
      <c r="D3" s="8">
        <v>54.2</v>
      </c>
      <c r="E3" s="6">
        <v>9491</v>
      </c>
      <c r="F3" s="8">
        <v>5</v>
      </c>
      <c r="G3" s="6">
        <v>10871</v>
      </c>
      <c r="H3" s="8">
        <v>5.8</v>
      </c>
      <c r="I3" s="6">
        <v>23812</v>
      </c>
      <c r="J3" s="8">
        <v>12.6</v>
      </c>
    </row>
    <row r="4" spans="1:10" ht="12.75" customHeight="1" x14ac:dyDescent="0.35">
      <c r="A4" s="5" t="s">
        <v>14</v>
      </c>
      <c r="B4" s="9">
        <v>198793</v>
      </c>
      <c r="C4" s="9">
        <v>108620</v>
      </c>
      <c r="D4" s="10">
        <v>54.6</v>
      </c>
      <c r="E4" s="9">
        <v>9785</v>
      </c>
      <c r="F4" s="10">
        <v>4.9000000000000004</v>
      </c>
      <c r="G4" s="9">
        <v>11418</v>
      </c>
      <c r="H4" s="10">
        <v>5.7</v>
      </c>
      <c r="I4" s="9">
        <v>23978</v>
      </c>
      <c r="J4" s="10">
        <v>12.1</v>
      </c>
    </row>
    <row r="5" spans="1:10" ht="14.25" customHeight="1" x14ac:dyDescent="0.35">
      <c r="A5" s="5" t="s">
        <v>15</v>
      </c>
      <c r="B5" s="9">
        <v>202631</v>
      </c>
      <c r="C5" s="9">
        <v>111051</v>
      </c>
      <c r="D5" s="10">
        <v>54.8</v>
      </c>
      <c r="E5" s="9">
        <v>9486</v>
      </c>
      <c r="F5" s="10">
        <v>4.7</v>
      </c>
      <c r="G5" s="9">
        <v>11388</v>
      </c>
      <c r="H5" s="10">
        <v>5.6</v>
      </c>
      <c r="I5" s="9">
        <v>22998</v>
      </c>
      <c r="J5" s="10">
        <v>11.3</v>
      </c>
    </row>
    <row r="6" spans="1:10" ht="12" customHeight="1" x14ac:dyDescent="0.35">
      <c r="A6" s="11" t="s">
        <v>16</v>
      </c>
      <c r="B6" s="12">
        <v>202386</v>
      </c>
      <c r="C6" s="12">
        <v>110867</v>
      </c>
      <c r="D6" s="13">
        <v>54.8</v>
      </c>
      <c r="E6" s="12">
        <v>9307</v>
      </c>
      <c r="F6" s="13">
        <v>4.5999999999999996</v>
      </c>
      <c r="G6" s="12">
        <v>11620</v>
      </c>
      <c r="H6" s="13">
        <v>5.7</v>
      </c>
      <c r="I6" s="12">
        <v>21567</v>
      </c>
      <c r="J6" s="13">
        <v>10.7</v>
      </c>
    </row>
    <row r="7" spans="1:10" ht="15.75" customHeight="1" x14ac:dyDescent="0.35">
      <c r="A7" s="14" t="s">
        <v>17</v>
      </c>
      <c r="B7" s="15">
        <v>195667</v>
      </c>
      <c r="C7" s="15">
        <v>107089</v>
      </c>
      <c r="D7" s="16">
        <v>54.7</v>
      </c>
      <c r="E7" s="15">
        <v>8892</v>
      </c>
      <c r="F7" s="16">
        <v>4.5</v>
      </c>
      <c r="G7" s="15">
        <v>11468</v>
      </c>
      <c r="H7" s="16">
        <v>5.9</v>
      </c>
      <c r="I7" s="15">
        <v>19264</v>
      </c>
      <c r="J7" s="16">
        <v>9.8000000000000007</v>
      </c>
    </row>
    <row r="8" spans="1:10" ht="13.5" customHeight="1" x14ac:dyDescent="0.35">
      <c r="A8" s="11" t="s">
        <v>18</v>
      </c>
      <c r="B8" s="17">
        <v>186754</v>
      </c>
      <c r="C8" s="17">
        <v>101589</v>
      </c>
      <c r="D8" s="18">
        <v>54.4</v>
      </c>
      <c r="E8" s="17">
        <v>8190</v>
      </c>
      <c r="F8" s="18">
        <v>4.4000000000000004</v>
      </c>
      <c r="G8" s="17">
        <v>11001</v>
      </c>
      <c r="H8" s="18">
        <v>5.9</v>
      </c>
      <c r="I8" s="17">
        <v>17207</v>
      </c>
      <c r="J8" s="18">
        <v>9.1999999999999993</v>
      </c>
    </row>
    <row r="9" spans="1:10" ht="12.75" customHeight="1" x14ac:dyDescent="0.35">
      <c r="A9" s="11" t="s">
        <v>19</v>
      </c>
      <c r="B9" s="17">
        <v>179540</v>
      </c>
      <c r="C9" s="17">
        <v>96816</v>
      </c>
      <c r="D9" s="18">
        <v>53.9</v>
      </c>
      <c r="E9" s="17">
        <v>7610</v>
      </c>
      <c r="F9" s="18">
        <v>4.2</v>
      </c>
      <c r="G9" s="17">
        <v>10192</v>
      </c>
      <c r="H9" s="18">
        <v>5.7</v>
      </c>
      <c r="I9" s="17">
        <v>15787</v>
      </c>
      <c r="J9" s="18">
        <v>8.8000000000000007</v>
      </c>
    </row>
    <row r="10" spans="1:10" ht="14.25" customHeight="1" x14ac:dyDescent="0.35">
      <c r="A10" s="11" t="s">
        <v>20</v>
      </c>
      <c r="B10" s="17">
        <v>176630</v>
      </c>
      <c r="C10" s="17">
        <v>95013</v>
      </c>
      <c r="D10" s="18">
        <v>53.8</v>
      </c>
      <c r="E10" s="17">
        <v>7381</v>
      </c>
      <c r="F10" s="18">
        <v>4.2</v>
      </c>
      <c r="G10" s="17">
        <v>10169</v>
      </c>
      <c r="H10" s="18">
        <v>5.8</v>
      </c>
      <c r="I10" s="17">
        <v>15112</v>
      </c>
      <c r="J10" s="18">
        <v>8.6</v>
      </c>
    </row>
    <row r="11" spans="1:10" ht="11.25" customHeight="1" x14ac:dyDescent="0.35">
      <c r="A11" s="11" t="s">
        <v>21</v>
      </c>
      <c r="B11" s="17">
        <v>165856</v>
      </c>
      <c r="C11" s="17">
        <v>88702</v>
      </c>
      <c r="D11" s="18">
        <v>53.5</v>
      </c>
      <c r="E11" s="17">
        <v>6886</v>
      </c>
      <c r="F11" s="18">
        <v>4.2</v>
      </c>
      <c r="G11" s="17">
        <v>9626</v>
      </c>
      <c r="H11" s="18">
        <v>5.8</v>
      </c>
      <c r="I11" s="17">
        <v>13498</v>
      </c>
      <c r="J11" s="18">
        <v>8.1</v>
      </c>
    </row>
    <row r="12" spans="1:10" ht="15.75" customHeight="1" x14ac:dyDescent="0.35">
      <c r="A12" s="11" t="s">
        <v>22</v>
      </c>
      <c r="B12" s="17">
        <v>165976</v>
      </c>
      <c r="C12" s="17">
        <v>88175</v>
      </c>
      <c r="D12" s="18">
        <v>53.1</v>
      </c>
      <c r="E12" s="17">
        <v>6723</v>
      </c>
      <c r="F12" s="18">
        <v>4.0999999999999996</v>
      </c>
      <c r="G12" s="17">
        <v>9452</v>
      </c>
      <c r="H12" s="18">
        <v>5.7</v>
      </c>
      <c r="I12" s="17">
        <v>13001</v>
      </c>
      <c r="J12" s="18">
        <v>7.8</v>
      </c>
    </row>
    <row r="13" spans="1:10" ht="10.5" customHeight="1" x14ac:dyDescent="0.35">
      <c r="A13" s="11" t="s">
        <v>23</v>
      </c>
      <c r="B13" s="17">
        <v>163314</v>
      </c>
      <c r="C13" s="17">
        <v>86162</v>
      </c>
      <c r="D13" s="18">
        <v>52.8</v>
      </c>
      <c r="E13" s="17">
        <v>6426</v>
      </c>
      <c r="F13" s="18">
        <v>3.9</v>
      </c>
      <c r="G13" s="17">
        <v>9155</v>
      </c>
      <c r="H13" s="18">
        <v>5.6</v>
      </c>
      <c r="I13" s="17">
        <v>12058</v>
      </c>
      <c r="J13" s="18">
        <v>7.4</v>
      </c>
    </row>
    <row r="14" spans="1:10" ht="14.25" customHeight="1" x14ac:dyDescent="0.35">
      <c r="A14" s="11" t="s">
        <v>24</v>
      </c>
      <c r="B14" s="17">
        <v>157510</v>
      </c>
      <c r="C14" s="17">
        <v>82663</v>
      </c>
      <c r="D14" s="18">
        <v>52.5</v>
      </c>
      <c r="E14" s="17">
        <v>5980</v>
      </c>
      <c r="F14" s="18">
        <v>3.8</v>
      </c>
      <c r="G14" s="17">
        <v>8331</v>
      </c>
      <c r="H14" s="18">
        <v>5.3</v>
      </c>
      <c r="I14" s="17">
        <v>10772</v>
      </c>
      <c r="J14" s="18">
        <v>6.8</v>
      </c>
    </row>
    <row r="15" spans="1:10" ht="12.75" customHeight="1" x14ac:dyDescent="0.35">
      <c r="A15" s="11" t="s">
        <v>25</v>
      </c>
      <c r="B15" s="17">
        <v>149339</v>
      </c>
      <c r="C15" s="17">
        <v>77785</v>
      </c>
      <c r="D15" s="18">
        <v>52.1</v>
      </c>
      <c r="E15" s="17">
        <v>5316</v>
      </c>
      <c r="F15" s="18">
        <v>3.6</v>
      </c>
      <c r="G15" s="17">
        <v>7621</v>
      </c>
      <c r="H15" s="18">
        <v>5.0999999999999996</v>
      </c>
      <c r="I15" s="17">
        <v>9143</v>
      </c>
      <c r="J15" s="18">
        <v>6.1</v>
      </c>
    </row>
    <row r="16" spans="1:10" ht="23.25" customHeight="1" x14ac:dyDescent="0.35">
      <c r="A16" s="19" t="s">
        <v>26</v>
      </c>
      <c r="B16" s="20">
        <v>141253</v>
      </c>
      <c r="C16" s="20">
        <v>72549</v>
      </c>
      <c r="D16" s="21">
        <v>51.4</v>
      </c>
      <c r="E16" s="20">
        <v>4639</v>
      </c>
      <c r="F16" s="21">
        <v>3.3</v>
      </c>
      <c r="G16" s="20">
        <v>6687</v>
      </c>
      <c r="H16" s="21">
        <v>4.7</v>
      </c>
      <c r="I16" s="20">
        <v>7764</v>
      </c>
      <c r="J16" s="21">
        <v>5.5</v>
      </c>
    </row>
    <row r="17" spans="1:10" ht="22.5" customHeight="1" x14ac:dyDescent="0.35">
      <c r="A17" s="19" t="s">
        <v>27</v>
      </c>
      <c r="B17" s="20">
        <v>178340</v>
      </c>
      <c r="C17" s="20">
        <v>91856</v>
      </c>
      <c r="D17" s="21">
        <v>51.5</v>
      </c>
      <c r="E17" s="20">
        <v>5124</v>
      </c>
      <c r="F17" s="21">
        <v>2.9</v>
      </c>
      <c r="G17" s="20">
        <v>8137</v>
      </c>
      <c r="H17" s="21">
        <v>4.5999999999999996</v>
      </c>
      <c r="I17" s="20">
        <v>10557</v>
      </c>
      <c r="J17" s="21">
        <v>5.9</v>
      </c>
    </row>
    <row r="18" spans="1:10" ht="18.75" customHeight="1" x14ac:dyDescent="0.35">
      <c r="A18" s="19" t="s">
        <v>28</v>
      </c>
      <c r="B18" s="20">
        <v>179831</v>
      </c>
      <c r="C18" s="20">
        <v>90801</v>
      </c>
      <c r="D18" s="21">
        <v>50.5</v>
      </c>
      <c r="E18" s="20">
        <v>4770</v>
      </c>
      <c r="F18" s="21">
        <v>2.7</v>
      </c>
      <c r="G18" s="20">
        <v>6943</v>
      </c>
      <c r="H18" s="21">
        <v>3.9</v>
      </c>
      <c r="I18" s="20">
        <v>9260</v>
      </c>
      <c r="J18" s="21">
        <v>5.0999999999999996</v>
      </c>
    </row>
    <row r="19" spans="1:10" ht="21" customHeight="1" x14ac:dyDescent="0.35">
      <c r="A19" s="52" t="s">
        <v>29</v>
      </c>
      <c r="B19" s="53"/>
      <c r="C19" s="53"/>
      <c r="D19" s="53"/>
      <c r="E19" s="53"/>
      <c r="F19" s="53"/>
      <c r="G19" s="53"/>
      <c r="H19" s="53"/>
      <c r="I19" s="53"/>
      <c r="J19" s="53"/>
    </row>
    <row r="20" spans="1:10" ht="31.5" customHeight="1" x14ac:dyDescent="0.35">
      <c r="A20" s="22" t="s">
        <v>30</v>
      </c>
      <c r="B20" s="23">
        <v>165856</v>
      </c>
      <c r="C20" s="23">
        <v>88702</v>
      </c>
      <c r="D20" s="24">
        <v>52.5</v>
      </c>
      <c r="E20" s="20">
        <v>4639</v>
      </c>
      <c r="F20" s="24">
        <v>3.4</v>
      </c>
      <c r="G20" s="24">
        <v>11388</v>
      </c>
      <c r="H20" s="24">
        <v>4.4000000000000004</v>
      </c>
      <c r="I20" s="23">
        <v>23919</v>
      </c>
      <c r="J20" s="25">
        <v>13</v>
      </c>
    </row>
    <row r="21" spans="1:10" ht="13.5" customHeight="1" x14ac:dyDescent="0.35">
      <c r="A21" s="26" t="s">
        <v>31</v>
      </c>
      <c r="B21" s="20">
        <v>176630</v>
      </c>
      <c r="C21" s="20">
        <v>95013</v>
      </c>
      <c r="D21" s="27">
        <v>52.3</v>
      </c>
      <c r="E21" s="20">
        <v>7381</v>
      </c>
      <c r="F21" s="27">
        <v>3</v>
      </c>
      <c r="G21" s="20">
        <v>7621</v>
      </c>
      <c r="H21" s="27">
        <v>4</v>
      </c>
      <c r="I21" s="20">
        <v>23812</v>
      </c>
      <c r="J21" s="28">
        <v>12.4</v>
      </c>
    </row>
    <row r="22" spans="1:10" ht="15" customHeight="1" x14ac:dyDescent="0.35">
      <c r="A22" s="26" t="s">
        <v>32</v>
      </c>
      <c r="B22" s="20">
        <v>149339</v>
      </c>
      <c r="C22" s="20">
        <v>77785</v>
      </c>
      <c r="D22" s="27">
        <v>52.2</v>
      </c>
      <c r="E22" s="57">
        <v>5316</v>
      </c>
      <c r="F22" s="27">
        <v>2.5</v>
      </c>
      <c r="G22" s="20">
        <v>6687</v>
      </c>
      <c r="H22" s="27">
        <v>3.6</v>
      </c>
      <c r="I22" s="20">
        <v>21567</v>
      </c>
      <c r="J22" s="28">
        <v>10.4</v>
      </c>
    </row>
    <row r="23" spans="1:10" ht="14.25" customHeight="1" x14ac:dyDescent="0.35">
      <c r="A23" s="26" t="s">
        <v>33</v>
      </c>
      <c r="B23" s="20">
        <v>178340</v>
      </c>
      <c r="C23" s="20">
        <v>91856</v>
      </c>
      <c r="D23" s="27">
        <v>48.7</v>
      </c>
      <c r="E23" s="20">
        <v>4770</v>
      </c>
      <c r="F23" s="27">
        <v>1.7</v>
      </c>
      <c r="G23" s="20">
        <v>8137</v>
      </c>
      <c r="H23" s="27">
        <v>4.8</v>
      </c>
      <c r="I23" s="20">
        <v>19264</v>
      </c>
      <c r="J23" s="28">
        <v>8.6999999999999993</v>
      </c>
    </row>
    <row r="24" spans="1:10" ht="13.5" customHeight="1" x14ac:dyDescent="0.35">
      <c r="A24" s="29" t="s">
        <v>34</v>
      </c>
      <c r="B24" s="20">
        <v>179831</v>
      </c>
      <c r="C24" s="20">
        <v>90801</v>
      </c>
      <c r="D24" s="30">
        <v>47.3</v>
      </c>
      <c r="E24" s="20">
        <v>4770</v>
      </c>
      <c r="F24" s="30">
        <v>2.6</v>
      </c>
      <c r="G24" s="31">
        <v>6943</v>
      </c>
      <c r="H24" s="30">
        <v>4.8</v>
      </c>
      <c r="I24" s="31">
        <v>17207</v>
      </c>
      <c r="J24" s="30">
        <v>9</v>
      </c>
    </row>
  </sheetData>
  <mergeCells count="1">
    <mergeCell ref="A19:J19"/>
  </mergeCells>
  <pageMargins left="0.70866141732283472" right="0.70866141732283472" top="0.74803149606299213" bottom="0.74803149606299213" header="0.31496062992125984" footer="0.31496062992125984"/>
  <pageSetup paperSize="5" fitToWidth="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6FEC6-AB51-482F-A346-72B1A0C7BB16}">
  <dimension ref="A1:J23"/>
  <sheetViews>
    <sheetView zoomScale="70" zoomScaleNormal="70" workbookViewId="0">
      <selection activeCell="F1" sqref="F1"/>
    </sheetView>
  </sheetViews>
  <sheetFormatPr defaultRowHeight="14.5" x14ac:dyDescent="0.35"/>
  <cols>
    <col min="1" max="1" width="19.36328125" bestFit="1" customWidth="1"/>
    <col min="2" max="2" width="13.7265625" bestFit="1" customWidth="1"/>
    <col min="3" max="3" width="12.6328125" bestFit="1" customWidth="1"/>
    <col min="4" max="4" width="10.6328125" bestFit="1" customWidth="1"/>
    <col min="5" max="5" width="11.6328125" bestFit="1" customWidth="1"/>
    <col min="6" max="6" width="9.6328125" bestFit="1" customWidth="1"/>
    <col min="7" max="7" width="12.08984375" bestFit="1" customWidth="1"/>
    <col min="8" max="8" width="9.6328125" bestFit="1" customWidth="1"/>
    <col min="9" max="9" width="12.6328125" bestFit="1" customWidth="1"/>
    <col min="10" max="10" width="10.6328125" bestFit="1" customWidth="1"/>
  </cols>
  <sheetData>
    <row r="1" spans="1:6" x14ac:dyDescent="0.35">
      <c r="A1" s="41" t="s">
        <v>11</v>
      </c>
      <c r="B1" t="s">
        <v>45</v>
      </c>
      <c r="C1" t="s">
        <v>46</v>
      </c>
      <c r="D1" t="s">
        <v>47</v>
      </c>
      <c r="E1" t="s">
        <v>48</v>
      </c>
      <c r="F1" s="44" t="s">
        <v>49</v>
      </c>
    </row>
    <row r="2" spans="1:6" x14ac:dyDescent="0.35">
      <c r="A2" s="42" t="s">
        <v>25</v>
      </c>
      <c r="B2" s="43">
        <v>149339</v>
      </c>
      <c r="C2" s="43">
        <v>77785</v>
      </c>
      <c r="D2" s="43">
        <v>5316</v>
      </c>
      <c r="E2" s="43">
        <v>7621</v>
      </c>
      <c r="F2" s="43">
        <v>9143</v>
      </c>
    </row>
    <row r="3" spans="1:6" x14ac:dyDescent="0.35">
      <c r="A3" s="42" t="s">
        <v>24</v>
      </c>
      <c r="B3" s="43">
        <v>157510</v>
      </c>
      <c r="C3" s="43">
        <v>82663</v>
      </c>
      <c r="D3" s="43">
        <v>5980</v>
      </c>
      <c r="E3" s="43">
        <v>8331</v>
      </c>
      <c r="F3" s="43">
        <v>10772</v>
      </c>
    </row>
    <row r="4" spans="1:6" x14ac:dyDescent="0.35">
      <c r="A4" s="42" t="s">
        <v>23</v>
      </c>
      <c r="B4" s="43">
        <v>163314</v>
      </c>
      <c r="C4" s="43">
        <v>86162</v>
      </c>
      <c r="D4" s="43">
        <v>6426</v>
      </c>
      <c r="E4" s="43">
        <v>9155</v>
      </c>
      <c r="F4" s="43">
        <v>12058</v>
      </c>
    </row>
    <row r="5" spans="1:6" x14ac:dyDescent="0.35">
      <c r="A5" s="42" t="s">
        <v>22</v>
      </c>
      <c r="B5" s="43">
        <v>165976</v>
      </c>
      <c r="C5" s="43">
        <v>88175</v>
      </c>
      <c r="D5" s="43">
        <v>6723</v>
      </c>
      <c r="E5" s="43">
        <v>9452</v>
      </c>
      <c r="F5" s="43">
        <v>13001</v>
      </c>
    </row>
    <row r="6" spans="1:6" x14ac:dyDescent="0.35">
      <c r="A6" s="42" t="s">
        <v>21</v>
      </c>
      <c r="B6" s="43">
        <v>165856</v>
      </c>
      <c r="C6" s="43">
        <v>88702</v>
      </c>
      <c r="D6" s="43">
        <v>6886</v>
      </c>
      <c r="E6" s="43">
        <v>9626</v>
      </c>
      <c r="F6" s="43">
        <v>13498</v>
      </c>
    </row>
    <row r="7" spans="1:6" x14ac:dyDescent="0.35">
      <c r="A7" s="42" t="s">
        <v>20</v>
      </c>
      <c r="B7" s="43">
        <v>176630</v>
      </c>
      <c r="C7" s="43">
        <v>95013</v>
      </c>
      <c r="D7" s="43">
        <v>7381</v>
      </c>
      <c r="E7" s="43">
        <v>10169</v>
      </c>
      <c r="F7" s="43">
        <v>15112</v>
      </c>
    </row>
    <row r="8" spans="1:6" x14ac:dyDescent="0.35">
      <c r="A8" s="42" t="s">
        <v>19</v>
      </c>
      <c r="B8" s="43">
        <v>179540</v>
      </c>
      <c r="C8" s="43">
        <v>96816</v>
      </c>
      <c r="D8" s="43">
        <v>7610</v>
      </c>
      <c r="E8" s="43">
        <v>10192</v>
      </c>
      <c r="F8" s="43">
        <v>15787</v>
      </c>
    </row>
    <row r="9" spans="1:6" x14ac:dyDescent="0.35">
      <c r="A9" s="42" t="s">
        <v>18</v>
      </c>
      <c r="B9" s="43">
        <v>186754</v>
      </c>
      <c r="C9" s="43">
        <v>101589</v>
      </c>
      <c r="D9" s="43">
        <v>8190</v>
      </c>
      <c r="E9" s="43">
        <v>11001</v>
      </c>
      <c r="F9" s="43">
        <v>17207</v>
      </c>
    </row>
    <row r="10" spans="1:6" x14ac:dyDescent="0.35">
      <c r="A10" s="42" t="s">
        <v>17</v>
      </c>
      <c r="B10" s="43">
        <v>195667</v>
      </c>
      <c r="C10" s="43">
        <v>107089</v>
      </c>
      <c r="D10" s="43">
        <v>8892</v>
      </c>
      <c r="E10" s="43">
        <v>11468</v>
      </c>
      <c r="F10" s="43">
        <v>19264</v>
      </c>
    </row>
    <row r="11" spans="1:6" x14ac:dyDescent="0.35">
      <c r="A11" s="42" t="s">
        <v>16</v>
      </c>
      <c r="B11" s="43">
        <v>202386</v>
      </c>
      <c r="C11" s="43">
        <v>110867</v>
      </c>
      <c r="D11" s="43">
        <v>9307</v>
      </c>
      <c r="E11" s="43">
        <v>11620</v>
      </c>
      <c r="F11" s="43">
        <v>21567</v>
      </c>
    </row>
    <row r="12" spans="1:6" x14ac:dyDescent="0.35">
      <c r="A12" s="42" t="s">
        <v>15</v>
      </c>
      <c r="B12" s="43">
        <v>202631</v>
      </c>
      <c r="C12" s="43">
        <v>111051</v>
      </c>
      <c r="D12" s="43">
        <v>9486</v>
      </c>
      <c r="E12" s="43">
        <v>11388</v>
      </c>
      <c r="F12" s="43">
        <v>22998</v>
      </c>
    </row>
    <row r="13" spans="1:6" x14ac:dyDescent="0.35">
      <c r="A13" s="42" t="s">
        <v>14</v>
      </c>
      <c r="B13" s="43">
        <v>198793</v>
      </c>
      <c r="C13" s="43">
        <v>108620</v>
      </c>
      <c r="D13" s="43">
        <v>9785</v>
      </c>
      <c r="E13" s="43">
        <v>11418</v>
      </c>
      <c r="F13" s="43">
        <v>23978</v>
      </c>
    </row>
    <row r="14" spans="1:6" x14ac:dyDescent="0.35">
      <c r="A14" s="42" t="s">
        <v>13</v>
      </c>
      <c r="B14" s="43">
        <v>188342</v>
      </c>
      <c r="C14" s="43">
        <v>102124</v>
      </c>
      <c r="D14" s="43">
        <v>9491</v>
      </c>
      <c r="E14" s="43">
        <v>10871</v>
      </c>
      <c r="F14" s="43">
        <v>23812</v>
      </c>
    </row>
    <row r="15" spans="1:6" x14ac:dyDescent="0.35">
      <c r="A15" s="42" t="s">
        <v>12</v>
      </c>
      <c r="B15" s="43">
        <v>181356</v>
      </c>
      <c r="C15" s="43">
        <v>98078</v>
      </c>
      <c r="D15" s="43">
        <v>9239</v>
      </c>
      <c r="E15" s="43">
        <v>10390</v>
      </c>
      <c r="F15" s="43">
        <v>23919</v>
      </c>
    </row>
    <row r="16" spans="1:6" x14ac:dyDescent="0.35">
      <c r="A16" s="42" t="s">
        <v>44</v>
      </c>
      <c r="B16" s="43">
        <v>2514094</v>
      </c>
      <c r="C16" s="43">
        <v>1354734</v>
      </c>
      <c r="D16" s="43">
        <v>110712</v>
      </c>
      <c r="E16" s="43">
        <v>142702</v>
      </c>
      <c r="F16" s="43">
        <v>242116</v>
      </c>
    </row>
    <row r="18" spans="1:10" x14ac:dyDescent="0.35">
      <c r="A18" s="41" t="s">
        <v>30</v>
      </c>
      <c r="B18" t="s">
        <v>50</v>
      </c>
      <c r="C18" t="s">
        <v>51</v>
      </c>
      <c r="D18" t="s">
        <v>52</v>
      </c>
      <c r="E18" t="s">
        <v>53</v>
      </c>
      <c r="F18" t="s">
        <v>54</v>
      </c>
      <c r="G18" t="s">
        <v>55</v>
      </c>
      <c r="H18" t="s">
        <v>56</v>
      </c>
      <c r="I18" t="s">
        <v>57</v>
      </c>
      <c r="J18" t="s">
        <v>58</v>
      </c>
    </row>
    <row r="19" spans="1:10" x14ac:dyDescent="0.35">
      <c r="A19" s="42" t="s">
        <v>34</v>
      </c>
      <c r="B19" s="43">
        <v>179831</v>
      </c>
      <c r="C19" s="43">
        <v>90801</v>
      </c>
      <c r="D19" s="43">
        <v>47.3</v>
      </c>
      <c r="E19" s="43">
        <v>4770</v>
      </c>
      <c r="F19" s="43">
        <v>2.6</v>
      </c>
      <c r="G19" s="43">
        <v>6943</v>
      </c>
      <c r="H19" s="43">
        <v>4.8</v>
      </c>
      <c r="I19" s="43">
        <v>17207</v>
      </c>
      <c r="J19" s="43">
        <v>9</v>
      </c>
    </row>
    <row r="20" spans="1:10" x14ac:dyDescent="0.35">
      <c r="A20" s="42" t="s">
        <v>33</v>
      </c>
      <c r="B20" s="43">
        <v>178340</v>
      </c>
      <c r="C20" s="43">
        <v>91856</v>
      </c>
      <c r="D20" s="43">
        <v>48.7</v>
      </c>
      <c r="E20" s="43">
        <v>4770</v>
      </c>
      <c r="F20" s="43">
        <v>1.7</v>
      </c>
      <c r="G20" s="43">
        <v>8137</v>
      </c>
      <c r="H20" s="43">
        <v>4.8</v>
      </c>
      <c r="I20" s="43">
        <v>19264</v>
      </c>
      <c r="J20" s="43">
        <v>8.6999999999999993</v>
      </c>
    </row>
    <row r="21" spans="1:10" x14ac:dyDescent="0.35">
      <c r="A21" s="42" t="s">
        <v>32</v>
      </c>
      <c r="B21" s="43">
        <v>149339</v>
      </c>
      <c r="C21" s="43">
        <v>77785</v>
      </c>
      <c r="D21" s="43">
        <v>52.2</v>
      </c>
      <c r="E21" s="43">
        <v>5316</v>
      </c>
      <c r="F21" s="43">
        <v>2.5</v>
      </c>
      <c r="G21" s="43">
        <v>6687</v>
      </c>
      <c r="H21" s="43">
        <v>3.6</v>
      </c>
      <c r="I21" s="43">
        <v>21567</v>
      </c>
      <c r="J21" s="43">
        <v>10.4</v>
      </c>
    </row>
    <row r="22" spans="1:10" x14ac:dyDescent="0.35">
      <c r="A22" s="42" t="s">
        <v>31</v>
      </c>
      <c r="B22" s="43">
        <v>176630</v>
      </c>
      <c r="C22" s="43">
        <v>95013</v>
      </c>
      <c r="D22" s="43">
        <v>52.3</v>
      </c>
      <c r="E22" s="43">
        <v>7381</v>
      </c>
      <c r="F22" s="43">
        <v>3</v>
      </c>
      <c r="G22" s="43">
        <v>7621</v>
      </c>
      <c r="H22" s="43">
        <v>4</v>
      </c>
      <c r="I22" s="43">
        <v>23812</v>
      </c>
      <c r="J22" s="43">
        <v>12.4</v>
      </c>
    </row>
    <row r="23" spans="1:10" x14ac:dyDescent="0.35">
      <c r="A23" s="42" t="s">
        <v>44</v>
      </c>
      <c r="B23" s="43">
        <v>684140</v>
      </c>
      <c r="C23" s="43">
        <v>355455</v>
      </c>
      <c r="D23" s="43">
        <v>200.5</v>
      </c>
      <c r="E23" s="43">
        <v>22237</v>
      </c>
      <c r="F23" s="43">
        <v>9.8000000000000007</v>
      </c>
      <c r="G23" s="43">
        <v>29388</v>
      </c>
      <c r="H23" s="43">
        <v>17.2</v>
      </c>
      <c r="I23" s="43">
        <v>81850</v>
      </c>
      <c r="J23" s="43">
        <v>40.5</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vt:lpstr>
      <vt:lpstr>clean</vt:lpstr>
      <vt:lpstr>pivot &amp; 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2023-11-12T08:54:55Z</dcterms:created>
  <dcterms:modified xsi:type="dcterms:W3CDTF">2023-11-13T07:10:58Z</dcterms:modified>
</cp:coreProperties>
</file>