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KIP's Work\"/>
    </mc:Choice>
  </mc:AlternateContent>
  <xr:revisionPtr revIDLastSave="0" documentId="13_ncr:1_{F296856E-821D-4F53-9AFE-1CC2AC3A8973}" xr6:coauthVersionLast="45" xr6:coauthVersionMax="45" xr10:uidLastSave="{00000000-0000-0000-0000-000000000000}"/>
  <bookViews>
    <workbookView xWindow="-110" yWindow="-110" windowWidth="19420" windowHeight="10420" xr2:uid="{9DFC7CAC-6634-46C0-AAC7-7C9370DE2258}"/>
  </bookViews>
  <sheets>
    <sheet name="original" sheetId="2" r:id="rId1"/>
    <sheet name="clean" sheetId="3" r:id="rId2"/>
    <sheet name="pivot" sheetId="12" r:id="rId3"/>
    <sheet name="dashb" sheetId="14" r:id="rId4"/>
  </sheets>
  <calcPr calcId="191029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<sst xmlns="http://schemas.openxmlformats.org/spreadsheetml/2006/main" count="140" uniqueCount="34">
  <si>
    <t>TABLE 8</t>
  </si>
  <si>
    <t>Distribution of Designated Groups in the Public Service of Canada by Type of Employment and Gender</t>
  </si>
  <si>
    <t>FAA, Schedules I and IV Indeterminates, Terms of Three Months or More and Seasonal Employees - as at March 31, 2014</t>
  </si>
  <si>
    <t>All employees</t>
  </si>
  <si>
    <t>Gender</t>
  </si>
  <si>
    <t>Type of Employment</t>
  </si>
  <si>
    <t>Indeterminate</t>
  </si>
  <si>
    <t xml:space="preserve"> Term &gt;= 3 Months</t>
  </si>
  <si>
    <t xml:space="preserve"> Seasonal</t>
  </si>
  <si>
    <t>#</t>
  </si>
  <si>
    <t xml:space="preserve">  %</t>
  </si>
  <si>
    <t xml:space="preserve"> %</t>
  </si>
  <si>
    <t xml:space="preserve"> #</t>
  </si>
  <si>
    <t>Public Service of Canada</t>
  </si>
  <si>
    <t>Total</t>
  </si>
  <si>
    <t>      Women</t>
  </si>
  <si>
    <t>      Men</t>
  </si>
  <si>
    <t>Aboriginal Peoples</t>
  </si>
  <si>
    <t>Persons with Disabilities</t>
  </si>
  <si>
    <t>Persons in a Visible Minority Group</t>
  </si>
  <si>
    <t>Notes</t>
  </si>
  <si>
    <t>Shaded columns indicate the percentage representation by gender within each group of employees (e.g. 60.2 percent of Aboriginal employees are women, i.e. 5,562  ÷ 9,239 x 100).</t>
  </si>
  <si>
    <t>Percentages in the unshaded columns in each case show the representation of all members of the designated groups within the Public Service and their representation by gender</t>
  </si>
  <si>
    <t>within the Public Service (e.g. 17.7 percent of men who are term employees are members of a visible minority group, i.e. 690 ÷ 3,899 x 100).</t>
  </si>
  <si>
    <t>Indeterminate %</t>
  </si>
  <si>
    <t>Gender %</t>
  </si>
  <si>
    <t xml:space="preserve"> Term &gt;= 3 Months %</t>
  </si>
  <si>
    <t xml:space="preserve"> Seasonal %</t>
  </si>
  <si>
    <t>All employees %</t>
  </si>
  <si>
    <t>Sum of All employees</t>
  </si>
  <si>
    <t>Sum of  Seasonal</t>
  </si>
  <si>
    <t>Grand Total</t>
  </si>
  <si>
    <t>Sum of Indeterminate</t>
  </si>
  <si>
    <t>Sum of  Term &gt;= 3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</si>
</sst>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3" fontId="3" fillId="0" borderId="0" xfId="0" applyNumberFormat="1" applyFont="1"/>
    <xf numFmtId="164" fontId="3" fillId="0" borderId="0" xfId="0" applyNumberFormat="1" applyFont="1"/>
    <xf numFmtId="164" fontId="3" fillId="2" borderId="0" xfId="0" applyNumberFormat="1" applyFont="1" applyFill="1"/>
    <xf numFmtId="0" fontId="3" fillId="0" borderId="2" xfId="0" applyFont="1" applyBorder="1"/>
    <xf numFmtId="3" fontId="3" fillId="0" borderId="2" xfId="0" applyNumberFormat="1" applyFont="1" applyBorder="1"/>
    <xf numFmtId="164" fontId="3" fillId="0" borderId="2" xfId="0" applyNumberFormat="1" applyFont="1" applyBorder="1"/>
    <xf numFmtId="164" fontId="3" fillId="2" borderId="2" xfId="0" applyNumberFormat="1" applyFont="1" applyFill="1" applyBorder="1"/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NumberFormat="1"/>
    <xf numFmtId="9" fontId="3" fillId="0" borderId="0" xfId="0" applyNumberFormat="1" applyFont="1"/>
    <xf numFmtId="9" fontId="3" fillId="2" borderId="0" xfId="0" applyNumberFormat="1" applyFont="1" applyFill="1"/>
    <xf numFmtId="0" fontId="2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/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Border="1"/>
    <xf numFmtId="3" fontId="3" fillId="0" borderId="0" xfId="0" applyNumberFormat="1" applyFont="1" applyBorder="1"/>
    <xf numFmtId="9" fontId="3" fillId="0" borderId="0" xfId="0" applyNumberFormat="1" applyFont="1" applyBorder="1"/>
    <xf numFmtId="9" fontId="3" fillId="2" borderId="0" xfId="0" applyNumberFormat="1" applyFont="1" applyFill="1" applyBorder="1"/>
    <xf numFmtId="0" fontId="2" fillId="0" borderId="0" xfId="0" applyFont="1" applyBorder="1" applyAlignment="1">
      <alignment horizontal="left" vertical="center"/>
    </xf>
    <xf numFmtId="0" fontId="3" fillId="0" borderId="3" xfId="0" applyFont="1" applyBorder="1"/>
    <xf numFmtId="3" fontId="3" fillId="0" borderId="4" xfId="0" applyNumberFormat="1" applyFont="1" applyBorder="1"/>
    <xf numFmtId="9" fontId="3" fillId="0" borderId="4" xfId="0" applyNumberFormat="1" applyFont="1" applyBorder="1"/>
    <xf numFmtId="9" fontId="3" fillId="2" borderId="4" xfId="0" applyNumberFormat="1" applyFont="1" applyFill="1" applyBorder="1"/>
    <xf numFmtId="0" fontId="3" fillId="0" borderId="4" xfId="0" applyFont="1" applyBorder="1"/>
    <xf numFmtId="9" fontId="3" fillId="2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[tab08-eng.xlsx]pivot!PivotTable9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400444899544507"/>
          <c:y val="0.16641653317690588"/>
          <c:w val="0.51776516990211585"/>
          <c:h val="0.65556950361338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Sum of All employees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pivot!$A$2:$A$4</c:f>
              <c:strCache>
                <c:ptCount val="2"/>
                <c:pt idx="0">
                  <c:v>      Men</c:v>
                </c:pt>
                <c:pt idx="1">
                  <c:v>      Women</c:v>
                </c:pt>
              </c:strCache>
            </c:strRef>
          </c:cat>
          <c:val>
            <c:numRef>
              <c:f>pivot!$B$2:$B$4</c:f>
              <c:numCache>
                <c:formatCode>General</c:formatCode>
                <c:ptCount val="2"/>
                <c:pt idx="0">
                  <c:v>83278</c:v>
                </c:pt>
                <c:pt idx="1">
                  <c:v>98078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2-41C0-817E-2C471D77A86B}"/>
            </c:ext>
          </c:extLst>
        </c:ser>
        <c:ser>
          <c:idx val="1"/>
          <c:order val="1"/>
          <c:tx>
            <c:strRef>
              <c:f>pivot!$C$1</c:f>
              <c:strCache>
                <c:ptCount val="1"/>
                <c:pt idx="0">
                  <c:v>Sum of Indeterminate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pivot!$A$2:$A$4</c:f>
              <c:strCache>
                <c:ptCount val="2"/>
                <c:pt idx="0">
                  <c:v>      Men</c:v>
                </c:pt>
                <c:pt idx="1">
                  <c:v>      Women</c:v>
                </c:pt>
              </c:strCache>
            </c:strRef>
          </c:cat>
          <c:val>
            <c:numRef>
              <c:f>pivot!$C$2:$C$4</c:f>
              <c:numCache>
                <c:formatCode>General</c:formatCode>
                <c:ptCount val="2"/>
                <c:pt idx="0">
                  <c:v>78973</c:v>
                </c:pt>
                <c:pt idx="1">
                  <c:v>92287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2-41C0-817E-2C471D77A86B}"/>
            </c:ext>
          </c:extLst>
        </c:ser>
        <c:ser>
          <c:idx val="2"/>
          <c:order val="2"/>
          <c:tx>
            <c:strRef>
              <c:f>pivot!$D$1</c:f>
              <c:strCache>
                <c:ptCount val="1"/>
                <c:pt idx="0">
                  <c:v>Sum of  Term &gt;= 3 Months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pivot!$A$2:$A$4</c:f>
              <c:strCache>
                <c:ptCount val="2"/>
                <c:pt idx="0">
                  <c:v>      Men</c:v>
                </c:pt>
                <c:pt idx="1">
                  <c:v>      Women</c:v>
                </c:pt>
              </c:strCache>
            </c:strRef>
          </c:cat>
          <c:val>
            <c:numRef>
              <c:f>pivot!$D$2:$D$4</c:f>
              <c:numCache>
                <c:formatCode>General</c:formatCode>
                <c:ptCount val="2"/>
                <c:pt idx="0">
                  <c:v>3899</c:v>
                </c:pt>
                <c:pt idx="1">
                  <c:v>5649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32-41C0-817E-2C471D77A86B}"/>
            </c:ext>
          </c:extLst>
        </c:ser>
        <c:ser>
          <c:idx val="3"/>
          <c:order val="3"/>
          <c:tx>
            <c:strRef>
              <c:f>pivot!$E$1</c:f>
              <c:strCache>
                <c:ptCount val="1"/>
                <c:pt idx="0">
                  <c:v>Sum of  Seasonal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pivot!$A$2:$A$4</c:f>
              <c:strCache>
                <c:ptCount val="2"/>
                <c:pt idx="0">
                  <c:v>      Men</c:v>
                </c:pt>
                <c:pt idx="1">
                  <c:v>      Women</c:v>
                </c:pt>
              </c:strCache>
            </c:strRef>
          </c:cat>
          <c:val>
            <c:numRef>
              <c:f>pivot!$E$2:$E$4</c:f>
              <c:numCache>
                <c:formatCode>General</c:formatCode>
                <c:ptCount val="2"/>
                <c:pt idx="0">
                  <c:v>406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32-41C0-817E-2C471D77A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5513727"/>
        <c:axId val="1094608943"/>
      </c:barChart>
      <c:catAx>
        <c:axId val="114551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08943"/>
        <c:crosses val="autoZero"/>
        <c:auto val="1"/>
        <c:lblAlgn val="ctr"/>
        <c:lblOffset val="100"/>
        <c:noMultiLvlLbl val="0"/>
      </c:catAx>
      <c:valAx>
        <c:axId val="109460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1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03211974740784"/>
          <c:y val="0.20069805393496795"/>
          <c:w val="0.33196800515185088"/>
          <c:h val="0.65304849249740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[tab08-eng.xlsx]pivot!PivotTable15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pivot!$B$7</c:f>
              <c:strCache>
                <c:ptCount val="1"/>
                <c:pt idx="0">
                  <c:v>Sum of All employees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pivot!$A$8:$A$10</c:f>
              <c:strCache>
                <c:ptCount val="2"/>
                <c:pt idx="0">
                  <c:v>      Men</c:v>
                </c:pt>
                <c:pt idx="1">
                  <c:v>      Women</c:v>
                </c:pt>
              </c:strCache>
            </c:strRef>
          </c:cat>
          <c:val>
            <c:numRef>
              <c:f>pivot!$B$8:$B$10</c:f>
              <c:numCache>
                <c:formatCode>General</c:formatCode>
                <c:ptCount val="2"/>
                <c:pt idx="0">
                  <c:v>3677</c:v>
                </c:pt>
                <c:pt idx="1">
                  <c:v>5562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5-43D6-B94E-81212465C679}"/>
            </c:ext>
          </c:extLst>
        </c:ser>
        <c:ser>
          <c:idx val="1"/>
          <c:order val="1"/>
          <c:tx>
            <c:strRef>
              <c:f>pivot!$C$7</c:f>
              <c:strCache>
                <c:ptCount val="1"/>
                <c:pt idx="0">
                  <c:v>Sum of Indeterminate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pivot!$A$8:$A$10</c:f>
              <c:strCache>
                <c:ptCount val="2"/>
                <c:pt idx="0">
                  <c:v>      Men</c:v>
                </c:pt>
                <c:pt idx="1">
                  <c:v>      Women</c:v>
                </c:pt>
              </c:strCache>
            </c:strRef>
          </c:cat>
          <c:val>
            <c:numRef>
              <c:f>pivot!$C$8:$C$10</c:f>
              <c:numCache>
                <c:formatCode>General</c:formatCode>
                <c:ptCount val="2"/>
                <c:pt idx="0">
                  <c:v>3514</c:v>
                </c:pt>
                <c:pt idx="1">
                  <c:v>5225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5-43D6-B94E-81212465C679}"/>
            </c:ext>
          </c:extLst>
        </c:ser>
        <c:ser>
          <c:idx val="2"/>
          <c:order val="2"/>
          <c:tx>
            <c:strRef>
              <c:f>pivot!$D$7</c:f>
              <c:strCache>
                <c:ptCount val="1"/>
                <c:pt idx="0">
                  <c:v>Sum of  Term &gt;= 3 Months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pivot!$A$8:$A$10</c:f>
              <c:strCache>
                <c:ptCount val="2"/>
                <c:pt idx="0">
                  <c:v>      Men</c:v>
                </c:pt>
                <c:pt idx="1">
                  <c:v>      Women</c:v>
                </c:pt>
              </c:strCache>
            </c:strRef>
          </c:cat>
          <c:val>
            <c:numRef>
              <c:f>pivot!$D$8:$D$10</c:f>
              <c:numCache>
                <c:formatCode>General</c:formatCode>
                <c:ptCount val="2"/>
                <c:pt idx="0">
                  <c:v>134</c:v>
                </c:pt>
                <c:pt idx="1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5-43D6-B94E-81212465C679}"/>
            </c:ext>
          </c:extLst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Sum of  Seasonal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pivot!$A$8:$A$10</c:f>
              <c:strCache>
                <c:ptCount val="2"/>
                <c:pt idx="0">
                  <c:v>      Men</c:v>
                </c:pt>
                <c:pt idx="1">
                  <c:v>      Women</c:v>
                </c:pt>
              </c:strCache>
            </c:strRef>
          </c:cat>
          <c:val>
            <c:numRef>
              <c:f>pivot!$E$8:$E$10</c:f>
              <c:numCache>
                <c:formatCode>General</c:formatCode>
                <c:ptCount val="2"/>
                <c:pt idx="0">
                  <c:v>29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55-43D6-B94E-81212465C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9312223"/>
        <c:axId val="1796743759"/>
      </c:barChart>
      <c:catAx>
        <c:axId val="179931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43759"/>
        <c:crosses val="autoZero"/>
        <c:auto val="1"/>
        <c:lblAlgn val="ctr"/>
        <c:lblOffset val="100"/>
        <c:noMultiLvlLbl val="0"/>
      </c:catAx>
      <c:valAx>
        <c:axId val="17967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31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[tab08-eng.xlsx]pivot!PivotTable17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pivot!$B$13</c:f>
              <c:strCache>
                <c:ptCount val="1"/>
                <c:pt idx="0">
                  <c:v>Sum of All employees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pivot!$A$14:$A$16</c:f>
              <c:strCache>
                <c:ptCount val="2"/>
                <c:pt idx="0">
                  <c:v>      Men</c:v>
                </c:pt>
                <c:pt idx="1">
                  <c:v>      Women</c:v>
                </c:pt>
              </c:strCache>
            </c:strRef>
          </c:cat>
          <c:val>
            <c:numRef>
              <c:f>pivot!$B$14:$B$16</c:f>
              <c:numCache>
                <c:formatCode>General</c:formatCode>
                <c:ptCount val="2"/>
                <c:pt idx="0">
                  <c:v>5025</c:v>
                </c:pt>
                <c:pt idx="1">
                  <c:v>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B-4032-B2FF-4F9F6D15747E}"/>
            </c:ext>
          </c:extLst>
        </c:ser>
        <c:ser>
          <c:idx val="1"/>
          <c:order val="1"/>
          <c:tx>
            <c:strRef>
              <c:f>pivot!$C$13</c:f>
              <c:strCache>
                <c:ptCount val="1"/>
                <c:pt idx="0">
                  <c:v>Sum of Indeterminate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pivot!$A$14:$A$16</c:f>
              <c:strCache>
                <c:ptCount val="2"/>
                <c:pt idx="0">
                  <c:v>      Men</c:v>
                </c:pt>
                <c:pt idx="1">
                  <c:v>      Women</c:v>
                </c:pt>
              </c:strCache>
            </c:strRef>
          </c:cat>
          <c:val>
            <c:numRef>
              <c:f>pivot!$C$14:$C$16</c:f>
              <c:numCache>
                <c:formatCode>General</c:formatCode>
                <c:ptCount val="2"/>
                <c:pt idx="0">
                  <c:v>4850</c:v>
                </c:pt>
                <c:pt idx="1">
                  <c:v>5158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B-4032-B2FF-4F9F6D15747E}"/>
            </c:ext>
          </c:extLst>
        </c:ser>
        <c:ser>
          <c:idx val="2"/>
          <c:order val="2"/>
          <c:tx>
            <c:strRef>
              <c:f>pivot!$D$13</c:f>
              <c:strCache>
                <c:ptCount val="1"/>
                <c:pt idx="0">
                  <c:v>Sum of  Term &gt;= 3 Months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pivot!$A$14:$A$16</c:f>
              <c:strCache>
                <c:ptCount val="2"/>
                <c:pt idx="0">
                  <c:v>      Men</c:v>
                </c:pt>
                <c:pt idx="1">
                  <c:v>      Women</c:v>
                </c:pt>
              </c:strCache>
            </c:strRef>
          </c:cat>
          <c:val>
            <c:numRef>
              <c:f>pivot!$D$14:$D$16</c:f>
              <c:numCache>
                <c:formatCode>General</c:formatCode>
                <c:ptCount val="2"/>
                <c:pt idx="0">
                  <c:v>162</c:v>
                </c:pt>
                <c:pt idx="1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4B-4032-B2FF-4F9F6D15747E}"/>
            </c:ext>
          </c:extLst>
        </c:ser>
        <c:ser>
          <c:idx val="3"/>
          <c:order val="3"/>
          <c:tx>
            <c:strRef>
              <c:f>pivot!$E$13</c:f>
              <c:strCache>
                <c:ptCount val="1"/>
                <c:pt idx="0">
                  <c:v>Sum of  Seasonal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pivot!$A$14:$A$16</c:f>
              <c:strCache>
                <c:ptCount val="2"/>
                <c:pt idx="0">
                  <c:v>      Men</c:v>
                </c:pt>
                <c:pt idx="1">
                  <c:v>      Women</c:v>
                </c:pt>
              </c:strCache>
            </c:strRef>
          </c:cat>
          <c:val>
            <c:numRef>
              <c:f>pivot!$E$14:$E$16</c:f>
              <c:numCache>
                <c:formatCode>General</c:formatCode>
                <c:ptCount val="2"/>
                <c:pt idx="0">
                  <c:v>13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4B-4032-B2FF-4F9F6D157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03822383"/>
        <c:axId val="1137581871"/>
      </c:barChart>
      <c:catAx>
        <c:axId val="18038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581871"/>
        <c:crosses val="autoZero"/>
        <c:auto val="1"/>
        <c:lblAlgn val="ctr"/>
        <c:lblOffset val="100"/>
        <c:noMultiLvlLbl val="0"/>
      </c:catAx>
      <c:valAx>
        <c:axId val="113758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82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[tab08-eng.xlsx]pivot!PivotTable18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pivot!$B$19</c:f>
              <c:strCache>
                <c:ptCount val="1"/>
                <c:pt idx="0">
                  <c:v>Sum of All employees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pivot!$A$20:$A$22</c:f>
              <c:strCache>
                <c:ptCount val="2"/>
                <c:pt idx="0">
                  <c:v>      Men</c:v>
                </c:pt>
                <c:pt idx="1">
                  <c:v>      Women</c:v>
                </c:pt>
              </c:strCache>
            </c:strRef>
          </c:cat>
          <c:val>
            <c:numRef>
              <c:f>pivot!$B$20:$B$22</c:f>
              <c:numCache>
                <c:formatCode>General</c:formatCode>
                <c:ptCount val="2"/>
                <c:pt idx="0">
                  <c:v>10866</c:v>
                </c:pt>
                <c:pt idx="1">
                  <c:v>13053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E-4E72-A0FF-C09453304CC9}"/>
            </c:ext>
          </c:extLst>
        </c:ser>
        <c:ser>
          <c:idx val="1"/>
          <c:order val="1"/>
          <c:tx>
            <c:strRef>
              <c:f>pivot!$C$19</c:f>
              <c:strCache>
                <c:ptCount val="1"/>
                <c:pt idx="0">
                  <c:v>Sum of Indeterminate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pivot!$A$20:$A$22</c:f>
              <c:strCache>
                <c:ptCount val="2"/>
                <c:pt idx="0">
                  <c:v>      Men</c:v>
                </c:pt>
                <c:pt idx="1">
                  <c:v>      Women</c:v>
                </c:pt>
              </c:strCache>
            </c:strRef>
          </c:cat>
          <c:val>
            <c:numRef>
              <c:f>pivot!$C$20:$C$22</c:f>
              <c:numCache>
                <c:formatCode>General</c:formatCode>
                <c:ptCount val="2"/>
                <c:pt idx="0">
                  <c:v>10165</c:v>
                </c:pt>
                <c:pt idx="1">
                  <c:v>12032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E-4E72-A0FF-C09453304CC9}"/>
            </c:ext>
          </c:extLst>
        </c:ser>
        <c:ser>
          <c:idx val="2"/>
          <c:order val="2"/>
          <c:tx>
            <c:strRef>
              <c:f>pivot!$D$19</c:f>
              <c:strCache>
                <c:ptCount val="1"/>
                <c:pt idx="0">
                  <c:v>Sum of  Term &gt;= 3 Months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pivot!$A$20:$A$22</c:f>
              <c:strCache>
                <c:ptCount val="2"/>
                <c:pt idx="0">
                  <c:v>      Men</c:v>
                </c:pt>
                <c:pt idx="1">
                  <c:v>      Women</c:v>
                </c:pt>
              </c:strCache>
            </c:strRef>
          </c:cat>
          <c:val>
            <c:numRef>
              <c:f>pivot!$D$20:$D$22</c:f>
              <c:numCache>
                <c:formatCode>General</c:formatCode>
                <c:ptCount val="2"/>
                <c:pt idx="0">
                  <c:v>690</c:v>
                </c:pt>
                <c:pt idx="1">
                  <c:v>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0E-4E72-A0FF-C09453304CC9}"/>
            </c:ext>
          </c:extLst>
        </c:ser>
        <c:ser>
          <c:idx val="3"/>
          <c:order val="3"/>
          <c:tx>
            <c:strRef>
              <c:f>pivot!$E$19</c:f>
              <c:strCache>
                <c:ptCount val="1"/>
                <c:pt idx="0">
                  <c:v>Sum of  Seasonal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pivot!$A$20:$A$22</c:f>
              <c:strCache>
                <c:ptCount val="2"/>
                <c:pt idx="0">
                  <c:v>      Men</c:v>
                </c:pt>
                <c:pt idx="1">
                  <c:v>      Women</c:v>
                </c:pt>
              </c:strCache>
            </c:strRef>
          </c:cat>
          <c:val>
            <c:numRef>
              <c:f>pivot!$E$20:$E$22</c:f>
              <c:numCache>
                <c:formatCode>General</c:formatCode>
                <c:ptCount val="2"/>
                <c:pt idx="0">
                  <c:v>11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0E-4E72-A0FF-C09453304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08007727"/>
        <c:axId val="1796397823"/>
      </c:barChart>
      <c:catAx>
        <c:axId val="1808007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397823"/>
        <c:crosses val="autoZero"/>
        <c:auto val="1"/>
        <c:lblAlgn val="ctr"/>
        <c:lblOffset val="100"/>
        <c:noMultiLvlLbl val="0"/>
      </c:catAx>
      <c:valAx>
        <c:axId val="17963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0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sw-KE"/>
              <a:t>Public Service of 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clean!$A$2</c:f>
              <c:strCache>
                <c:ptCount val="1"/>
                <c:pt idx="0">
                  <c:v>      Women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clean!$B$1:$M$1</c15:sqref>
                  </c15:fullRef>
                </c:ext>
              </c:extLst>
              <c:f>(clean!$B$1,clean!$E$1,clean!$H$1,clean!$K$1)</c:f>
              <c:strCache>
                <c:ptCount val="4"/>
                <c:pt idx="0">
                  <c:v>All employees</c:v>
                </c:pt>
                <c:pt idx="1">
                  <c:v>Indeterminate</c:v>
                </c:pt>
                <c:pt idx="2">
                  <c:v> Term &gt;= 3 Months</c:v>
                </c:pt>
                <c:pt idx="3">
                  <c:v> Seasonal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clean!$B$2:$M$2</c15:sqref>
                  </c15:fullRef>
                </c:ext>
              </c:extLst>
              <c:f>(clean!$B$2,clean!$E$2,clean!$H$2,clean!$K$2)</c:f>
              <c:numCache>
                <c:formatCode>0%</c:formatCode>
                <c:ptCount val="4"/>
                <c:pt idx="0" formatCode="#,##0">
                  <c:v>98078</c:v>
                </c:pt>
                <c:pt idx="1" formatCode="#,##0">
                  <c:v>92287</c:v>
                </c:pt>
                <c:pt idx="2" formatCode="#,##0">
                  <c:v>5649</c:v>
                </c:pt>
                <c:pt idx="3" formatCode="General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2-4207-B162-5F085829A31F}"/>
            </c:ext>
          </c:extLst>
        </c:ser>
        <c:ser>
          <c:idx val="1"/>
          <c:order val="1"/>
          <c:tx>
            <c:strRef>
              <c:f>clean!$A$3</c:f>
              <c:strCache>
                <c:ptCount val="1"/>
                <c:pt idx="0">
                  <c:v>      Men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clean!$B$1:$M$1</c15:sqref>
                  </c15:fullRef>
                </c:ext>
              </c:extLst>
              <c:f>(clean!$B$1,clean!$E$1,clean!$H$1,clean!$K$1)</c:f>
              <c:strCache>
                <c:ptCount val="4"/>
                <c:pt idx="0">
                  <c:v>All employees</c:v>
                </c:pt>
                <c:pt idx="1">
                  <c:v>Indeterminate</c:v>
                </c:pt>
                <c:pt idx="2">
                  <c:v> Term &gt;= 3 Months</c:v>
                </c:pt>
                <c:pt idx="3">
                  <c:v> Seasonal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clean!$B$3:$M$3</c15:sqref>
                  </c15:fullRef>
                </c:ext>
              </c:extLst>
              <c:f>(clean!$B$3,clean!$E$3,clean!$H$3,clean!$K$3)</c:f>
              <c:numCache>
                <c:formatCode>0%</c:formatCode>
                <c:ptCount val="4"/>
                <c:pt idx="0" formatCode="#,##0">
                  <c:v>83278</c:v>
                </c:pt>
                <c:pt idx="1" formatCode="#,##0">
                  <c:v>78973</c:v>
                </c:pt>
                <c:pt idx="2" formatCode="#,##0">
                  <c:v>3899</c:v>
                </c:pt>
                <c:pt idx="3" formatCode="General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2-4207-B162-5F085829A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5806528"/>
        <c:axId val="137708883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clean!$A$4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clean!$B$1:$M$1</c15:sqref>
                        </c15:fullRef>
                        <c15:formulaRef>
                          <c15:sqref>(clean!$B$1,clean!$E$1,clean!$H$1,clean!$K$1)</c15:sqref>
                        </c15:formulaRef>
                      </c:ext>
                    </c:extLst>
                    <c:strCache>
                      <c:ptCount val="4"/>
                      <c:pt idx="0">
                        <c:v>All employees</c:v>
                      </c:pt>
                      <c:pt idx="1">
                        <c:v>Indeterminate</c:v>
                      </c:pt>
                      <c:pt idx="2">
                        <c:v> Term &gt;= 3 Months</c:v>
                      </c:pt>
                      <c:pt idx="3">
                        <c:v> Seasonal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clean!$B$4:$M$4</c15:sqref>
                        </c15:fullRef>
                        <c15:formulaRef>
                          <c15:sqref>(clean!$B$4,clean!$E$4,clean!$H$4,clean!$K$4)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 formatCode="#,##0">
                        <c:v>181356</c:v>
                      </c:pt>
                      <c:pt idx="1" formatCode="#,##0">
                        <c:v>171260</c:v>
                      </c:pt>
                      <c:pt idx="2" formatCode="#,##0">
                        <c:v>9548</c:v>
                      </c:pt>
                      <c:pt idx="3" formatCode="General">
                        <c:v>548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BC2-4207-B162-5F085829A31F}"/>
                  </c:ext>
                </c:extLst>
              </c15:ser>
            </c15:filteredBarSeries>
          </c:ext>
        </c:extLst>
      </c:barChart>
      <c:catAx>
        <c:axId val="13858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088832"/>
        <c:crosses val="autoZero"/>
        <c:auto val="1"/>
        <c:lblAlgn val="ctr"/>
        <c:lblOffset val="100"/>
        <c:noMultiLvlLbl val="0"/>
      </c:catAx>
      <c:valAx>
        <c:axId val="13770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0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w-KE" b="1"/>
              <a:t>Aboriginal Peoples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clean!$A$6</c:f>
              <c:strCache>
                <c:ptCount val="1"/>
                <c:pt idx="0">
                  <c:v>      Women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clean!$B$5:$M$5</c15:sqref>
                  </c15:fullRef>
                </c:ext>
              </c:extLst>
              <c:f>(clean!$E$5,clean!$H$5,clean!$K$5)</c:f>
              <c:strCache>
                <c:ptCount val="3"/>
                <c:pt idx="0">
                  <c:v>Indeterminate</c:v>
                </c:pt>
                <c:pt idx="1">
                  <c:v> Term &gt;= 3 Months</c:v>
                </c:pt>
                <c:pt idx="2">
                  <c:v> Seasonal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clean!$B$6:$M$6</c15:sqref>
                  </c15:fullRef>
                </c:ext>
              </c:extLst>
              <c:f>(clean!$E$6,clean!$H$6,clean!$K$6)</c:f>
              <c:numCache>
                <c:formatCode>0%</c:formatCode>
                <c:ptCount val="3"/>
                <c:pt idx="0" formatCode="#,##0">
                  <c:v>5225</c:v>
                </c:pt>
                <c:pt idx="1" formatCode="General">
                  <c:v>319</c:v>
                </c:pt>
                <c:pt idx="2" formatCode="General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0-4067-AA2A-D440B78AF41D}"/>
            </c:ext>
          </c:extLst>
        </c:ser>
        <c:ser>
          <c:idx val="1"/>
          <c:order val="1"/>
          <c:tx>
            <c:strRef>
              <c:f>clean!$A$7</c:f>
              <c:strCache>
                <c:ptCount val="1"/>
                <c:pt idx="0">
                  <c:v>      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clean!$B$5:$M$5</c15:sqref>
                  </c15:fullRef>
                </c:ext>
              </c:extLst>
              <c:f>(clean!$E$5,clean!$H$5,clean!$K$5)</c:f>
              <c:strCache>
                <c:ptCount val="3"/>
                <c:pt idx="0">
                  <c:v>Indeterminate</c:v>
                </c:pt>
                <c:pt idx="1">
                  <c:v> Term &gt;= 3 Months</c:v>
                </c:pt>
                <c:pt idx="2">
                  <c:v> Seasonal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clean!$B$7:$M$7</c15:sqref>
                  </c15:fullRef>
                </c:ext>
              </c:extLst>
              <c:f>(clean!$E$7,clean!$H$7,clean!$K$7)</c:f>
              <c:numCache>
                <c:formatCode>0%</c:formatCode>
                <c:ptCount val="3"/>
                <c:pt idx="0" formatCode="#,##0">
                  <c:v>3514</c:v>
                </c:pt>
                <c:pt idx="1" formatCode="General">
                  <c:v>134</c:v>
                </c:pt>
                <c:pt idx="2" formatCode="General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0-4067-AA2A-D440B78AF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3426048"/>
        <c:axId val="13771192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clean!$A$8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clean!$B$5:$M$5</c15:sqref>
                        </c15:fullRef>
                        <c15:formulaRef>
                          <c15:sqref>(clean!$E$5,clean!$H$5,clean!$K$5)</c15:sqref>
                        </c15:formulaRef>
                      </c:ext>
                    </c:extLst>
                    <c:strCache>
                      <c:ptCount val="3"/>
                      <c:pt idx="0">
                        <c:v>Indeterminate</c:v>
                      </c:pt>
                      <c:pt idx="1">
                        <c:v> Term &gt;= 3 Months</c:v>
                      </c:pt>
                      <c:pt idx="2">
                        <c:v> Seasonal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clean!$B$8:$M$8</c15:sqref>
                        </c15:fullRef>
                        <c15:formulaRef>
                          <c15:sqref>(clean!$E$8,clean!$H$8,clean!$K$8)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 formatCode="#,##0">
                        <c:v>8739</c:v>
                      </c:pt>
                      <c:pt idx="1" formatCode="General">
                        <c:v>453</c:v>
                      </c:pt>
                      <c:pt idx="2" formatCode="General">
                        <c:v>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FC0-4067-AA2A-D440B78AF41D}"/>
                  </c:ext>
                </c:extLst>
              </c15:ser>
            </c15:filteredBarSeries>
          </c:ext>
        </c:extLst>
      </c:barChart>
      <c:catAx>
        <c:axId val="15934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119200"/>
        <c:crosses val="autoZero"/>
        <c:auto val="1"/>
        <c:lblAlgn val="ctr"/>
        <c:lblOffset val="100"/>
        <c:noMultiLvlLbl val="0"/>
      </c:catAx>
      <c:valAx>
        <c:axId val="13771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w-KE" b="1"/>
              <a:t>Persons with Disabilities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clean!$A$10</c:f>
              <c:strCache>
                <c:ptCount val="1"/>
                <c:pt idx="0">
                  <c:v>      Women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clean!$B$9:$M$9</c15:sqref>
                  </c15:fullRef>
                </c:ext>
              </c:extLst>
              <c:f>(clean!$E$9,clean!$H$9,clean!$K$9)</c:f>
              <c:strCache>
                <c:ptCount val="3"/>
                <c:pt idx="0">
                  <c:v>Indeterminate</c:v>
                </c:pt>
                <c:pt idx="1">
                  <c:v> Term &gt;= 3 Months</c:v>
                </c:pt>
                <c:pt idx="2">
                  <c:v> Seasonal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clean!$B$10:$M$10</c15:sqref>
                  </c15:fullRef>
                </c:ext>
              </c:extLst>
              <c:f>(clean!$E$10,clean!$H$10,clean!$K$10)</c:f>
              <c:numCache>
                <c:formatCode>0%</c:formatCode>
                <c:ptCount val="3"/>
                <c:pt idx="0" formatCode="#,##0">
                  <c:v>5158</c:v>
                </c:pt>
                <c:pt idx="1" formatCode="General">
                  <c:v>196</c:v>
                </c:pt>
                <c:pt idx="2" formatCode="General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A-42FF-A937-FCCD853EC31E}"/>
            </c:ext>
          </c:extLst>
        </c:ser>
        <c:ser>
          <c:idx val="1"/>
          <c:order val="1"/>
          <c:tx>
            <c:strRef>
              <c:f>clean!$A$11</c:f>
              <c:strCache>
                <c:ptCount val="1"/>
                <c:pt idx="0">
                  <c:v>      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clean!$B$9:$M$9</c15:sqref>
                  </c15:fullRef>
                </c:ext>
              </c:extLst>
              <c:f>(clean!$E$9,clean!$H$9,clean!$K$9)</c:f>
              <c:strCache>
                <c:ptCount val="3"/>
                <c:pt idx="0">
                  <c:v>Indeterminate</c:v>
                </c:pt>
                <c:pt idx="1">
                  <c:v> Term &gt;= 3 Months</c:v>
                </c:pt>
                <c:pt idx="2">
                  <c:v> Seasonal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clean!$B$11:$M$11</c15:sqref>
                  </c15:fullRef>
                </c:ext>
              </c:extLst>
              <c:f>(clean!$E$11,clean!$H$11,clean!$K$11)</c:f>
              <c:numCache>
                <c:formatCode>0%</c:formatCode>
                <c:ptCount val="3"/>
                <c:pt idx="0" formatCode="#,##0">
                  <c:v>4850</c:v>
                </c:pt>
                <c:pt idx="1" formatCode="General">
                  <c:v>162</c:v>
                </c:pt>
                <c:pt idx="2" formatCode="General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A-42FF-A937-FCCD853EC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3461648"/>
        <c:axId val="1377112544"/>
      </c:barChart>
      <c:catAx>
        <c:axId val="159346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112544"/>
        <c:crosses val="autoZero"/>
        <c:auto val="1"/>
        <c:lblAlgn val="ctr"/>
        <c:lblOffset val="100"/>
        <c:noMultiLvlLbl val="0"/>
      </c:catAx>
      <c:valAx>
        <c:axId val="13771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6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w-KE" sz="1400"/>
              <a:t>Persons in a Visible Minority Group</a:t>
            </a:r>
          </a:p>
        </c:rich>
      </c:tx>
      <c:layout>
        <c:manualLayout>
          <c:xMode val="edge"/>
          <c:yMode val="edge"/>
          <c:x val="0.15049999999999999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clean!$A$14</c:f>
              <c:strCache>
                <c:ptCount val="1"/>
                <c:pt idx="0">
                  <c:v>      Women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clean!$B$13:$M$13</c15:sqref>
                  </c15:fullRef>
                </c:ext>
              </c:extLst>
              <c:f>(clean!$D$13,clean!$F$13:$G$13,clean!$I$13:$J$13,clean!$L$13:$M$13)</c:f>
              <c:strCache>
                <c:ptCount val="7"/>
                <c:pt idx="0">
                  <c:v>Gender %</c:v>
                </c:pt>
                <c:pt idx="1">
                  <c:v>Indeterminate %</c:v>
                </c:pt>
                <c:pt idx="2">
                  <c:v>Gender %</c:v>
                </c:pt>
                <c:pt idx="3">
                  <c:v> Term &gt;= 3 Months %</c:v>
                </c:pt>
                <c:pt idx="4">
                  <c:v>Gender %</c:v>
                </c:pt>
                <c:pt idx="5">
                  <c:v> Seasonal %</c:v>
                </c:pt>
                <c:pt idx="6">
                  <c:v>Gender 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clean!$B$14:$M$14</c15:sqref>
                  </c15:fullRef>
                </c:ext>
              </c:extLst>
              <c:f>(clean!$D$14,clean!$F$14:$G$14,clean!$I$14:$J$14,clean!$L$14:$M$14)</c:f>
              <c:numCache>
                <c:formatCode>0%</c:formatCode>
                <c:ptCount val="7"/>
                <c:pt idx="0">
                  <c:v>0.54600000000000004</c:v>
                </c:pt>
                <c:pt idx="1">
                  <c:v>0.13</c:v>
                </c:pt>
                <c:pt idx="2">
                  <c:v>0.54200000000000004</c:v>
                </c:pt>
                <c:pt idx="3">
                  <c:v>0.18</c:v>
                </c:pt>
                <c:pt idx="4">
                  <c:v>0.59599999999999997</c:v>
                </c:pt>
                <c:pt idx="5">
                  <c:v>2.7999999999999997E-2</c:v>
                </c:pt>
                <c:pt idx="6">
                  <c:v>0.26700000000000002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D-4D40-B645-6C8167230D06}"/>
            </c:ext>
          </c:extLst>
        </c:ser>
        <c:ser>
          <c:idx val="1"/>
          <c:order val="1"/>
          <c:tx>
            <c:strRef>
              <c:f>clean!$A$15</c:f>
              <c:strCache>
                <c:ptCount val="1"/>
                <c:pt idx="0">
                  <c:v>      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clean!$B$13:$M$13</c15:sqref>
                  </c15:fullRef>
                </c:ext>
              </c:extLst>
              <c:f>(clean!$D$13,clean!$F$13:$G$13,clean!$I$13:$J$13,clean!$L$13:$M$13)</c:f>
              <c:strCache>
                <c:ptCount val="7"/>
                <c:pt idx="0">
                  <c:v>Gender %</c:v>
                </c:pt>
                <c:pt idx="1">
                  <c:v>Indeterminate %</c:v>
                </c:pt>
                <c:pt idx="2">
                  <c:v>Gender %</c:v>
                </c:pt>
                <c:pt idx="3">
                  <c:v> Term &gt;= 3 Months %</c:v>
                </c:pt>
                <c:pt idx="4">
                  <c:v>Gender %</c:v>
                </c:pt>
                <c:pt idx="5">
                  <c:v> Seasonal %</c:v>
                </c:pt>
                <c:pt idx="6">
                  <c:v>Gender 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clean!$B$15:$M$15</c15:sqref>
                  </c15:fullRef>
                </c:ext>
              </c:extLst>
              <c:f>(clean!$D$15,clean!$F$15:$G$15,clean!$I$15:$J$15,clean!$L$15:$M$15)</c:f>
              <c:numCache>
                <c:formatCode>0%</c:formatCode>
                <c:ptCount val="7"/>
                <c:pt idx="0">
                  <c:v>0.45399999999999996</c:v>
                </c:pt>
                <c:pt idx="1">
                  <c:v>0.129</c:v>
                </c:pt>
                <c:pt idx="2">
                  <c:v>0.45799999999999996</c:v>
                </c:pt>
                <c:pt idx="3">
                  <c:v>0.17699999999999999</c:v>
                </c:pt>
                <c:pt idx="4">
                  <c:v>0.40399999999999997</c:v>
                </c:pt>
                <c:pt idx="5">
                  <c:v>2.7000000000000003E-2</c:v>
                </c:pt>
                <c:pt idx="6">
                  <c:v>0.73299999999999998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D-4D40-B645-6C8167230D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593436048"/>
        <c:axId val="1377099232"/>
      </c:barChart>
      <c:catAx>
        <c:axId val="159343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099232"/>
        <c:crosses val="autoZero"/>
        <c:auto val="1"/>
        <c:lblAlgn val="ctr"/>
        <c:lblOffset val="100"/>
        <c:noMultiLvlLbl val="0"/>
      </c:catAx>
      <c:valAx>
        <c:axId val="137709923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59343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33866</xdr:rowOff>
    </xdr:from>
    <xdr:to>
      <xdr:col>5</xdr:col>
      <xdr:colOff>226785</xdr:colOff>
      <xdr:row>13</xdr:row>
      <xdr:rowOff>117928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A8C11-B491-47E8-8233-715D341E8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73025</xdr:rowOff>
    </xdr:from>
    <xdr:to>
      <xdr:col>5</xdr:col>
      <xdr:colOff>222250</xdr:colOff>
      <xdr:row>26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83E67E-514F-497F-B1EC-29F7A93D3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55386</xdr:rowOff>
    </xdr:from>
    <xdr:to>
      <xdr:col>6</xdr:col>
      <xdr:colOff>285750</xdr:colOff>
      <xdr:row>41</xdr:row>
      <xdr:rowOff>29986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FD8332-EB32-4AD4-8AA8-5C294A74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40</xdr:row>
      <xdr:rowOff>179211</xdr:rowOff>
    </xdr:from>
    <xdr:to>
      <xdr:col>6</xdr:col>
      <xdr:colOff>95250</xdr:colOff>
      <xdr:row>56</xdr:row>
      <xdr:rowOff>20461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60E138-C6F3-4015-8CF0-F989D9F9B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230816</xdr:colOff>
      <xdr:row>0</xdr:row>
      <xdr:rowOff>0</xdr:rowOff>
    </xdr:from>
    <xdr:to>
      <xdr:col>12</xdr:col>
      <xdr:colOff>577546</xdr:colOff>
      <xdr:row>13</xdr:row>
      <xdr:rowOff>98778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E5E70E-1E31-46EC-9CA7-8C85F52F5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199570</xdr:colOff>
      <xdr:row>13</xdr:row>
      <xdr:rowOff>63499</xdr:rowOff>
    </xdr:from>
    <xdr:to>
      <xdr:col>12</xdr:col>
      <xdr:colOff>299357</xdr:colOff>
      <xdr:row>26</xdr:row>
      <xdr:rowOff>81643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38C52A-00FE-4585-AC6B-E1F30099B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290287</xdr:colOff>
      <xdr:row>26</xdr:row>
      <xdr:rowOff>81642</xdr:rowOff>
    </xdr:from>
    <xdr:to>
      <xdr:col>14</xdr:col>
      <xdr:colOff>1</xdr:colOff>
      <xdr:row>41</xdr:row>
      <xdr:rowOff>103414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CED3D2-E092-4C38-91B8-59534517A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117928</xdr:colOff>
      <xdr:row>41</xdr:row>
      <xdr:rowOff>90714</xdr:rowOff>
    </xdr:from>
    <xdr:to>
      <xdr:col>14</xdr:col>
      <xdr:colOff>63500</xdr:colOff>
      <xdr:row>56</xdr:row>
      <xdr:rowOff>112485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A68153-90DE-495A-9901-94D12274B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42.522964467593" createdVersion="6" refreshedVersion="6" minRefreshableVersion="3" recordCount="2" xr:uid="{4FBBED14-7FE4-43B3-9CCE-3DE55F55A828}">
  <cacheSource type="worksheet">
    <worksheetSource ref="A1:M3" sheet="clean"/>
  </cacheSource>
  <cacheFields count="13">
    <cacheField name="Public Service of Canada" numFmtId="0">
      <sharedItems count="2">
        <s v="      Women"/>
        <s v="      Men"/>
      </sharedItems>
    </cacheField>
    <cacheField name="All employees" numFmtId="3">
      <sharedItems containsSemiMixedTypes="0" containsString="0" containsNumber="1" containsInteger="1" minValue="83278" maxValue="98078"/>
    </cacheField>
    <cacheField name="All employees %" numFmtId="9">
      <sharedItems containsSemiMixedTypes="0" containsString="0" containsNumber="1" minValue="0.45899999999999996" maxValue="0.54100000000000004"/>
    </cacheField>
    <cacheField name="Gender %" numFmtId="9">
      <sharedItems containsSemiMixedTypes="0" containsString="0" containsNumber="1" minValue="0.45899999999999996" maxValue="0.54100000000000004"/>
    </cacheField>
    <cacheField name="Indeterminate" numFmtId="3">
      <sharedItems containsSemiMixedTypes="0" containsString="0" containsNumber="1" containsInteger="1" minValue="78973" maxValue="92287"/>
    </cacheField>
    <cacheField name="Indeterminate %" numFmtId="9">
      <sharedItems containsSemiMixedTypes="0" containsString="0" containsNumber="1" minValue="0.46100000000000002" maxValue="0.53900000000000003"/>
    </cacheField>
    <cacheField name="Gender %2" numFmtId="9">
      <sharedItems containsSemiMixedTypes="0" containsString="0" containsNumber="1" minValue="0.46100000000000002" maxValue="0.53900000000000003"/>
    </cacheField>
    <cacheField name=" Term &gt;= 3 Months" numFmtId="3">
      <sharedItems containsSemiMixedTypes="0" containsString="0" containsNumber="1" containsInteger="1" minValue="3899" maxValue="5649"/>
    </cacheField>
    <cacheField name=" Term &gt;= 3 Months %" numFmtId="9">
      <sharedItems containsSemiMixedTypes="0" containsString="0" containsNumber="1" minValue="0.40799999999999997" maxValue="0.59200000000000008"/>
    </cacheField>
    <cacheField name="Gender %3" numFmtId="9">
      <sharedItems containsSemiMixedTypes="0" containsString="0" containsNumber="1" minValue="0.40799999999999997" maxValue="0.59200000000000008"/>
    </cacheField>
    <cacheField name=" Seasonal" numFmtId="0">
      <sharedItems containsSemiMixedTypes="0" containsString="0" containsNumber="1" containsInteger="1" minValue="142" maxValue="406"/>
    </cacheField>
    <cacheField name=" Seasonal %" numFmtId="9">
      <sharedItems containsSemiMixedTypes="0" containsString="0" containsNumber="1" minValue="0.25900000000000001" maxValue="0.74099999999999999"/>
    </cacheField>
    <cacheField name="Gender %4" numFmtId="9">
      <sharedItems containsSemiMixedTypes="0" containsString="0" containsNumber="1" minValue="0.25900000000000001" maxValue="0.740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42.526624421298" createdVersion="6" refreshedVersion="6" minRefreshableVersion="3" recordCount="2" xr:uid="{C2A5BAC7-7A7D-4673-BFA2-4A085577F007}">
  <cacheSource type="worksheet">
    <worksheetSource ref="A5:M7" sheet="clean"/>
  </cacheSource>
  <cacheFields count="13">
    <cacheField name="Aboriginal Peoples" numFmtId="0">
      <sharedItems count="2">
        <s v="      Women"/>
        <s v="      Men"/>
      </sharedItems>
    </cacheField>
    <cacheField name="All employees" numFmtId="3">
      <sharedItems containsSemiMixedTypes="0" containsString="0" containsNumber="1" containsInteger="1" minValue="3677" maxValue="5562"/>
    </cacheField>
    <cacheField name="All employees %" numFmtId="9">
      <sharedItems containsSemiMixedTypes="0" containsString="0" containsNumber="1" minValue="4.4000000000000004E-2" maxValue="5.7000000000000002E-2"/>
    </cacheField>
    <cacheField name="Gender %" numFmtId="9">
      <sharedItems containsSemiMixedTypes="0" containsString="0" containsNumber="1" minValue="0.39799999999999996" maxValue="0.60199999999999998"/>
    </cacheField>
    <cacheField name="Indeterminate" numFmtId="3">
      <sharedItems containsSemiMixedTypes="0" containsString="0" containsNumber="1" containsInteger="1" minValue="3514" maxValue="5225"/>
    </cacheField>
    <cacheField name="Indeterminate %" numFmtId="9">
      <sharedItems containsSemiMixedTypes="0" containsString="0" containsNumber="1" minValue="4.4000000000000004E-2" maxValue="5.7000000000000002E-2"/>
    </cacheField>
    <cacheField name="Gender %2" numFmtId="9">
      <sharedItems containsSemiMixedTypes="0" containsString="0" containsNumber="1" minValue="0.40200000000000002" maxValue="0.59799999999999998"/>
    </cacheField>
    <cacheField name=" Term &gt;= 3 Months" numFmtId="0">
      <sharedItems containsSemiMixedTypes="0" containsString="0" containsNumber="1" containsInteger="1" minValue="134" maxValue="319"/>
    </cacheField>
    <cacheField name=" Term &gt;= 3 Months %" numFmtId="9">
      <sharedItems containsSemiMixedTypes="0" containsString="0" containsNumber="1" minValue="3.4000000000000002E-2" maxValue="5.5999999999999994E-2"/>
    </cacheField>
    <cacheField name="Gender %3" numFmtId="9">
      <sharedItems containsSemiMixedTypes="0" containsString="0" containsNumber="1" minValue="0.29600000000000004" maxValue="0.70400000000000007"/>
    </cacheField>
    <cacheField name=" Seasonal" numFmtId="0">
      <sharedItems containsSemiMixedTypes="0" containsString="0" containsNumber="1" containsInteger="1" minValue="18" maxValue="29"/>
    </cacheField>
    <cacheField name=" Seasonal %" numFmtId="9">
      <sharedItems containsSemiMixedTypes="0" containsString="0" containsNumber="1" minValue="7.0999999999999994E-2" maxValue="0.127"/>
    </cacheField>
    <cacheField name="Gender %4" numFmtId="9">
      <sharedItems containsSemiMixedTypes="0" containsString="0" containsNumber="1" minValue="0.38299999999999995" maxValue="0.616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42.529237731484" createdVersion="6" refreshedVersion="6" minRefreshableVersion="3" recordCount="2" xr:uid="{D0E76884-E60D-4C6B-AD53-0C2400E8D9DE}">
  <cacheSource type="worksheet">
    <worksheetSource ref="A9:M11" sheet="clean"/>
  </cacheSource>
  <cacheFields count="13">
    <cacheField name="Persons with Disabilities" numFmtId="0">
      <sharedItems count="2">
        <s v="      Women"/>
        <s v="      Men"/>
      </sharedItems>
    </cacheField>
    <cacheField name="All employees" numFmtId="3">
      <sharedItems containsSemiMixedTypes="0" containsString="0" containsNumber="1" containsInteger="1" minValue="5025" maxValue="5365"/>
    </cacheField>
    <cacheField name="All employees %" numFmtId="9">
      <sharedItems containsSemiMixedTypes="0" containsString="0" containsNumber="1" minValue="5.5E-2" maxValue="0.06"/>
    </cacheField>
    <cacheField name="Gender %" numFmtId="9">
      <sharedItems containsSemiMixedTypes="0" containsString="0" containsNumber="1" minValue="0.48399999999999999" maxValue="0.51600000000000001"/>
    </cacheField>
    <cacheField name="Indeterminate" numFmtId="3">
      <sharedItems containsSemiMixedTypes="0" containsString="0" containsNumber="1" containsInteger="1" minValue="4850" maxValue="5158"/>
    </cacheField>
    <cacheField name="Indeterminate %" numFmtId="9">
      <sharedItems containsSemiMixedTypes="0" containsString="0" containsNumber="1" minValue="5.5999999999999994E-2" maxValue="6.0999999999999999E-2"/>
    </cacheField>
    <cacheField name="Gender %2" numFmtId="9">
      <sharedItems containsSemiMixedTypes="0" containsString="0" containsNumber="1" minValue="0.48499999999999999" maxValue="0.51500000000000001"/>
    </cacheField>
    <cacheField name=" Term &gt;= 3 Months" numFmtId="0">
      <sharedItems containsSemiMixedTypes="0" containsString="0" containsNumber="1" containsInteger="1" minValue="162" maxValue="196"/>
    </cacheField>
    <cacheField name=" Term &gt;= 3 Months %" numFmtId="9">
      <sharedItems containsSemiMixedTypes="0" containsString="0" containsNumber="1" minValue="3.5000000000000003E-2" maxValue="4.2000000000000003E-2"/>
    </cacheField>
    <cacheField name="Gender %3" numFmtId="9">
      <sharedItems containsSemiMixedTypes="0" containsString="0" containsNumber="1" minValue="0.45299999999999996" maxValue="0.54700000000000004"/>
    </cacheField>
    <cacheField name=" Seasonal" numFmtId="0">
      <sharedItems containsSemiMixedTypes="0" containsString="0" containsNumber="1" containsInteger="1" minValue="11" maxValue="13"/>
    </cacheField>
    <cacheField name=" Seasonal %" numFmtId="9">
      <sharedItems containsSemiMixedTypes="0" containsString="0" containsNumber="1" minValue="3.2000000000000001E-2" maxValue="7.6999999999999999E-2"/>
    </cacheField>
    <cacheField name="Gender %4" numFmtId="9">
      <sharedItems containsSemiMixedTypes="0" containsString="0" containsNumber="1" minValue="0.45799999999999996" maxValue="0.5420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42.52995300926" createdVersion="6" refreshedVersion="6" minRefreshableVersion="3" recordCount="2" xr:uid="{AB9520C5-9327-4F17-A03C-70B6BE07E862}">
  <cacheSource type="worksheet">
    <worksheetSource ref="A13:M15" sheet="clean"/>
  </cacheSource>
  <cacheFields count="13">
    <cacheField name="Persons in a Visible Minority Group" numFmtId="0">
      <sharedItems count="2">
        <s v="      Women"/>
        <s v="      Men"/>
      </sharedItems>
    </cacheField>
    <cacheField name="All employees" numFmtId="3">
      <sharedItems containsSemiMixedTypes="0" containsString="0" containsNumber="1" containsInteger="1" minValue="10866" maxValue="13053"/>
    </cacheField>
    <cacheField name="All employees %" numFmtId="9">
      <sharedItems containsSemiMixedTypes="0" containsString="0" containsNumber="1" minValue="0.13" maxValue="0.13300000000000001"/>
    </cacheField>
    <cacheField name="Gender %" numFmtId="9">
      <sharedItems containsSemiMixedTypes="0" containsString="0" containsNumber="1" minValue="0.45399999999999996" maxValue="0.54600000000000004"/>
    </cacheField>
    <cacheField name="Indeterminate" numFmtId="3">
      <sharedItems containsSemiMixedTypes="0" containsString="0" containsNumber="1" containsInteger="1" minValue="10165" maxValue="12032"/>
    </cacheField>
    <cacheField name="Indeterminate %" numFmtId="9">
      <sharedItems containsSemiMixedTypes="0" containsString="0" containsNumber="1" minValue="0.129" maxValue="0.13"/>
    </cacheField>
    <cacheField name="Gender %2" numFmtId="9">
      <sharedItems containsSemiMixedTypes="0" containsString="0" containsNumber="1" minValue="0.45799999999999996" maxValue="0.54200000000000004"/>
    </cacheField>
    <cacheField name=" Term &gt;= 3 Months" numFmtId="0">
      <sharedItems containsSemiMixedTypes="0" containsString="0" containsNumber="1" containsInteger="1" minValue="690" maxValue="1017"/>
    </cacheField>
    <cacheField name=" Term &gt;= 3 Months %" numFmtId="9">
      <sharedItems containsSemiMixedTypes="0" containsString="0" containsNumber="1" minValue="0.17699999999999999" maxValue="0.18"/>
    </cacheField>
    <cacheField name="Gender %3" numFmtId="9">
      <sharedItems containsSemiMixedTypes="0" containsString="0" containsNumber="1" minValue="0.40399999999999997" maxValue="0.59599999999999997"/>
    </cacheField>
    <cacheField name=" Seasonal" numFmtId="0">
      <sharedItems containsSemiMixedTypes="0" containsString="0" containsNumber="1" containsInteger="1" minValue="4" maxValue="11"/>
    </cacheField>
    <cacheField name=" Seasonal %" numFmtId="9">
      <sharedItems containsSemiMixedTypes="0" containsString="0" containsNumber="1" minValue="2.7000000000000003E-2" maxValue="2.7999999999999997E-2"/>
    </cacheField>
    <cacheField name="Gender %4" numFmtId="9">
      <sharedItems containsSemiMixedTypes="0" containsString="0" containsNumber="1" minValue="0.26700000000000002" maxValue="0.732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98078"/>
    <n v="0.54100000000000004"/>
    <n v="0.54100000000000004"/>
    <n v="92287"/>
    <n v="0.53900000000000003"/>
    <n v="0.53900000000000003"/>
    <n v="5649"/>
    <n v="0.59200000000000008"/>
    <n v="0.59200000000000008"/>
    <n v="142"/>
    <n v="0.25900000000000001"/>
    <n v="0.25900000000000001"/>
  </r>
  <r>
    <x v="1"/>
    <n v="83278"/>
    <n v="0.45899999999999996"/>
    <n v="0.45899999999999996"/>
    <n v="78973"/>
    <n v="0.46100000000000002"/>
    <n v="0.46100000000000002"/>
    <n v="3899"/>
    <n v="0.40799999999999997"/>
    <n v="0.40799999999999997"/>
    <n v="406"/>
    <n v="0.74099999999999999"/>
    <n v="0.740999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5562"/>
    <n v="5.7000000000000002E-2"/>
    <n v="0.60199999999999998"/>
    <n v="5225"/>
    <n v="5.7000000000000002E-2"/>
    <n v="0.59799999999999998"/>
    <n v="319"/>
    <n v="5.5999999999999994E-2"/>
    <n v="0.70400000000000007"/>
    <n v="18"/>
    <n v="0.127"/>
    <n v="0.38299999999999995"/>
  </r>
  <r>
    <x v="1"/>
    <n v="3677"/>
    <n v="4.4000000000000004E-2"/>
    <n v="0.39799999999999996"/>
    <n v="3514"/>
    <n v="4.4000000000000004E-2"/>
    <n v="0.40200000000000002"/>
    <n v="134"/>
    <n v="3.4000000000000002E-2"/>
    <n v="0.29600000000000004"/>
    <n v="29"/>
    <n v="7.0999999999999994E-2"/>
    <n v="0.61699999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5365"/>
    <n v="5.5E-2"/>
    <n v="0.51600000000000001"/>
    <n v="5158"/>
    <n v="5.5999999999999994E-2"/>
    <n v="0.51500000000000001"/>
    <n v="196"/>
    <n v="3.5000000000000003E-2"/>
    <n v="0.54700000000000004"/>
    <n v="11"/>
    <n v="7.6999999999999999E-2"/>
    <n v="0.45799999999999996"/>
  </r>
  <r>
    <x v="1"/>
    <n v="5025"/>
    <n v="0.06"/>
    <n v="0.48399999999999999"/>
    <n v="4850"/>
    <n v="6.0999999999999999E-2"/>
    <n v="0.48499999999999999"/>
    <n v="162"/>
    <n v="4.2000000000000003E-2"/>
    <n v="0.45299999999999996"/>
    <n v="13"/>
    <n v="3.2000000000000001E-2"/>
    <n v="0.5420000000000000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13053"/>
    <n v="0.13300000000000001"/>
    <n v="0.54600000000000004"/>
    <n v="12032"/>
    <n v="0.13"/>
    <n v="0.54200000000000004"/>
    <n v="1017"/>
    <n v="0.18"/>
    <n v="0.59599999999999997"/>
    <n v="4"/>
    <n v="2.7999999999999997E-2"/>
    <n v="0.26700000000000002"/>
  </r>
  <r>
    <x v="1"/>
    <n v="10866"/>
    <n v="0.13"/>
    <n v="0.45399999999999996"/>
    <n v="10165"/>
    <n v="0.129"/>
    <n v="0.45799999999999996"/>
    <n v="690"/>
    <n v="0.17699999999999999"/>
    <n v="0.40399999999999997"/>
    <n v="11"/>
    <n v="2.7000000000000003E-2"/>
    <n v="0.7329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830C8D-4A5B-4BE2-85BF-C59A89105527}" name="PivotTable1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Persons in a Visible Minority Group">
  <location ref="A19:E22" firstHeaderRow="0" firstDataRow="1" firstDataCol="1"/>
  <pivotFields count="13">
    <pivotField axis="axisRow" showAll="0">
      <items count="3">
        <item x="1"/>
        <item x="0"/>
        <item t="default"/>
      </items>
    </pivotField>
    <pivotField dataField="1" numFmtId="3" showAll="0"/>
    <pivotField numFmtId="9" showAll="0"/>
    <pivotField numFmtId="9" showAll="0"/>
    <pivotField dataField="1" numFmtId="3" showAll="0"/>
    <pivotField numFmtId="9" showAll="0"/>
    <pivotField numFmtId="9" showAll="0"/>
    <pivotField dataField="1" showAll="0"/>
    <pivotField numFmtId="9" showAll="0"/>
    <pivotField numFmtId="9" showAll="0"/>
    <pivotField dataField="1" showAll="0"/>
    <pivotField numFmtId="9" showAll="0"/>
    <pivotField numFmtId="9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ll employees" fld="1" baseField="0" baseItem="0"/>
    <dataField name="Sum of Indeterminate" fld="4" baseField="0" baseItem="0"/>
    <dataField name="Sum of  Term &gt;= 3 Months" fld="7" baseField="0" baseItem="0"/>
    <dataField name="Sum of  Seasonal" fld="10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2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54250-2341-4B3C-B51B-1C12D5E37258}" name="PivotTable1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Persons with Disabilities">
  <location ref="A13:E16" firstHeaderRow="0" firstDataRow="1" firstDataCol="1"/>
  <pivotFields count="13">
    <pivotField axis="axisRow" showAll="0">
      <items count="3">
        <item x="1"/>
        <item x="0"/>
        <item t="default"/>
      </items>
    </pivotField>
    <pivotField dataField="1" numFmtId="3" showAll="0"/>
    <pivotField numFmtId="9" showAll="0"/>
    <pivotField numFmtId="9" showAll="0"/>
    <pivotField dataField="1" numFmtId="3" showAll="0"/>
    <pivotField numFmtId="9" showAll="0"/>
    <pivotField numFmtId="9" showAll="0"/>
    <pivotField dataField="1" showAll="0"/>
    <pivotField numFmtId="9" showAll="0"/>
    <pivotField numFmtId="9" showAll="0"/>
    <pivotField dataField="1" showAll="0"/>
    <pivotField numFmtId="9" showAll="0"/>
    <pivotField numFmtId="9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ll employees" fld="1" baseField="0" baseItem="0"/>
    <dataField name="Sum of Indeterminate" fld="4" baseField="0" baseItem="0"/>
    <dataField name="Sum of  Term &gt;= 3 Months" fld="7" baseField="0" baseItem="0"/>
    <dataField name="Sum of  Seasonal" fld="10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8EFF7F-CCBF-446B-AD17-6809D4A39DBA}" name="PivotTable1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Aboriginal Peoples">
  <location ref="A7:E10" firstHeaderRow="0" firstDataRow="1" firstDataCol="1"/>
  <pivotFields count="13">
    <pivotField axis="axisRow" showAll="0">
      <items count="3">
        <item x="1"/>
        <item x="0"/>
        <item t="default"/>
      </items>
    </pivotField>
    <pivotField dataField="1" numFmtId="3" showAll="0"/>
    <pivotField numFmtId="9" showAll="0"/>
    <pivotField numFmtId="9" showAll="0"/>
    <pivotField dataField="1" numFmtId="3" showAll="0"/>
    <pivotField numFmtId="9" showAll="0"/>
    <pivotField numFmtId="9" showAll="0"/>
    <pivotField dataField="1" showAll="0"/>
    <pivotField numFmtId="9" showAll="0"/>
    <pivotField numFmtId="9" showAll="0"/>
    <pivotField dataField="1" showAll="0"/>
    <pivotField numFmtId="9" showAll="0"/>
    <pivotField numFmtId="9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ll employees" fld="1" baseField="0" baseItem="0"/>
    <dataField name="Sum of Indeterminate" fld="4" baseField="0" baseItem="0"/>
    <dataField name="Sum of  Term &gt;= 3 Months" fld="7" baseField="0" baseItem="0"/>
    <dataField name="Sum of  Seasonal" fld="10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1969EB-72EC-463B-A7B0-238DB0CE30AF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Public Service of Canada">
  <location ref="A1:E4" firstHeaderRow="0" firstDataRow="1" firstDataCol="1"/>
  <pivotFields count="13">
    <pivotField axis="axisRow" showAll="0">
      <items count="3">
        <item x="1"/>
        <item x="0"/>
        <item t="default"/>
      </items>
    </pivotField>
    <pivotField dataField="1" numFmtId="3" showAll="0"/>
    <pivotField numFmtId="9" showAll="0"/>
    <pivotField numFmtId="9" showAll="0"/>
    <pivotField dataField="1" numFmtId="3" showAll="0"/>
    <pivotField numFmtId="9" showAll="0"/>
    <pivotField numFmtId="9" showAll="0"/>
    <pivotField dataField="1" numFmtId="3" showAll="0"/>
    <pivotField numFmtId="9" showAll="0"/>
    <pivotField numFmtId="9" showAll="0"/>
    <pivotField dataField="1" showAll="0"/>
    <pivotField numFmtId="9" showAll="0"/>
    <pivotField numFmtId="9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ll employees" fld="1" baseField="0" baseItem="0"/>
    <dataField name="Sum of Indeterminate" fld="4" baseField="0" baseItem="0"/>
    <dataField name="Sum of  Term &gt;= 3 Months" fld="7" baseField="0" baseItem="0"/>
    <dataField name="Sum of  Seasonal" fld="10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C550-CA6B-4B23-93AE-D066DE516CD5}">
  <dimension ref="A1:N34"/>
  <sheetViews>
    <sheetView tabSelected="1" workbookViewId="0">
      <selection activeCell="E19" sqref="E19"/>
    </sheetView>
  </sheetViews>
  <sheetFormatPr defaultRowHeight="14.5" x14ac:dyDescent="0.35"/>
  <sheetData>
    <row r="1" spans="1:14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35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"/>
    </row>
    <row r="3" spans="1:14" x14ac:dyDescent="0.3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"/>
    </row>
    <row r="4" spans="1:14" x14ac:dyDescent="0.35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"/>
    </row>
    <row r="5" spans="1:14" x14ac:dyDescent="0.35">
      <c r="A5" s="24"/>
      <c r="B5" s="29" t="s">
        <v>3</v>
      </c>
      <c r="C5" s="28"/>
      <c r="D5" s="24" t="s">
        <v>4</v>
      </c>
      <c r="E5" s="29" t="s">
        <v>5</v>
      </c>
      <c r="F5" s="29"/>
      <c r="G5" s="29"/>
      <c r="H5" s="29"/>
      <c r="I5" s="29"/>
      <c r="J5" s="29"/>
      <c r="K5" s="29"/>
      <c r="L5" s="29"/>
      <c r="M5" s="29"/>
      <c r="N5" s="2"/>
    </row>
    <row r="6" spans="1:14" x14ac:dyDescent="0.35">
      <c r="A6" s="28"/>
      <c r="B6" s="28"/>
      <c r="C6" s="28"/>
      <c r="D6" s="28"/>
      <c r="E6" s="30" t="s">
        <v>6</v>
      </c>
      <c r="F6" s="30"/>
      <c r="G6" s="3" t="s">
        <v>4</v>
      </c>
      <c r="H6" s="30" t="s">
        <v>7</v>
      </c>
      <c r="I6" s="30"/>
      <c r="J6" s="3" t="s">
        <v>4</v>
      </c>
      <c r="K6" s="30" t="s">
        <v>8</v>
      </c>
      <c r="L6" s="30"/>
      <c r="M6" s="3" t="s">
        <v>4</v>
      </c>
      <c r="N6" s="2"/>
    </row>
    <row r="7" spans="1:14" x14ac:dyDescent="0.35">
      <c r="A7" s="28"/>
      <c r="B7" s="4" t="s">
        <v>9</v>
      </c>
      <c r="C7" s="4" t="s">
        <v>10</v>
      </c>
      <c r="D7" s="5" t="s">
        <v>11</v>
      </c>
      <c r="E7" s="4" t="s">
        <v>12</v>
      </c>
      <c r="F7" s="4" t="s">
        <v>11</v>
      </c>
      <c r="G7" s="5" t="s">
        <v>10</v>
      </c>
      <c r="H7" s="4" t="s">
        <v>12</v>
      </c>
      <c r="I7" s="4" t="s">
        <v>11</v>
      </c>
      <c r="J7" s="5" t="s">
        <v>10</v>
      </c>
      <c r="K7" s="4" t="s">
        <v>12</v>
      </c>
      <c r="L7" s="4" t="s">
        <v>11</v>
      </c>
      <c r="M7" s="5" t="s">
        <v>10</v>
      </c>
      <c r="N7" s="4"/>
    </row>
    <row r="8" spans="1:14" x14ac:dyDescent="0.35">
      <c r="A8" s="24" t="s">
        <v>13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"/>
    </row>
    <row r="9" spans="1:14" x14ac:dyDescent="0.35">
      <c r="A9" s="2" t="s">
        <v>14</v>
      </c>
      <c r="B9" s="6">
        <v>181356</v>
      </c>
      <c r="C9" s="7">
        <v>100</v>
      </c>
      <c r="D9" s="8">
        <v>100</v>
      </c>
      <c r="E9" s="6">
        <v>171260</v>
      </c>
      <c r="F9" s="7">
        <v>100</v>
      </c>
      <c r="G9" s="8">
        <v>100</v>
      </c>
      <c r="H9" s="6">
        <v>9548</v>
      </c>
      <c r="I9" s="7">
        <v>100</v>
      </c>
      <c r="J9" s="8">
        <v>100</v>
      </c>
      <c r="K9" s="2">
        <v>548</v>
      </c>
      <c r="L9" s="7">
        <v>100</v>
      </c>
      <c r="M9" s="8">
        <v>100</v>
      </c>
      <c r="N9" s="2"/>
    </row>
    <row r="10" spans="1:14" x14ac:dyDescent="0.35">
      <c r="A10" s="2" t="s">
        <v>15</v>
      </c>
      <c r="B10" s="6">
        <v>98078</v>
      </c>
      <c r="C10" s="7">
        <v>54.1</v>
      </c>
      <c r="D10" s="8">
        <v>54.1</v>
      </c>
      <c r="E10" s="6">
        <v>92287</v>
      </c>
      <c r="F10" s="7">
        <v>53.9</v>
      </c>
      <c r="G10" s="8">
        <v>53.9</v>
      </c>
      <c r="H10" s="6">
        <v>5649</v>
      </c>
      <c r="I10" s="7">
        <v>59.2</v>
      </c>
      <c r="J10" s="8">
        <v>59.2</v>
      </c>
      <c r="K10" s="2">
        <v>142</v>
      </c>
      <c r="L10" s="7">
        <v>25.9</v>
      </c>
      <c r="M10" s="8">
        <v>25.9</v>
      </c>
      <c r="N10" s="2"/>
    </row>
    <row r="11" spans="1:14" x14ac:dyDescent="0.35">
      <c r="A11" s="2" t="s">
        <v>16</v>
      </c>
      <c r="B11" s="6">
        <v>83278</v>
      </c>
      <c r="C11" s="7">
        <v>45.9</v>
      </c>
      <c r="D11" s="8">
        <v>45.9</v>
      </c>
      <c r="E11" s="6">
        <v>78973</v>
      </c>
      <c r="F11" s="7">
        <v>46.1</v>
      </c>
      <c r="G11" s="8">
        <v>46.1</v>
      </c>
      <c r="H11" s="6">
        <v>3899</v>
      </c>
      <c r="I11" s="7">
        <v>40.799999999999997</v>
      </c>
      <c r="J11" s="8">
        <v>40.799999999999997</v>
      </c>
      <c r="K11" s="2">
        <v>406</v>
      </c>
      <c r="L11" s="7">
        <v>74.099999999999994</v>
      </c>
      <c r="M11" s="8">
        <v>74.099999999999994</v>
      </c>
      <c r="N11" s="2"/>
    </row>
    <row r="12" spans="1:14" x14ac:dyDescent="0.35">
      <c r="A12" s="24" t="s">
        <v>17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"/>
    </row>
    <row r="13" spans="1:14" x14ac:dyDescent="0.35">
      <c r="A13" s="2" t="s">
        <v>14</v>
      </c>
      <c r="B13" s="6">
        <v>9239</v>
      </c>
      <c r="C13" s="7">
        <v>5.0999999999999996</v>
      </c>
      <c r="D13" s="8">
        <v>100</v>
      </c>
      <c r="E13" s="6">
        <v>8739</v>
      </c>
      <c r="F13" s="7">
        <v>5.0999999999999996</v>
      </c>
      <c r="G13" s="8">
        <v>100</v>
      </c>
      <c r="H13" s="2">
        <v>453</v>
      </c>
      <c r="I13" s="7">
        <v>4.7</v>
      </c>
      <c r="J13" s="8">
        <v>100</v>
      </c>
      <c r="K13" s="2">
        <v>47</v>
      </c>
      <c r="L13" s="7">
        <v>8.6</v>
      </c>
      <c r="M13" s="8">
        <v>100</v>
      </c>
      <c r="N13" s="2"/>
    </row>
    <row r="14" spans="1:14" x14ac:dyDescent="0.35">
      <c r="A14" s="2" t="s">
        <v>15</v>
      </c>
      <c r="B14" s="6">
        <v>5562</v>
      </c>
      <c r="C14" s="7">
        <v>5.7</v>
      </c>
      <c r="D14" s="8">
        <v>60.2</v>
      </c>
      <c r="E14" s="6">
        <v>5225</v>
      </c>
      <c r="F14" s="7">
        <v>5.7</v>
      </c>
      <c r="G14" s="8">
        <v>59.8</v>
      </c>
      <c r="H14" s="2">
        <v>319</v>
      </c>
      <c r="I14" s="7">
        <v>5.6</v>
      </c>
      <c r="J14" s="8">
        <v>70.400000000000006</v>
      </c>
      <c r="K14" s="2">
        <v>18</v>
      </c>
      <c r="L14" s="7">
        <v>12.7</v>
      </c>
      <c r="M14" s="8">
        <v>38.299999999999997</v>
      </c>
      <c r="N14" s="2"/>
    </row>
    <row r="15" spans="1:14" x14ac:dyDescent="0.35">
      <c r="A15" s="2" t="s">
        <v>16</v>
      </c>
      <c r="B15" s="6">
        <v>3677</v>
      </c>
      <c r="C15" s="7">
        <v>4.4000000000000004</v>
      </c>
      <c r="D15" s="8">
        <v>39.799999999999997</v>
      </c>
      <c r="E15" s="6">
        <v>3514</v>
      </c>
      <c r="F15" s="7">
        <v>4.4000000000000004</v>
      </c>
      <c r="G15" s="8">
        <v>40.200000000000003</v>
      </c>
      <c r="H15" s="2">
        <v>134</v>
      </c>
      <c r="I15" s="7">
        <v>3.4</v>
      </c>
      <c r="J15" s="8">
        <v>29.6</v>
      </c>
      <c r="K15" s="2">
        <v>29</v>
      </c>
      <c r="L15" s="7">
        <v>7.1</v>
      </c>
      <c r="M15" s="8">
        <v>61.7</v>
      </c>
      <c r="N15" s="2"/>
    </row>
    <row r="16" spans="1:14" x14ac:dyDescent="0.35">
      <c r="A16" s="24" t="s">
        <v>18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"/>
    </row>
    <row r="17" spans="1:14" x14ac:dyDescent="0.35">
      <c r="A17" s="2" t="s">
        <v>14</v>
      </c>
      <c r="B17" s="6">
        <v>10390</v>
      </c>
      <c r="C17" s="7">
        <v>5.7</v>
      </c>
      <c r="D17" s="8">
        <v>100</v>
      </c>
      <c r="E17" s="6">
        <v>10008</v>
      </c>
      <c r="F17" s="7">
        <v>5.8</v>
      </c>
      <c r="G17" s="8">
        <v>100</v>
      </c>
      <c r="H17" s="2">
        <v>358</v>
      </c>
      <c r="I17" s="7">
        <v>3.7</v>
      </c>
      <c r="J17" s="8">
        <v>100</v>
      </c>
      <c r="K17" s="2">
        <v>24</v>
      </c>
      <c r="L17" s="7">
        <v>4.4000000000000004</v>
      </c>
      <c r="M17" s="8">
        <v>100</v>
      </c>
      <c r="N17" s="2"/>
    </row>
    <row r="18" spans="1:14" x14ac:dyDescent="0.35">
      <c r="A18" s="2" t="s">
        <v>15</v>
      </c>
      <c r="B18" s="6">
        <v>5365</v>
      </c>
      <c r="C18" s="7">
        <v>5.5</v>
      </c>
      <c r="D18" s="8">
        <v>51.6</v>
      </c>
      <c r="E18" s="6">
        <v>5158</v>
      </c>
      <c r="F18" s="7">
        <v>5.6</v>
      </c>
      <c r="G18" s="8">
        <v>51.5</v>
      </c>
      <c r="H18" s="2">
        <v>196</v>
      </c>
      <c r="I18" s="7">
        <v>3.5</v>
      </c>
      <c r="J18" s="8">
        <v>54.7</v>
      </c>
      <c r="K18" s="2">
        <v>11</v>
      </c>
      <c r="L18" s="7">
        <v>7.7</v>
      </c>
      <c r="M18" s="8">
        <v>45.8</v>
      </c>
      <c r="N18" s="2"/>
    </row>
    <row r="19" spans="1:14" x14ac:dyDescent="0.35">
      <c r="A19" s="2" t="s">
        <v>16</v>
      </c>
      <c r="B19" s="6">
        <v>5025</v>
      </c>
      <c r="C19" s="7">
        <v>6</v>
      </c>
      <c r="D19" s="8">
        <v>48.4</v>
      </c>
      <c r="E19" s="6">
        <v>4850</v>
      </c>
      <c r="F19" s="7">
        <v>6.1</v>
      </c>
      <c r="G19" s="8">
        <v>48.5</v>
      </c>
      <c r="H19" s="2">
        <v>162</v>
      </c>
      <c r="I19" s="7">
        <v>4.2</v>
      </c>
      <c r="J19" s="8">
        <v>45.3</v>
      </c>
      <c r="K19" s="2">
        <v>13</v>
      </c>
      <c r="L19" s="7">
        <v>3.2</v>
      </c>
      <c r="M19" s="8">
        <v>54.2</v>
      </c>
      <c r="N19" s="2"/>
    </row>
    <row r="20" spans="1:14" x14ac:dyDescent="0.35">
      <c r="A20" s="24" t="s">
        <v>19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"/>
    </row>
    <row r="21" spans="1:14" x14ac:dyDescent="0.35">
      <c r="A21" s="2" t="s">
        <v>14</v>
      </c>
      <c r="B21" s="6">
        <v>23919</v>
      </c>
      <c r="C21" s="7">
        <v>13.2</v>
      </c>
      <c r="D21" s="8">
        <v>100</v>
      </c>
      <c r="E21" s="6">
        <v>22197</v>
      </c>
      <c r="F21" s="7">
        <v>13</v>
      </c>
      <c r="G21" s="8">
        <v>100</v>
      </c>
      <c r="H21" s="6">
        <v>1707</v>
      </c>
      <c r="I21" s="7">
        <v>17.899999999999999</v>
      </c>
      <c r="J21" s="8">
        <v>100</v>
      </c>
      <c r="K21" s="2">
        <v>15</v>
      </c>
      <c r="L21" s="7">
        <v>2.7</v>
      </c>
      <c r="M21" s="8">
        <v>100</v>
      </c>
      <c r="N21" s="2"/>
    </row>
    <row r="22" spans="1:14" x14ac:dyDescent="0.35">
      <c r="A22" s="2" t="s">
        <v>15</v>
      </c>
      <c r="B22" s="6">
        <v>13053</v>
      </c>
      <c r="C22" s="7">
        <v>13.3</v>
      </c>
      <c r="D22" s="8">
        <v>54.6</v>
      </c>
      <c r="E22" s="6">
        <v>12032</v>
      </c>
      <c r="F22" s="7">
        <v>13</v>
      </c>
      <c r="G22" s="8">
        <v>54.2</v>
      </c>
      <c r="H22" s="6">
        <v>1017</v>
      </c>
      <c r="I22" s="7">
        <v>18</v>
      </c>
      <c r="J22" s="8">
        <v>59.6</v>
      </c>
      <c r="K22" s="2">
        <v>4</v>
      </c>
      <c r="L22" s="7">
        <v>2.8</v>
      </c>
      <c r="M22" s="8">
        <v>26.7</v>
      </c>
      <c r="N22" s="2"/>
    </row>
    <row r="23" spans="1:14" x14ac:dyDescent="0.35">
      <c r="A23" s="9" t="s">
        <v>16</v>
      </c>
      <c r="B23" s="10">
        <v>10866</v>
      </c>
      <c r="C23" s="11">
        <v>13</v>
      </c>
      <c r="D23" s="12">
        <v>45.4</v>
      </c>
      <c r="E23" s="10">
        <v>10165</v>
      </c>
      <c r="F23" s="11">
        <v>12.9</v>
      </c>
      <c r="G23" s="12">
        <v>45.8</v>
      </c>
      <c r="H23" s="9">
        <v>690</v>
      </c>
      <c r="I23" s="11">
        <v>17.7</v>
      </c>
      <c r="J23" s="12">
        <v>40.4</v>
      </c>
      <c r="K23" s="9">
        <v>11</v>
      </c>
      <c r="L23" s="11">
        <v>2.7</v>
      </c>
      <c r="M23" s="12">
        <v>73.3</v>
      </c>
      <c r="N23" s="2"/>
    </row>
    <row r="24" spans="1:14" x14ac:dyDescent="0.35">
      <c r="A24" s="1" t="s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35">
      <c r="A25" s="2" t="s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35">
      <c r="A26" s="2" t="s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35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</sheetData>
  <mergeCells count="13">
    <mergeCell ref="A8:M8"/>
    <mergeCell ref="A12:M12"/>
    <mergeCell ref="A16:M16"/>
    <mergeCell ref="A20:M20"/>
    <mergeCell ref="A2:M3"/>
    <mergeCell ref="A4:M4"/>
    <mergeCell ref="A5:A7"/>
    <mergeCell ref="B5:C6"/>
    <mergeCell ref="D5:D6"/>
    <mergeCell ref="E5:M5"/>
    <mergeCell ref="E6:F6"/>
    <mergeCell ref="H6:I6"/>
    <mergeCell ref="K6:L6"/>
  </mergeCells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A7753-F783-4110-B0F5-47F6EA196C19}">
  <dimension ref="A1:N22"/>
  <sheetViews>
    <sheetView workbookViewId="0">
      <selection activeCell="K19" sqref="K19"/>
    </sheetView>
  </sheetViews>
  <sheetFormatPr defaultRowHeight="14.5" x14ac:dyDescent="0.35"/>
  <cols>
    <col min="1" max="1" width="16.453125" customWidth="1"/>
    <col min="2" max="2" width="15.1796875" customWidth="1"/>
    <col min="3" max="3" width="12.1796875" customWidth="1"/>
    <col min="4" max="4" width="11.36328125" customWidth="1"/>
  </cols>
  <sheetData>
    <row r="1" spans="1:14" s="13" customFormat="1" ht="19.5" customHeight="1" x14ac:dyDescent="0.35">
      <c r="A1" s="20" t="s">
        <v>13</v>
      </c>
      <c r="B1" s="16" t="s">
        <v>3</v>
      </c>
      <c r="C1" s="16" t="s">
        <v>28</v>
      </c>
      <c r="D1" s="16" t="s">
        <v>25</v>
      </c>
      <c r="E1" s="14" t="s">
        <v>6</v>
      </c>
      <c r="F1" s="14" t="s">
        <v>24</v>
      </c>
      <c r="G1" s="14" t="s">
        <v>25</v>
      </c>
      <c r="H1" s="14" t="s">
        <v>7</v>
      </c>
      <c r="I1" s="14" t="s">
        <v>26</v>
      </c>
      <c r="J1" s="14" t="s">
        <v>25</v>
      </c>
      <c r="K1" s="14" t="s">
        <v>8</v>
      </c>
      <c r="L1" s="14" t="s">
        <v>27</v>
      </c>
      <c r="M1" s="14" t="s">
        <v>25</v>
      </c>
      <c r="N1" s="15"/>
    </row>
    <row r="2" spans="1:14" x14ac:dyDescent="0.35">
      <c r="A2" s="2" t="s">
        <v>15</v>
      </c>
      <c r="B2" s="6">
        <v>98078</v>
      </c>
      <c r="C2" s="18">
        <v>0.54100000000000004</v>
      </c>
      <c r="D2" s="19">
        <v>0.54100000000000004</v>
      </c>
      <c r="E2" s="6">
        <v>92287</v>
      </c>
      <c r="F2" s="18">
        <v>0.53900000000000003</v>
      </c>
      <c r="G2" s="19">
        <v>0.53900000000000003</v>
      </c>
      <c r="H2" s="6">
        <v>5649</v>
      </c>
      <c r="I2" s="18">
        <v>0.59200000000000008</v>
      </c>
      <c r="J2" s="19">
        <v>0.59200000000000008</v>
      </c>
      <c r="K2" s="2">
        <v>142</v>
      </c>
      <c r="L2" s="18">
        <v>0.25900000000000001</v>
      </c>
      <c r="M2" s="19">
        <v>0.25900000000000001</v>
      </c>
      <c r="N2" s="2"/>
    </row>
    <row r="3" spans="1:14" ht="15" thickBot="1" x14ac:dyDescent="0.4">
      <c r="A3" s="2" t="s">
        <v>16</v>
      </c>
      <c r="B3" s="6">
        <v>83278</v>
      </c>
      <c r="C3" s="18">
        <v>0.45899999999999996</v>
      </c>
      <c r="D3" s="19">
        <v>0.45899999999999996</v>
      </c>
      <c r="E3" s="6">
        <v>78973</v>
      </c>
      <c r="F3" s="18">
        <v>0.46100000000000002</v>
      </c>
      <c r="G3" s="19">
        <v>0.46100000000000002</v>
      </c>
      <c r="H3" s="6">
        <v>3899</v>
      </c>
      <c r="I3" s="18">
        <v>0.40799999999999997</v>
      </c>
      <c r="J3" s="19">
        <v>0.40799999999999997</v>
      </c>
      <c r="K3" s="2">
        <v>406</v>
      </c>
      <c r="L3" s="18">
        <v>0.74099999999999999</v>
      </c>
      <c r="M3" s="19">
        <v>0.74099999999999999</v>
      </c>
      <c r="N3" s="2"/>
    </row>
    <row r="4" spans="1:14" ht="15.5" thickTop="1" thickBot="1" x14ac:dyDescent="0.4">
      <c r="A4" s="36" t="s">
        <v>14</v>
      </c>
      <c r="B4" s="37">
        <v>181356</v>
      </c>
      <c r="C4" s="38">
        <v>1</v>
      </c>
      <c r="D4" s="39">
        <v>1</v>
      </c>
      <c r="E4" s="37">
        <v>171260</v>
      </c>
      <c r="F4" s="38">
        <v>1</v>
      </c>
      <c r="G4" s="39">
        <v>1</v>
      </c>
      <c r="H4" s="37">
        <v>9548</v>
      </c>
      <c r="I4" s="38">
        <v>1</v>
      </c>
      <c r="J4" s="39">
        <v>1</v>
      </c>
      <c r="K4" s="40">
        <v>548</v>
      </c>
      <c r="L4" s="38">
        <v>1</v>
      </c>
      <c r="M4" s="41">
        <v>1</v>
      </c>
      <c r="N4" s="2"/>
    </row>
    <row r="5" spans="1:14" ht="15" thickTop="1" x14ac:dyDescent="0.35">
      <c r="A5" s="23" t="s">
        <v>17</v>
      </c>
      <c r="B5" s="16" t="s">
        <v>3</v>
      </c>
      <c r="C5" s="16" t="s">
        <v>28</v>
      </c>
      <c r="D5" s="16" t="s">
        <v>25</v>
      </c>
      <c r="E5" s="35" t="s">
        <v>6</v>
      </c>
      <c r="F5" s="35" t="s">
        <v>24</v>
      </c>
      <c r="G5" s="35" t="s">
        <v>25</v>
      </c>
      <c r="H5" s="35" t="s">
        <v>7</v>
      </c>
      <c r="I5" s="35" t="s">
        <v>26</v>
      </c>
      <c r="J5" s="35" t="s">
        <v>25</v>
      </c>
      <c r="K5" s="35" t="s">
        <v>8</v>
      </c>
      <c r="L5" s="35" t="s">
        <v>27</v>
      </c>
      <c r="M5" s="35" t="s">
        <v>25</v>
      </c>
      <c r="N5" s="2"/>
    </row>
    <row r="6" spans="1:14" x14ac:dyDescent="0.35">
      <c r="A6" s="2" t="s">
        <v>15</v>
      </c>
      <c r="B6" s="6">
        <v>5562</v>
      </c>
      <c r="C6" s="18">
        <v>5.7000000000000002E-2</v>
      </c>
      <c r="D6" s="19">
        <v>0.60199999999999998</v>
      </c>
      <c r="E6" s="6">
        <v>5225</v>
      </c>
      <c r="F6" s="18">
        <v>5.7000000000000002E-2</v>
      </c>
      <c r="G6" s="19">
        <v>0.59799999999999998</v>
      </c>
      <c r="H6" s="2">
        <v>319</v>
      </c>
      <c r="I6" s="18">
        <v>5.5999999999999994E-2</v>
      </c>
      <c r="J6" s="19">
        <v>0.70400000000000007</v>
      </c>
      <c r="K6" s="2">
        <v>18</v>
      </c>
      <c r="L6" s="18">
        <v>0.127</v>
      </c>
      <c r="M6" s="19">
        <v>0.38299999999999995</v>
      </c>
      <c r="N6" s="2"/>
    </row>
    <row r="7" spans="1:14" ht="15" thickBot="1" x14ac:dyDescent="0.4">
      <c r="A7" s="2" t="s">
        <v>16</v>
      </c>
      <c r="B7" s="6">
        <v>3677</v>
      </c>
      <c r="C7" s="18">
        <v>4.4000000000000004E-2</v>
      </c>
      <c r="D7" s="19">
        <v>0.39799999999999996</v>
      </c>
      <c r="E7" s="6">
        <v>3514</v>
      </c>
      <c r="F7" s="18">
        <v>4.4000000000000004E-2</v>
      </c>
      <c r="G7" s="19">
        <v>0.40200000000000002</v>
      </c>
      <c r="H7" s="2">
        <v>134</v>
      </c>
      <c r="I7" s="18">
        <v>3.4000000000000002E-2</v>
      </c>
      <c r="J7" s="19">
        <v>0.29600000000000004</v>
      </c>
      <c r="K7" s="2">
        <v>29</v>
      </c>
      <c r="L7" s="18">
        <v>7.0999999999999994E-2</v>
      </c>
      <c r="M7" s="19">
        <v>0.61699999999999999</v>
      </c>
      <c r="N7" s="2"/>
    </row>
    <row r="8" spans="1:14" ht="15.5" thickTop="1" thickBot="1" x14ac:dyDescent="0.4">
      <c r="A8" s="36" t="s">
        <v>14</v>
      </c>
      <c r="B8" s="37">
        <v>9239</v>
      </c>
      <c r="C8" s="38">
        <v>5.0999999999999997E-2</v>
      </c>
      <c r="D8" s="39">
        <v>1</v>
      </c>
      <c r="E8" s="37">
        <v>8739</v>
      </c>
      <c r="F8" s="38">
        <v>5.0999999999999997E-2</v>
      </c>
      <c r="G8" s="39">
        <v>1</v>
      </c>
      <c r="H8" s="40">
        <v>453</v>
      </c>
      <c r="I8" s="38">
        <v>4.7E-2</v>
      </c>
      <c r="J8" s="39">
        <v>1</v>
      </c>
      <c r="K8" s="40">
        <v>47</v>
      </c>
      <c r="L8" s="38">
        <v>8.5999999999999993E-2</v>
      </c>
      <c r="M8" s="41">
        <v>1</v>
      </c>
      <c r="N8" s="2"/>
    </row>
    <row r="9" spans="1:14" ht="15" thickTop="1" x14ac:dyDescent="0.35">
      <c r="A9" s="23" t="s">
        <v>18</v>
      </c>
      <c r="B9" s="16" t="s">
        <v>3</v>
      </c>
      <c r="C9" s="16" t="s">
        <v>28</v>
      </c>
      <c r="D9" s="16" t="s">
        <v>25</v>
      </c>
      <c r="E9" s="35" t="s">
        <v>6</v>
      </c>
      <c r="F9" s="35" t="s">
        <v>24</v>
      </c>
      <c r="G9" s="35" t="s">
        <v>25</v>
      </c>
      <c r="H9" s="35" t="s">
        <v>7</v>
      </c>
      <c r="I9" s="35" t="s">
        <v>26</v>
      </c>
      <c r="J9" s="35" t="s">
        <v>25</v>
      </c>
      <c r="K9" s="35" t="s">
        <v>8</v>
      </c>
      <c r="L9" s="35" t="s">
        <v>27</v>
      </c>
      <c r="M9" s="35" t="s">
        <v>25</v>
      </c>
      <c r="N9" s="2"/>
    </row>
    <row r="10" spans="1:14" x14ac:dyDescent="0.35">
      <c r="A10" s="2" t="s">
        <v>15</v>
      </c>
      <c r="B10" s="6">
        <v>5365</v>
      </c>
      <c r="C10" s="18">
        <v>5.5E-2</v>
      </c>
      <c r="D10" s="19">
        <v>0.51600000000000001</v>
      </c>
      <c r="E10" s="6">
        <v>5158</v>
      </c>
      <c r="F10" s="18">
        <v>5.5999999999999994E-2</v>
      </c>
      <c r="G10" s="19">
        <v>0.51500000000000001</v>
      </c>
      <c r="H10" s="2">
        <v>196</v>
      </c>
      <c r="I10" s="18">
        <v>3.5000000000000003E-2</v>
      </c>
      <c r="J10" s="19">
        <v>0.54700000000000004</v>
      </c>
      <c r="K10" s="2">
        <v>11</v>
      </c>
      <c r="L10" s="18">
        <v>7.6999999999999999E-2</v>
      </c>
      <c r="M10" s="19">
        <v>0.45799999999999996</v>
      </c>
      <c r="N10" s="2"/>
    </row>
    <row r="11" spans="1:14" ht="15" thickBot="1" x14ac:dyDescent="0.4">
      <c r="A11" s="2" t="s">
        <v>16</v>
      </c>
      <c r="B11" s="6">
        <v>5025</v>
      </c>
      <c r="C11" s="18">
        <v>0.06</v>
      </c>
      <c r="D11" s="19">
        <v>0.48399999999999999</v>
      </c>
      <c r="E11" s="6">
        <v>4850</v>
      </c>
      <c r="F11" s="18">
        <v>6.0999999999999999E-2</v>
      </c>
      <c r="G11" s="19">
        <v>0.48499999999999999</v>
      </c>
      <c r="H11" s="2">
        <v>162</v>
      </c>
      <c r="I11" s="18">
        <v>4.2000000000000003E-2</v>
      </c>
      <c r="J11" s="19">
        <v>0.45299999999999996</v>
      </c>
      <c r="K11" s="2">
        <v>13</v>
      </c>
      <c r="L11" s="18">
        <v>3.2000000000000001E-2</v>
      </c>
      <c r="M11" s="19">
        <v>0.54200000000000004</v>
      </c>
      <c r="N11" s="2"/>
    </row>
    <row r="12" spans="1:14" ht="15.5" thickTop="1" thickBot="1" x14ac:dyDescent="0.4">
      <c r="A12" s="36" t="s">
        <v>14</v>
      </c>
      <c r="B12" s="37">
        <v>10390</v>
      </c>
      <c r="C12" s="38">
        <v>5.7000000000000002E-2</v>
      </c>
      <c r="D12" s="39">
        <v>1</v>
      </c>
      <c r="E12" s="37">
        <v>10008</v>
      </c>
      <c r="F12" s="38">
        <v>5.7999999999999996E-2</v>
      </c>
      <c r="G12" s="39">
        <v>1</v>
      </c>
      <c r="H12" s="40">
        <v>358</v>
      </c>
      <c r="I12" s="38">
        <v>3.7000000000000005E-2</v>
      </c>
      <c r="J12" s="39">
        <v>1</v>
      </c>
      <c r="K12" s="40">
        <v>24</v>
      </c>
      <c r="L12" s="38">
        <v>4.4000000000000004E-2</v>
      </c>
      <c r="M12" s="41">
        <v>1</v>
      </c>
      <c r="N12" s="2"/>
    </row>
    <row r="13" spans="1:14" ht="15" thickTop="1" x14ac:dyDescent="0.35">
      <c r="A13" s="23" t="s">
        <v>19</v>
      </c>
      <c r="B13" s="16" t="s">
        <v>3</v>
      </c>
      <c r="C13" s="16" t="s">
        <v>28</v>
      </c>
      <c r="D13" s="16" t="s">
        <v>25</v>
      </c>
      <c r="E13" s="35" t="s">
        <v>6</v>
      </c>
      <c r="F13" s="35" t="s">
        <v>24</v>
      </c>
      <c r="G13" s="35" t="s">
        <v>25</v>
      </c>
      <c r="H13" s="35" t="s">
        <v>7</v>
      </c>
      <c r="I13" s="35" t="s">
        <v>26</v>
      </c>
      <c r="J13" s="35" t="s">
        <v>25</v>
      </c>
      <c r="K13" s="35" t="s">
        <v>8</v>
      </c>
      <c r="L13" s="35" t="s">
        <v>27</v>
      </c>
      <c r="M13" s="35" t="s">
        <v>25</v>
      </c>
      <c r="N13" s="2"/>
    </row>
    <row r="14" spans="1:14" x14ac:dyDescent="0.35">
      <c r="A14" s="2" t="s">
        <v>15</v>
      </c>
      <c r="B14" s="6">
        <v>13053</v>
      </c>
      <c r="C14" s="18">
        <v>0.13300000000000001</v>
      </c>
      <c r="D14" s="19">
        <v>0.54600000000000004</v>
      </c>
      <c r="E14" s="6">
        <v>12032</v>
      </c>
      <c r="F14" s="18">
        <v>0.13</v>
      </c>
      <c r="G14" s="19">
        <v>0.54200000000000004</v>
      </c>
      <c r="H14" s="6">
        <v>1017</v>
      </c>
      <c r="I14" s="18">
        <v>0.18</v>
      </c>
      <c r="J14" s="19">
        <v>0.59599999999999997</v>
      </c>
      <c r="K14" s="2">
        <v>4</v>
      </c>
      <c r="L14" s="18">
        <v>2.7999999999999997E-2</v>
      </c>
      <c r="M14" s="19">
        <v>0.26700000000000002</v>
      </c>
      <c r="N14" s="2"/>
    </row>
    <row r="15" spans="1:14" ht="15" thickBot="1" x14ac:dyDescent="0.4">
      <c r="A15" s="31" t="s">
        <v>16</v>
      </c>
      <c r="B15" s="32">
        <v>10866</v>
      </c>
      <c r="C15" s="33">
        <v>0.13</v>
      </c>
      <c r="D15" s="34">
        <v>0.45399999999999996</v>
      </c>
      <c r="E15" s="32">
        <v>10165</v>
      </c>
      <c r="F15" s="33">
        <v>0.129</v>
      </c>
      <c r="G15" s="34">
        <v>0.45799999999999996</v>
      </c>
      <c r="H15" s="31">
        <v>690</v>
      </c>
      <c r="I15" s="33">
        <v>0.17699999999999999</v>
      </c>
      <c r="J15" s="34">
        <v>0.40399999999999997</v>
      </c>
      <c r="K15" s="31">
        <v>11</v>
      </c>
      <c r="L15" s="33">
        <v>2.7000000000000003E-2</v>
      </c>
      <c r="M15" s="34">
        <v>0.73299999999999998</v>
      </c>
      <c r="N15" s="2"/>
    </row>
    <row r="16" spans="1:14" ht="15.5" thickTop="1" thickBot="1" x14ac:dyDescent="0.4">
      <c r="A16" s="36" t="s">
        <v>14</v>
      </c>
      <c r="B16" s="37">
        <v>23919</v>
      </c>
      <c r="C16" s="38">
        <v>0.13200000000000001</v>
      </c>
      <c r="D16" s="39">
        <v>1</v>
      </c>
      <c r="E16" s="37">
        <v>22197</v>
      </c>
      <c r="F16" s="38">
        <v>0.13</v>
      </c>
      <c r="G16" s="39">
        <v>1</v>
      </c>
      <c r="H16" s="37">
        <v>1707</v>
      </c>
      <c r="I16" s="38">
        <v>0.17899999999999999</v>
      </c>
      <c r="J16" s="39">
        <v>1</v>
      </c>
      <c r="K16" s="40">
        <v>15</v>
      </c>
      <c r="L16" s="38">
        <v>2.7000000000000003E-2</v>
      </c>
      <c r="M16" s="41">
        <v>1</v>
      </c>
      <c r="N16" s="2"/>
    </row>
    <row r="17" spans="1:14" ht="15" thickTop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</sheetData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CB33B-9EF4-4938-B5AE-02954A13DA56}">
  <dimension ref="A1:E22"/>
  <sheetViews>
    <sheetView zoomScaleNormal="100" workbookViewId="0">
      <selection activeCell="C24" sqref="C24"/>
    </sheetView>
  </sheetViews>
  <sheetFormatPr defaultRowHeight="14.5" x14ac:dyDescent="0.35"/>
  <cols>
    <col min="1" max="1" width="17.08984375" customWidth="1"/>
    <col min="2" max="2" width="18.81640625" bestFit="1" customWidth="1"/>
    <col min="3" max="3" width="19.36328125" bestFit="1" customWidth="1"/>
    <col min="4" max="4" width="23.08984375" bestFit="1" customWidth="1"/>
    <col min="5" max="5" width="15" bestFit="1" customWidth="1"/>
  </cols>
  <sheetData>
    <row r="1" spans="1:5" ht="23.5" customHeight="1" x14ac:dyDescent="0.35">
      <c r="A1" s="21" t="s">
        <v>13</v>
      </c>
      <c r="B1" t="s">
        <v>29</v>
      </c>
      <c r="C1" t="s">
        <v>32</v>
      </c>
      <c r="D1" t="s">
        <v>33</v>
      </c>
      <c r="E1" t="s">
        <v>30</v>
      </c>
    </row>
    <row r="2" spans="1:5" x14ac:dyDescent="0.35">
      <c r="A2" s="22" t="s">
        <v>16</v>
      </c>
      <c r="B2" s="17">
        <v>83278</v>
      </c>
      <c r="C2" s="17">
        <v>78973</v>
      </c>
      <c r="D2" s="17">
        <v>3899</v>
      </c>
      <c r="E2" s="17">
        <v>406</v>
      </c>
    </row>
    <row r="3" spans="1:5" x14ac:dyDescent="0.35">
      <c r="A3" s="22" t="s">
        <v>15</v>
      </c>
      <c r="B3" s="17">
        <v>98078</v>
      </c>
      <c r="C3" s="17">
        <v>92287</v>
      </c>
      <c r="D3" s="17">
        <v>5649</v>
      </c>
      <c r="E3" s="17">
        <v>142</v>
      </c>
    </row>
    <row r="4" spans="1:5" x14ac:dyDescent="0.35">
      <c r="A4" s="22" t="s">
        <v>31</v>
      </c>
      <c r="B4" s="17">
        <v>181356</v>
      </c>
      <c r="C4" s="17">
        <v>171260</v>
      </c>
      <c r="D4" s="17">
        <v>9548</v>
      </c>
      <c r="E4" s="17">
        <v>548</v>
      </c>
    </row>
    <row r="7" spans="1:5" ht="23.5" customHeight="1" x14ac:dyDescent="0.35">
      <c r="A7" s="21" t="s">
        <v>17</v>
      </c>
      <c r="B7" t="s">
        <v>29</v>
      </c>
      <c r="C7" t="s">
        <v>32</v>
      </c>
      <c r="D7" t="s">
        <v>33</v>
      </c>
      <c r="E7" t="s">
        <v>30</v>
      </c>
    </row>
    <row r="8" spans="1:5" x14ac:dyDescent="0.35">
      <c r="A8" s="22" t="s">
        <v>16</v>
      </c>
      <c r="B8" s="17">
        <v>3677</v>
      </c>
      <c r="C8" s="17">
        <v>3514</v>
      </c>
      <c r="D8" s="17">
        <v>134</v>
      </c>
      <c r="E8" s="17">
        <v>29</v>
      </c>
    </row>
    <row r="9" spans="1:5" x14ac:dyDescent="0.35">
      <c r="A9" s="22" t="s">
        <v>15</v>
      </c>
      <c r="B9" s="17">
        <v>5562</v>
      </c>
      <c r="C9" s="17">
        <v>5225</v>
      </c>
      <c r="D9" s="17">
        <v>319</v>
      </c>
      <c r="E9" s="17">
        <v>18</v>
      </c>
    </row>
    <row r="10" spans="1:5" x14ac:dyDescent="0.35">
      <c r="A10" s="22" t="s">
        <v>31</v>
      </c>
      <c r="B10" s="17">
        <v>9239</v>
      </c>
      <c r="C10" s="17">
        <v>8739</v>
      </c>
      <c r="D10" s="17">
        <v>453</v>
      </c>
      <c r="E10" s="17">
        <v>47</v>
      </c>
    </row>
    <row r="13" spans="1:5" ht="22" customHeight="1" x14ac:dyDescent="0.35">
      <c r="A13" s="21" t="s">
        <v>18</v>
      </c>
      <c r="B13" t="s">
        <v>29</v>
      </c>
      <c r="C13" t="s">
        <v>32</v>
      </c>
      <c r="D13" t="s">
        <v>33</v>
      </c>
      <c r="E13" t="s">
        <v>30</v>
      </c>
    </row>
    <row r="14" spans="1:5" x14ac:dyDescent="0.35">
      <c r="A14" s="22" t="s">
        <v>16</v>
      </c>
      <c r="B14" s="17">
        <v>5025</v>
      </c>
      <c r="C14" s="17">
        <v>4850</v>
      </c>
      <c r="D14" s="17">
        <v>162</v>
      </c>
      <c r="E14" s="17">
        <v>13</v>
      </c>
    </row>
    <row r="15" spans="1:5" x14ac:dyDescent="0.35">
      <c r="A15" s="22" t="s">
        <v>15</v>
      </c>
      <c r="B15" s="17">
        <v>5365</v>
      </c>
      <c r="C15" s="17">
        <v>5158</v>
      </c>
      <c r="D15" s="17">
        <v>196</v>
      </c>
      <c r="E15" s="17">
        <v>11</v>
      </c>
    </row>
    <row r="16" spans="1:5" x14ac:dyDescent="0.35">
      <c r="A16" s="22" t="s">
        <v>31</v>
      </c>
      <c r="B16" s="17">
        <v>10390</v>
      </c>
      <c r="C16" s="17">
        <v>10008</v>
      </c>
      <c r="D16" s="17">
        <v>358</v>
      </c>
      <c r="E16" s="17">
        <v>24</v>
      </c>
    </row>
    <row r="19" spans="1:5" ht="25" customHeight="1" x14ac:dyDescent="0.35">
      <c r="A19" s="21" t="s">
        <v>19</v>
      </c>
      <c r="B19" t="s">
        <v>29</v>
      </c>
      <c r="C19" t="s">
        <v>32</v>
      </c>
      <c r="D19" t="s">
        <v>33</v>
      </c>
      <c r="E19" t="s">
        <v>30</v>
      </c>
    </row>
    <row r="20" spans="1:5" x14ac:dyDescent="0.35">
      <c r="A20" s="22" t="s">
        <v>16</v>
      </c>
      <c r="B20" s="17">
        <v>10866</v>
      </c>
      <c r="C20" s="17">
        <v>10165</v>
      </c>
      <c r="D20" s="17">
        <v>690</v>
      </c>
      <c r="E20" s="17">
        <v>11</v>
      </c>
    </row>
    <row r="21" spans="1:5" x14ac:dyDescent="0.35">
      <c r="A21" s="22" t="s">
        <v>15</v>
      </c>
      <c r="B21" s="17">
        <v>13053</v>
      </c>
      <c r="C21" s="17">
        <v>12032</v>
      </c>
      <c r="D21" s="17">
        <v>1017</v>
      </c>
      <c r="E21" s="17">
        <v>4</v>
      </c>
    </row>
    <row r="22" spans="1:5" x14ac:dyDescent="0.35">
      <c r="A22" s="22" t="s">
        <v>31</v>
      </c>
      <c r="B22" s="17">
        <v>23919</v>
      </c>
      <c r="C22" s="17">
        <v>22197</v>
      </c>
      <c r="D22" s="17">
        <v>1707</v>
      </c>
      <c r="E22" s="17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A779-75F6-4880-BD5D-8C2CFBB2D8D7}">
  <dimension ref="A1"/>
  <sheetViews>
    <sheetView zoomScale="80" zoomScaleNormal="80" workbookViewId="0">
      <selection activeCell="O45" sqref="O4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clean</vt:lpstr>
      <vt:lpstr>pivot</vt:lpstr>
      <vt:lpstr>dashb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2023-11-12T09:09:36Z</dcterms:created>
  <dcterms:modified xsi:type="dcterms:W3CDTF">2023-11-13T07:11:58Z</dcterms:modified>
</cp:coreProperties>
</file>