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117DF7AF-4CCD-43EA-AB22-9B13CFCAC472}" xr6:coauthVersionLast="45" xr6:coauthVersionMax="45" xr10:uidLastSave="{00000000-0000-0000-0000-000000000000}"/>
  <bookViews>
    <workbookView xWindow="-110" yWindow="-110" windowWidth="19420" windowHeight="10420" activeTab="1" xr2:uid="{A3ED0EDA-DDDE-4A5A-BFFA-A0FE46425646}"/>
  </bookViews>
  <sheets>
    <sheet name="original" sheetId="2" r:id="rId1"/>
    <sheet name="clean" sheetId="3" r:id="rId2"/>
    <sheet name="pivot " sheetId="7" r:id="rId3"/>
    <sheet name="dashboard" sheetId="8" r:id="rId4"/>
  </sheet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3" i="3" l="1"/>
  <c r="J90" i="2"/>
  <c r="K90" i="2"/>
</calcChain>
</file>

<file path=xl/sharedStrings.xml><?xml version="1.0" encoding="utf-8"?>
<sst xmlns="http://schemas.openxmlformats.org/spreadsheetml/2006/main" count="479" uniqueCount="184">
  <si>
    <t>* Information for small groups is suppressed.</t>
  </si>
  <si>
    <t xml:space="preserve"> </t>
  </si>
  <si>
    <t xml:space="preserve"> Total</t>
  </si>
  <si>
    <t>Undetermined</t>
  </si>
  <si>
    <t>Ship Repair</t>
  </si>
  <si>
    <t>SR</t>
  </si>
  <si>
    <t>Ships' Crews</t>
  </si>
  <si>
    <t>SC</t>
  </si>
  <si>
    <t>Printing Operations</t>
  </si>
  <si>
    <t>PR</t>
  </si>
  <si>
    <t>Lightkeepers</t>
  </si>
  <si>
    <t>LI</t>
  </si>
  <si>
    <t>Hospital Services</t>
  </si>
  <si>
    <t>HS</t>
  </si>
  <si>
    <t>Heat, Power and Stationary Plant Operation</t>
  </si>
  <si>
    <t>HP</t>
  </si>
  <si>
    <t>General Services</t>
  </si>
  <si>
    <t>GS</t>
  </si>
  <si>
    <t>General Labour and Trades</t>
  </si>
  <si>
    <t>GL</t>
  </si>
  <si>
    <t>Firefighters</t>
  </si>
  <si>
    <t>FR</t>
  </si>
  <si>
    <t>Border Services</t>
  </si>
  <si>
    <t>FB</t>
  </si>
  <si>
    <t>Correctional Services</t>
  </si>
  <si>
    <t>CX</t>
  </si>
  <si>
    <t>Operational</t>
  </si>
  <si>
    <t>Secretarial, Stenographic, Typing</t>
  </si>
  <si>
    <t>ST</t>
  </si>
  <si>
    <t>Office Equipment Operation</t>
  </si>
  <si>
    <t>OE</t>
  </si>
  <si>
    <t>Data Processing</t>
  </si>
  <si>
    <t>DA</t>
  </si>
  <si>
    <t>Clerical and Regulatory</t>
  </si>
  <si>
    <t>CR</t>
  </si>
  <si>
    <t>Communications</t>
  </si>
  <si>
    <t>CM</t>
  </si>
  <si>
    <t>Administrative Support</t>
  </si>
  <si>
    <t>Technical Inspection</t>
  </si>
  <si>
    <t>TI</t>
  </si>
  <si>
    <t>Ships' Officers</t>
  </si>
  <si>
    <t>SO</t>
  </si>
  <si>
    <t>Radio Operations</t>
  </si>
  <si>
    <t>RO</t>
  </si>
  <si>
    <t>Photography</t>
  </si>
  <si>
    <t>PY</t>
  </si>
  <si>
    <t>Primary Products Inspection</t>
  </si>
  <si>
    <t>PI</t>
  </si>
  <si>
    <t>General Technical</t>
  </si>
  <si>
    <t>GT</t>
  </si>
  <si>
    <t>Educational Support</t>
  </si>
  <si>
    <t>EU</t>
  </si>
  <si>
    <t>Electronics</t>
  </si>
  <si>
    <t>EL</t>
  </si>
  <si>
    <t>Engineering and Scientific Support</t>
  </si>
  <si>
    <t>EG</t>
  </si>
  <si>
    <t>Drafting and Illustration</t>
  </si>
  <si>
    <t>DD</t>
  </si>
  <si>
    <t>Aircraft Operations</t>
  </si>
  <si>
    <t>AO</t>
  </si>
  <si>
    <t>Air Traffic Control</t>
  </si>
  <si>
    <t>AI</t>
  </si>
  <si>
    <t>Technical</t>
  </si>
  <si>
    <t>Welfare Program</t>
  </si>
  <si>
    <t>WP</t>
  </si>
  <si>
    <t>Translation</t>
  </si>
  <si>
    <t>TR</t>
  </si>
  <si>
    <t>Program Administration</t>
  </si>
  <si>
    <t>PM</t>
  </si>
  <si>
    <t>Leadership Development Programs</t>
  </si>
  <si>
    <t>PL</t>
  </si>
  <si>
    <t>Purchasing and Supply</t>
  </si>
  <si>
    <t>PG</t>
  </si>
  <si>
    <t>Personnel Administration</t>
  </si>
  <si>
    <t>PE</t>
  </si>
  <si>
    <t>Organization and Methods</t>
  </si>
  <si>
    <t>OM</t>
  </si>
  <si>
    <t>Information Services</t>
  </si>
  <si>
    <t>IS</t>
  </si>
  <si>
    <t>Foreign Service</t>
  </si>
  <si>
    <t>FS</t>
  </si>
  <si>
    <t>Financial Management</t>
  </si>
  <si>
    <t>FI</t>
  </si>
  <si>
    <t>Computer Systems</t>
  </si>
  <si>
    <t>CS</t>
  </si>
  <si>
    <t>Commerce</t>
  </si>
  <si>
    <t>CO</t>
  </si>
  <si>
    <t>Administrative Services</t>
  </si>
  <si>
    <t>AS</t>
  </si>
  <si>
    <t>Administrative and Foreign Service</t>
  </si>
  <si>
    <t xml:space="preserve">Total </t>
  </si>
  <si>
    <t>Veterinary Medicine</t>
  </si>
  <si>
    <t>VM</t>
  </si>
  <si>
    <t>University Teaching</t>
  </si>
  <si>
    <t>UT</t>
  </si>
  <si>
    <t>Social Work</t>
  </si>
  <si>
    <t>SW</t>
  </si>
  <si>
    <t>Scientific Regulation</t>
  </si>
  <si>
    <t>SG</t>
  </si>
  <si>
    <t>Scientific Research</t>
  </si>
  <si>
    <t>SE</t>
  </si>
  <si>
    <t>Psychology</t>
  </si>
  <si>
    <t>PS</t>
  </si>
  <si>
    <t>Pharmacy</t>
  </si>
  <si>
    <t>PH</t>
  </si>
  <si>
    <t>Physical Sciences</t>
  </si>
  <si>
    <t>PC</t>
  </si>
  <si>
    <t>Occupational and Physical Therapy</t>
  </si>
  <si>
    <t>OP</t>
  </si>
  <si>
    <t>Nursing</t>
  </si>
  <si>
    <t>NU</t>
  </si>
  <si>
    <t>Nutrition and Dietetics</t>
  </si>
  <si>
    <t>ND</t>
  </si>
  <si>
    <t>Meteorology</t>
  </si>
  <si>
    <t>MT</t>
  </si>
  <si>
    <t>Medicine</t>
  </si>
  <si>
    <t>MD</t>
  </si>
  <si>
    <t>Mathematics</t>
  </si>
  <si>
    <t>MA</t>
  </si>
  <si>
    <t>Library Science</t>
  </si>
  <si>
    <t>LS</t>
  </si>
  <si>
    <t>Law Practitioner</t>
  </si>
  <si>
    <t>LP</t>
  </si>
  <si>
    <t>Law</t>
  </si>
  <si>
    <t>LA</t>
  </si>
  <si>
    <t>Historical Research</t>
  </si>
  <si>
    <t>HR</t>
  </si>
  <si>
    <t>Forestry</t>
  </si>
  <si>
    <t>FO</t>
  </si>
  <si>
    <t>Engineering and Land Survey</t>
  </si>
  <si>
    <t>EN</t>
  </si>
  <si>
    <t>Education</t>
  </si>
  <si>
    <t>ED</t>
  </si>
  <si>
    <t>Economics and Social Science Services</t>
  </si>
  <si>
    <t>EC</t>
  </si>
  <si>
    <t>Defence Scientific Service</t>
  </si>
  <si>
    <t>DS</t>
  </si>
  <si>
    <t>Dentistry</t>
  </si>
  <si>
    <t>DE</t>
  </si>
  <si>
    <t>Chemistry</t>
  </si>
  <si>
    <t>CH</t>
  </si>
  <si>
    <t>Biological Sciences</t>
  </si>
  <si>
    <t>BI</t>
  </si>
  <si>
    <t>Auditing</t>
  </si>
  <si>
    <t>AU</t>
  </si>
  <si>
    <t>Architecture and Town Planning</t>
  </si>
  <si>
    <t>AR</t>
  </si>
  <si>
    <t>Agriculture</t>
  </si>
  <si>
    <t>AG</t>
  </si>
  <si>
    <t>Actuarial Science</t>
  </si>
  <si>
    <t>AC</t>
  </si>
  <si>
    <t>Scientific and Professional</t>
  </si>
  <si>
    <t>Law Management</t>
  </si>
  <si>
    <t>LC</t>
  </si>
  <si>
    <t>General Executive</t>
  </si>
  <si>
    <t>GX</t>
  </si>
  <si>
    <t>Executive</t>
  </si>
  <si>
    <t>EX</t>
  </si>
  <si>
    <t>%</t>
  </si>
  <si>
    <t>#</t>
  </si>
  <si>
    <t xml:space="preserve">  %</t>
  </si>
  <si>
    <t xml:space="preserve"> #</t>
  </si>
  <si>
    <t xml:space="preserve"> %</t>
  </si>
  <si>
    <t xml:space="preserve">  #</t>
  </si>
  <si>
    <t xml:space="preserve"> Persons in a Visible Minority Group</t>
  </si>
  <si>
    <t xml:space="preserve"> Persons  with Disabilities</t>
  </si>
  <si>
    <t xml:space="preserve">  Aboriginal Peoples</t>
  </si>
  <si>
    <t>Women</t>
  </si>
  <si>
    <t xml:space="preserve">  All Employees</t>
  </si>
  <si>
    <t>Occupational Category and Group</t>
  </si>
  <si>
    <t>FAA, Schedules I and IV Indeterminates, Terms of Three Months or More and Seasonal Employees - as at March 31, 2014</t>
  </si>
  <si>
    <t>Distribution of Public Service of Canada Employees by Designated Group According to Occupational Category and Group</t>
  </si>
  <si>
    <t>TABLE 9</t>
  </si>
  <si>
    <t xml:space="preserve">  Total</t>
  </si>
  <si>
    <t xml:space="preserve"> Persons in a Visible Minority Group %</t>
  </si>
  <si>
    <t xml:space="preserve"> Persons  with Disabilities %</t>
  </si>
  <si>
    <t xml:space="preserve">  Aboriginal Peoples %</t>
  </si>
  <si>
    <t>Women %</t>
  </si>
  <si>
    <t>Grand Total</t>
  </si>
  <si>
    <t>Sum of   All Employees</t>
  </si>
  <si>
    <t>Sum of Women</t>
  </si>
  <si>
    <t>Sum of   Aboriginal Peoples</t>
  </si>
  <si>
    <t>Sum of  Persons  with Disabilities</t>
  </si>
  <si>
    <t>Sum of  Persons in a Visible Minority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</si>
</sst>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3" fillId="0" borderId="1" xfId="0" applyNumberFormat="1" applyFont="1" applyBorder="1"/>
    <xf numFmtId="3" fontId="3" fillId="0" borderId="1" xfId="0" applyNumberFormat="1" applyFont="1" applyBorder="1"/>
    <xf numFmtId="0" fontId="3" fillId="0" borderId="1" xfId="0" applyFont="1" applyBorder="1"/>
    <xf numFmtId="0" fontId="2" fillId="0" borderId="2" xfId="0" applyFont="1" applyBorder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9" fontId="3" fillId="0" borderId="1" xfId="0" applyNumberFormat="1" applyFont="1" applyBorder="1"/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9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3" fillId="0" borderId="3" xfId="0" applyFont="1" applyBorder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[tab09-eng.xlsx]pivot 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'pivot '!$B$1</c:f>
              <c:strCache>
                <c:ptCount val="1"/>
                <c:pt idx="0">
                  <c:v>Sum of  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'!$A$2:$A$5</c:f>
              <c:strCache>
                <c:ptCount val="3"/>
                <c:pt idx="0">
                  <c:v>EX</c:v>
                </c:pt>
                <c:pt idx="1">
                  <c:v>GX</c:v>
                </c:pt>
                <c:pt idx="2">
                  <c:v>LC</c:v>
                </c:pt>
              </c:strCache>
            </c:strRef>
          </c:cat>
          <c:val>
            <c:numRef>
              <c:f>'pivot '!$B$2:$B$5</c:f>
              <c:numCache>
                <c:formatCode>General</c:formatCode>
                <c:ptCount val="3"/>
                <c:pt idx="0">
                  <c:v>4951</c:v>
                </c:pt>
                <c:pt idx="1">
                  <c:v>4</c:v>
                </c:pt>
                <c:pt idx="2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1B2-A82C-09840DD926E5}"/>
            </c:ext>
          </c:extLst>
        </c:ser>
        <c:ser>
          <c:idx val="1"/>
          <c:order val="1"/>
          <c:tx>
            <c:strRef>
              <c:f>'pivot '!$C$1</c:f>
              <c:strCache>
                <c:ptCount val="1"/>
                <c:pt idx="0">
                  <c:v>Sum of 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'!$A$2:$A$5</c:f>
              <c:strCache>
                <c:ptCount val="3"/>
                <c:pt idx="0">
                  <c:v>EX</c:v>
                </c:pt>
                <c:pt idx="1">
                  <c:v>GX</c:v>
                </c:pt>
                <c:pt idx="2">
                  <c:v>LC</c:v>
                </c:pt>
              </c:strCache>
            </c:strRef>
          </c:cat>
          <c:val>
            <c:numRef>
              <c:f>'pivot '!$C$2:$C$5</c:f>
              <c:numCache>
                <c:formatCode>General</c:formatCode>
                <c:ptCount val="3"/>
                <c:pt idx="0">
                  <c:v>2255</c:v>
                </c:pt>
                <c:pt idx="1">
                  <c:v>1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1B2-A82C-09840DD926E5}"/>
            </c:ext>
          </c:extLst>
        </c:ser>
        <c:ser>
          <c:idx val="2"/>
          <c:order val="2"/>
          <c:tx>
            <c:strRef>
              <c:f>'pivot '!$D$1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'!$A$2:$A$5</c:f>
              <c:strCache>
                <c:ptCount val="3"/>
                <c:pt idx="0">
                  <c:v>EX</c:v>
                </c:pt>
                <c:pt idx="1">
                  <c:v>GX</c:v>
                </c:pt>
                <c:pt idx="2">
                  <c:v>LC</c:v>
                </c:pt>
              </c:strCache>
            </c:strRef>
          </c:cat>
          <c:val>
            <c:numRef>
              <c:f>'pivot '!$D$2:$D$5</c:f>
              <c:numCache>
                <c:formatCode>General</c:formatCode>
                <c:ptCount val="3"/>
                <c:pt idx="0">
                  <c:v>185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1B2-A82C-09840DD926E5}"/>
            </c:ext>
          </c:extLst>
        </c:ser>
        <c:ser>
          <c:idx val="3"/>
          <c:order val="3"/>
          <c:tx>
            <c:strRef>
              <c:f>'pivot '!$E$1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'pivot '!$A$2:$A$5</c:f>
              <c:strCache>
                <c:ptCount val="3"/>
                <c:pt idx="0">
                  <c:v>EX</c:v>
                </c:pt>
                <c:pt idx="1">
                  <c:v>GX</c:v>
                </c:pt>
                <c:pt idx="2">
                  <c:v>LC</c:v>
                </c:pt>
              </c:strCache>
            </c:strRef>
          </c:cat>
          <c:val>
            <c:numRef>
              <c:f>'pivot '!$E$2:$E$5</c:f>
              <c:numCache>
                <c:formatCode>General</c:formatCode>
                <c:ptCount val="3"/>
                <c:pt idx="0">
                  <c:v>262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1B2-A82C-09840DD926E5}"/>
            </c:ext>
          </c:extLst>
        </c:ser>
        <c:ser>
          <c:idx val="4"/>
          <c:order val="4"/>
          <c:tx>
            <c:strRef>
              <c:f>'pivot '!$F$1</c:f>
              <c:strCache>
                <c:ptCount val="1"/>
                <c:pt idx="0">
                  <c:v>Sum of  Persons in a Visible Minority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'pivot '!$A$2:$A$5</c:f>
              <c:strCache>
                <c:ptCount val="3"/>
                <c:pt idx="0">
                  <c:v>EX</c:v>
                </c:pt>
                <c:pt idx="1">
                  <c:v>GX</c:v>
                </c:pt>
                <c:pt idx="2">
                  <c:v>LC</c:v>
                </c:pt>
              </c:strCache>
            </c:strRef>
          </c:cat>
          <c:val>
            <c:numRef>
              <c:f>'pivot '!$F$2:$F$5</c:f>
              <c:numCache>
                <c:formatCode>General</c:formatCode>
                <c:ptCount val="3"/>
                <c:pt idx="0">
                  <c:v>429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93-41B2-A82C-09840DD92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62511"/>
        <c:axId val="2117436127"/>
      </c:areaChart>
      <c:catAx>
        <c:axId val="2116662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36127"/>
        <c:crosses val="autoZero"/>
        <c:auto val="1"/>
        <c:lblAlgn val="ctr"/>
        <c:lblOffset val="100"/>
        <c:noMultiLvlLbl val="0"/>
      </c:catAx>
      <c:valAx>
        <c:axId val="21174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6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[tab09-eng.xlsx]pivot 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'pivot '!$B$8</c:f>
              <c:strCache>
                <c:ptCount val="1"/>
                <c:pt idx="0">
                  <c:v>Sum of  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'!$A$9:$A$39</c:f>
              <c:strCache>
                <c:ptCount val="30"/>
                <c:pt idx="0">
                  <c:v>Actuarial Science</c:v>
                </c:pt>
                <c:pt idx="1">
                  <c:v>Agriculture</c:v>
                </c:pt>
                <c:pt idx="2">
                  <c:v>Architecture and Town Planning</c:v>
                </c:pt>
                <c:pt idx="3">
                  <c:v>Auditing</c:v>
                </c:pt>
                <c:pt idx="4">
                  <c:v>Biological Sciences</c:v>
                </c:pt>
                <c:pt idx="5">
                  <c:v>Chemistry</c:v>
                </c:pt>
                <c:pt idx="6">
                  <c:v>Defence Scientific Service</c:v>
                </c:pt>
                <c:pt idx="7">
                  <c:v>Dentistry</c:v>
                </c:pt>
                <c:pt idx="8">
                  <c:v>Economics and Social Science Services</c:v>
                </c:pt>
                <c:pt idx="9">
                  <c:v>Education</c:v>
                </c:pt>
                <c:pt idx="10">
                  <c:v>Engineering and Land Survey</c:v>
                </c:pt>
                <c:pt idx="11">
                  <c:v>Forestry</c:v>
                </c:pt>
                <c:pt idx="12">
                  <c:v>Historical Research</c:v>
                </c:pt>
                <c:pt idx="13">
                  <c:v>Law</c:v>
                </c:pt>
                <c:pt idx="14">
                  <c:v>Law Practitioner</c:v>
                </c:pt>
                <c:pt idx="15">
                  <c:v>Library Science</c:v>
                </c:pt>
                <c:pt idx="16">
                  <c:v>Mathematics</c:v>
                </c:pt>
                <c:pt idx="17">
                  <c:v>Medicine</c:v>
                </c:pt>
                <c:pt idx="18">
                  <c:v>Meteorology</c:v>
                </c:pt>
                <c:pt idx="19">
                  <c:v>Nursing</c:v>
                </c:pt>
                <c:pt idx="20">
                  <c:v>Nutrition and Dietetics</c:v>
                </c:pt>
                <c:pt idx="21">
                  <c:v>Occupational and Physical Therapy</c:v>
                </c:pt>
                <c:pt idx="22">
                  <c:v>Pharmacy</c:v>
                </c:pt>
                <c:pt idx="23">
                  <c:v>Physical Sciences</c:v>
                </c:pt>
                <c:pt idx="24">
                  <c:v>Psychology</c:v>
                </c:pt>
                <c:pt idx="25">
                  <c:v>Scientific Regulation</c:v>
                </c:pt>
                <c:pt idx="26">
                  <c:v>Scientific Research</c:v>
                </c:pt>
                <c:pt idx="27">
                  <c:v>Social Work</c:v>
                </c:pt>
                <c:pt idx="28">
                  <c:v>University Teaching</c:v>
                </c:pt>
                <c:pt idx="29">
                  <c:v>Veterinary Medicine</c:v>
                </c:pt>
              </c:strCache>
            </c:strRef>
          </c:cat>
          <c:val>
            <c:numRef>
              <c:f>'pivot '!$B$9:$B$39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188</c:v>
                </c:pt>
                <c:pt idx="3">
                  <c:v>125</c:v>
                </c:pt>
                <c:pt idx="4">
                  <c:v>2114</c:v>
                </c:pt>
                <c:pt idx="5">
                  <c:v>550</c:v>
                </c:pt>
                <c:pt idx="6">
                  <c:v>530</c:v>
                </c:pt>
                <c:pt idx="7">
                  <c:v>13</c:v>
                </c:pt>
                <c:pt idx="8">
                  <c:v>12054</c:v>
                </c:pt>
                <c:pt idx="9">
                  <c:v>660</c:v>
                </c:pt>
                <c:pt idx="10">
                  <c:v>3042</c:v>
                </c:pt>
                <c:pt idx="11">
                  <c:v>47</c:v>
                </c:pt>
                <c:pt idx="12">
                  <c:v>91</c:v>
                </c:pt>
                <c:pt idx="13">
                  <c:v>23</c:v>
                </c:pt>
                <c:pt idx="14">
                  <c:v>2820</c:v>
                </c:pt>
                <c:pt idx="15">
                  <c:v>240</c:v>
                </c:pt>
                <c:pt idx="16">
                  <c:v>310</c:v>
                </c:pt>
                <c:pt idx="17">
                  <c:v>255</c:v>
                </c:pt>
                <c:pt idx="18">
                  <c:v>525</c:v>
                </c:pt>
                <c:pt idx="19">
                  <c:v>2199</c:v>
                </c:pt>
                <c:pt idx="20">
                  <c:v>53</c:v>
                </c:pt>
                <c:pt idx="21">
                  <c:v>68</c:v>
                </c:pt>
                <c:pt idx="22">
                  <c:v>75</c:v>
                </c:pt>
                <c:pt idx="23">
                  <c:v>2380</c:v>
                </c:pt>
                <c:pt idx="24">
                  <c:v>383</c:v>
                </c:pt>
                <c:pt idx="25">
                  <c:v>1168</c:v>
                </c:pt>
                <c:pt idx="26">
                  <c:v>1481</c:v>
                </c:pt>
                <c:pt idx="27">
                  <c:v>161</c:v>
                </c:pt>
                <c:pt idx="28">
                  <c:v>250</c:v>
                </c:pt>
                <c:pt idx="2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A-4F47-9874-F496972C3649}"/>
            </c:ext>
          </c:extLst>
        </c:ser>
        <c:ser>
          <c:idx val="1"/>
          <c:order val="1"/>
          <c:tx>
            <c:strRef>
              <c:f>'pivot '!$C$8</c:f>
              <c:strCache>
                <c:ptCount val="1"/>
                <c:pt idx="0">
                  <c:v>Sum of 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'!$A$9:$A$39</c:f>
              <c:strCache>
                <c:ptCount val="30"/>
                <c:pt idx="0">
                  <c:v>Actuarial Science</c:v>
                </c:pt>
                <c:pt idx="1">
                  <c:v>Agriculture</c:v>
                </c:pt>
                <c:pt idx="2">
                  <c:v>Architecture and Town Planning</c:v>
                </c:pt>
                <c:pt idx="3">
                  <c:v>Auditing</c:v>
                </c:pt>
                <c:pt idx="4">
                  <c:v>Biological Sciences</c:v>
                </c:pt>
                <c:pt idx="5">
                  <c:v>Chemistry</c:v>
                </c:pt>
                <c:pt idx="6">
                  <c:v>Defence Scientific Service</c:v>
                </c:pt>
                <c:pt idx="7">
                  <c:v>Dentistry</c:v>
                </c:pt>
                <c:pt idx="8">
                  <c:v>Economics and Social Science Services</c:v>
                </c:pt>
                <c:pt idx="9">
                  <c:v>Education</c:v>
                </c:pt>
                <c:pt idx="10">
                  <c:v>Engineering and Land Survey</c:v>
                </c:pt>
                <c:pt idx="11">
                  <c:v>Forestry</c:v>
                </c:pt>
                <c:pt idx="12">
                  <c:v>Historical Research</c:v>
                </c:pt>
                <c:pt idx="13">
                  <c:v>Law</c:v>
                </c:pt>
                <c:pt idx="14">
                  <c:v>Law Practitioner</c:v>
                </c:pt>
                <c:pt idx="15">
                  <c:v>Library Science</c:v>
                </c:pt>
                <c:pt idx="16">
                  <c:v>Mathematics</c:v>
                </c:pt>
                <c:pt idx="17">
                  <c:v>Medicine</c:v>
                </c:pt>
                <c:pt idx="18">
                  <c:v>Meteorology</c:v>
                </c:pt>
                <c:pt idx="19">
                  <c:v>Nursing</c:v>
                </c:pt>
                <c:pt idx="20">
                  <c:v>Nutrition and Dietetics</c:v>
                </c:pt>
                <c:pt idx="21">
                  <c:v>Occupational and Physical Therapy</c:v>
                </c:pt>
                <c:pt idx="22">
                  <c:v>Pharmacy</c:v>
                </c:pt>
                <c:pt idx="23">
                  <c:v>Physical Sciences</c:v>
                </c:pt>
                <c:pt idx="24">
                  <c:v>Psychology</c:v>
                </c:pt>
                <c:pt idx="25">
                  <c:v>Scientific Regulation</c:v>
                </c:pt>
                <c:pt idx="26">
                  <c:v>Scientific Research</c:v>
                </c:pt>
                <c:pt idx="27">
                  <c:v>Social Work</c:v>
                </c:pt>
                <c:pt idx="28">
                  <c:v>University Teaching</c:v>
                </c:pt>
                <c:pt idx="29">
                  <c:v>Veterinary Medicine</c:v>
                </c:pt>
              </c:strCache>
            </c:strRef>
          </c:cat>
          <c:val>
            <c:numRef>
              <c:f>'pivot '!$C$9:$C$39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73</c:v>
                </c:pt>
                <c:pt idx="3">
                  <c:v>55</c:v>
                </c:pt>
                <c:pt idx="4">
                  <c:v>1115</c:v>
                </c:pt>
                <c:pt idx="5">
                  <c:v>265</c:v>
                </c:pt>
                <c:pt idx="6">
                  <c:v>115</c:v>
                </c:pt>
                <c:pt idx="7">
                  <c:v>4</c:v>
                </c:pt>
                <c:pt idx="8">
                  <c:v>6842</c:v>
                </c:pt>
                <c:pt idx="9">
                  <c:v>442</c:v>
                </c:pt>
                <c:pt idx="10">
                  <c:v>605</c:v>
                </c:pt>
                <c:pt idx="11">
                  <c:v>9</c:v>
                </c:pt>
                <c:pt idx="12">
                  <c:v>44</c:v>
                </c:pt>
                <c:pt idx="13">
                  <c:v>15</c:v>
                </c:pt>
                <c:pt idx="14">
                  <c:v>1630</c:v>
                </c:pt>
                <c:pt idx="15">
                  <c:v>176</c:v>
                </c:pt>
                <c:pt idx="16">
                  <c:v>124</c:v>
                </c:pt>
                <c:pt idx="17">
                  <c:v>117</c:v>
                </c:pt>
                <c:pt idx="18">
                  <c:v>144</c:v>
                </c:pt>
                <c:pt idx="19">
                  <c:v>1856</c:v>
                </c:pt>
                <c:pt idx="20">
                  <c:v>51</c:v>
                </c:pt>
                <c:pt idx="21">
                  <c:v>50</c:v>
                </c:pt>
                <c:pt idx="22">
                  <c:v>52</c:v>
                </c:pt>
                <c:pt idx="23">
                  <c:v>1134</c:v>
                </c:pt>
                <c:pt idx="24">
                  <c:v>235</c:v>
                </c:pt>
                <c:pt idx="25">
                  <c:v>640</c:v>
                </c:pt>
                <c:pt idx="26">
                  <c:v>361</c:v>
                </c:pt>
                <c:pt idx="27">
                  <c:v>120</c:v>
                </c:pt>
                <c:pt idx="28">
                  <c:v>52</c:v>
                </c:pt>
                <c:pt idx="2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A-4F47-9874-F496972C3649}"/>
            </c:ext>
          </c:extLst>
        </c:ser>
        <c:ser>
          <c:idx val="2"/>
          <c:order val="2"/>
          <c:tx>
            <c:strRef>
              <c:f>'pivot '!$D$8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'!$A$9:$A$39</c:f>
              <c:strCache>
                <c:ptCount val="30"/>
                <c:pt idx="0">
                  <c:v>Actuarial Science</c:v>
                </c:pt>
                <c:pt idx="1">
                  <c:v>Agriculture</c:v>
                </c:pt>
                <c:pt idx="2">
                  <c:v>Architecture and Town Planning</c:v>
                </c:pt>
                <c:pt idx="3">
                  <c:v>Auditing</c:v>
                </c:pt>
                <c:pt idx="4">
                  <c:v>Biological Sciences</c:v>
                </c:pt>
                <c:pt idx="5">
                  <c:v>Chemistry</c:v>
                </c:pt>
                <c:pt idx="6">
                  <c:v>Defence Scientific Service</c:v>
                </c:pt>
                <c:pt idx="7">
                  <c:v>Dentistry</c:v>
                </c:pt>
                <c:pt idx="8">
                  <c:v>Economics and Social Science Services</c:v>
                </c:pt>
                <c:pt idx="9">
                  <c:v>Education</c:v>
                </c:pt>
                <c:pt idx="10">
                  <c:v>Engineering and Land Survey</c:v>
                </c:pt>
                <c:pt idx="11">
                  <c:v>Forestry</c:v>
                </c:pt>
                <c:pt idx="12">
                  <c:v>Historical Research</c:v>
                </c:pt>
                <c:pt idx="13">
                  <c:v>Law</c:v>
                </c:pt>
                <c:pt idx="14">
                  <c:v>Law Practitioner</c:v>
                </c:pt>
                <c:pt idx="15">
                  <c:v>Library Science</c:v>
                </c:pt>
                <c:pt idx="16">
                  <c:v>Mathematics</c:v>
                </c:pt>
                <c:pt idx="17">
                  <c:v>Medicine</c:v>
                </c:pt>
                <c:pt idx="18">
                  <c:v>Meteorology</c:v>
                </c:pt>
                <c:pt idx="19">
                  <c:v>Nursing</c:v>
                </c:pt>
                <c:pt idx="20">
                  <c:v>Nutrition and Dietetics</c:v>
                </c:pt>
                <c:pt idx="21">
                  <c:v>Occupational and Physical Therapy</c:v>
                </c:pt>
                <c:pt idx="22">
                  <c:v>Pharmacy</c:v>
                </c:pt>
                <c:pt idx="23">
                  <c:v>Physical Sciences</c:v>
                </c:pt>
                <c:pt idx="24">
                  <c:v>Psychology</c:v>
                </c:pt>
                <c:pt idx="25">
                  <c:v>Scientific Regulation</c:v>
                </c:pt>
                <c:pt idx="26">
                  <c:v>Scientific Research</c:v>
                </c:pt>
                <c:pt idx="27">
                  <c:v>Social Work</c:v>
                </c:pt>
                <c:pt idx="28">
                  <c:v>University Teaching</c:v>
                </c:pt>
                <c:pt idx="29">
                  <c:v>Veterinary Medicine</c:v>
                </c:pt>
              </c:strCache>
            </c:strRef>
          </c:cat>
          <c:val>
            <c:numRef>
              <c:f>'pivot '!$D$9:$D$39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368</c:v>
                </c:pt>
                <c:pt idx="9">
                  <c:v>107</c:v>
                </c:pt>
                <c:pt idx="10">
                  <c:v>55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104</c:v>
                </c:pt>
                <c:pt idx="15">
                  <c:v>7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</c:v>
                </c:pt>
                <c:pt idx="24">
                  <c:v>10</c:v>
                </c:pt>
                <c:pt idx="25">
                  <c:v>14</c:v>
                </c:pt>
                <c:pt idx="26">
                  <c:v>10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A-4F47-9874-F496972C3649}"/>
            </c:ext>
          </c:extLst>
        </c:ser>
        <c:ser>
          <c:idx val="3"/>
          <c:order val="3"/>
          <c:tx>
            <c:strRef>
              <c:f>'pivot '!$E$8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'pivot '!$A$9:$A$39</c:f>
              <c:strCache>
                <c:ptCount val="30"/>
                <c:pt idx="0">
                  <c:v>Actuarial Science</c:v>
                </c:pt>
                <c:pt idx="1">
                  <c:v>Agriculture</c:v>
                </c:pt>
                <c:pt idx="2">
                  <c:v>Architecture and Town Planning</c:v>
                </c:pt>
                <c:pt idx="3">
                  <c:v>Auditing</c:v>
                </c:pt>
                <c:pt idx="4">
                  <c:v>Biological Sciences</c:v>
                </c:pt>
                <c:pt idx="5">
                  <c:v>Chemistry</c:v>
                </c:pt>
                <c:pt idx="6">
                  <c:v>Defence Scientific Service</c:v>
                </c:pt>
                <c:pt idx="7">
                  <c:v>Dentistry</c:v>
                </c:pt>
                <c:pt idx="8">
                  <c:v>Economics and Social Science Services</c:v>
                </c:pt>
                <c:pt idx="9">
                  <c:v>Education</c:v>
                </c:pt>
                <c:pt idx="10">
                  <c:v>Engineering and Land Survey</c:v>
                </c:pt>
                <c:pt idx="11">
                  <c:v>Forestry</c:v>
                </c:pt>
                <c:pt idx="12">
                  <c:v>Historical Research</c:v>
                </c:pt>
                <c:pt idx="13">
                  <c:v>Law</c:v>
                </c:pt>
                <c:pt idx="14">
                  <c:v>Law Practitioner</c:v>
                </c:pt>
                <c:pt idx="15">
                  <c:v>Library Science</c:v>
                </c:pt>
                <c:pt idx="16">
                  <c:v>Mathematics</c:v>
                </c:pt>
                <c:pt idx="17">
                  <c:v>Medicine</c:v>
                </c:pt>
                <c:pt idx="18">
                  <c:v>Meteorology</c:v>
                </c:pt>
                <c:pt idx="19">
                  <c:v>Nursing</c:v>
                </c:pt>
                <c:pt idx="20">
                  <c:v>Nutrition and Dietetics</c:v>
                </c:pt>
                <c:pt idx="21">
                  <c:v>Occupational and Physical Therapy</c:v>
                </c:pt>
                <c:pt idx="22">
                  <c:v>Pharmacy</c:v>
                </c:pt>
                <c:pt idx="23">
                  <c:v>Physical Sciences</c:v>
                </c:pt>
                <c:pt idx="24">
                  <c:v>Psychology</c:v>
                </c:pt>
                <c:pt idx="25">
                  <c:v>Scientific Regulation</c:v>
                </c:pt>
                <c:pt idx="26">
                  <c:v>Scientific Research</c:v>
                </c:pt>
                <c:pt idx="27">
                  <c:v>Social Work</c:v>
                </c:pt>
                <c:pt idx="28">
                  <c:v>University Teaching</c:v>
                </c:pt>
                <c:pt idx="29">
                  <c:v>Veterinary Medicine</c:v>
                </c:pt>
              </c:strCache>
            </c:strRef>
          </c:cat>
          <c:val>
            <c:numRef>
              <c:f>'pivot '!$E$9:$E$39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91</c:v>
                </c:pt>
                <c:pt idx="5">
                  <c:v>14</c:v>
                </c:pt>
                <c:pt idx="6">
                  <c:v>11</c:v>
                </c:pt>
                <c:pt idx="7">
                  <c:v>0</c:v>
                </c:pt>
                <c:pt idx="8">
                  <c:v>635</c:v>
                </c:pt>
                <c:pt idx="9">
                  <c:v>28</c:v>
                </c:pt>
                <c:pt idx="10">
                  <c:v>111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172</c:v>
                </c:pt>
                <c:pt idx="15">
                  <c:v>7</c:v>
                </c:pt>
                <c:pt idx="16">
                  <c:v>13</c:v>
                </c:pt>
                <c:pt idx="17">
                  <c:v>12</c:v>
                </c:pt>
                <c:pt idx="18">
                  <c:v>19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85</c:v>
                </c:pt>
                <c:pt idx="24">
                  <c:v>24</c:v>
                </c:pt>
                <c:pt idx="25">
                  <c:v>35</c:v>
                </c:pt>
                <c:pt idx="26">
                  <c:v>38</c:v>
                </c:pt>
                <c:pt idx="27">
                  <c:v>9</c:v>
                </c:pt>
                <c:pt idx="28">
                  <c:v>7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A-4F47-9874-F496972C3649}"/>
            </c:ext>
          </c:extLst>
        </c:ser>
        <c:ser>
          <c:idx val="4"/>
          <c:order val="4"/>
          <c:tx>
            <c:strRef>
              <c:f>'pivot '!$F$8</c:f>
              <c:strCache>
                <c:ptCount val="1"/>
                <c:pt idx="0">
                  <c:v>Sum of  Persons in a Visible Minority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'pivot '!$A$9:$A$39</c:f>
              <c:strCache>
                <c:ptCount val="30"/>
                <c:pt idx="0">
                  <c:v>Actuarial Science</c:v>
                </c:pt>
                <c:pt idx="1">
                  <c:v>Agriculture</c:v>
                </c:pt>
                <c:pt idx="2">
                  <c:v>Architecture and Town Planning</c:v>
                </c:pt>
                <c:pt idx="3">
                  <c:v>Auditing</c:v>
                </c:pt>
                <c:pt idx="4">
                  <c:v>Biological Sciences</c:v>
                </c:pt>
                <c:pt idx="5">
                  <c:v>Chemistry</c:v>
                </c:pt>
                <c:pt idx="6">
                  <c:v>Defence Scientific Service</c:v>
                </c:pt>
                <c:pt idx="7">
                  <c:v>Dentistry</c:v>
                </c:pt>
                <c:pt idx="8">
                  <c:v>Economics and Social Science Services</c:v>
                </c:pt>
                <c:pt idx="9">
                  <c:v>Education</c:v>
                </c:pt>
                <c:pt idx="10">
                  <c:v>Engineering and Land Survey</c:v>
                </c:pt>
                <c:pt idx="11">
                  <c:v>Forestry</c:v>
                </c:pt>
                <c:pt idx="12">
                  <c:v>Historical Research</c:v>
                </c:pt>
                <c:pt idx="13">
                  <c:v>Law</c:v>
                </c:pt>
                <c:pt idx="14">
                  <c:v>Law Practitioner</c:v>
                </c:pt>
                <c:pt idx="15">
                  <c:v>Library Science</c:v>
                </c:pt>
                <c:pt idx="16">
                  <c:v>Mathematics</c:v>
                </c:pt>
                <c:pt idx="17">
                  <c:v>Medicine</c:v>
                </c:pt>
                <c:pt idx="18">
                  <c:v>Meteorology</c:v>
                </c:pt>
                <c:pt idx="19">
                  <c:v>Nursing</c:v>
                </c:pt>
                <c:pt idx="20">
                  <c:v>Nutrition and Dietetics</c:v>
                </c:pt>
                <c:pt idx="21">
                  <c:v>Occupational and Physical Therapy</c:v>
                </c:pt>
                <c:pt idx="22">
                  <c:v>Pharmacy</c:v>
                </c:pt>
                <c:pt idx="23">
                  <c:v>Physical Sciences</c:v>
                </c:pt>
                <c:pt idx="24">
                  <c:v>Psychology</c:v>
                </c:pt>
                <c:pt idx="25">
                  <c:v>Scientific Regulation</c:v>
                </c:pt>
                <c:pt idx="26">
                  <c:v>Scientific Research</c:v>
                </c:pt>
                <c:pt idx="27">
                  <c:v>Social Work</c:v>
                </c:pt>
                <c:pt idx="28">
                  <c:v>University Teaching</c:v>
                </c:pt>
                <c:pt idx="29">
                  <c:v>Veterinary Medicine</c:v>
                </c:pt>
              </c:strCache>
            </c:strRef>
          </c:cat>
          <c:val>
            <c:numRef>
              <c:f>'pivot '!$F$9:$F$39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27</c:v>
                </c:pt>
                <c:pt idx="4">
                  <c:v>393</c:v>
                </c:pt>
                <c:pt idx="5">
                  <c:v>166</c:v>
                </c:pt>
                <c:pt idx="6">
                  <c:v>82</c:v>
                </c:pt>
                <c:pt idx="7">
                  <c:v>0</c:v>
                </c:pt>
                <c:pt idx="8">
                  <c:v>2213</c:v>
                </c:pt>
                <c:pt idx="9">
                  <c:v>64</c:v>
                </c:pt>
                <c:pt idx="10">
                  <c:v>594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413</c:v>
                </c:pt>
                <c:pt idx="15">
                  <c:v>23</c:v>
                </c:pt>
                <c:pt idx="16">
                  <c:v>72</c:v>
                </c:pt>
                <c:pt idx="17">
                  <c:v>42</c:v>
                </c:pt>
                <c:pt idx="18">
                  <c:v>58</c:v>
                </c:pt>
                <c:pt idx="19">
                  <c:v>245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330</c:v>
                </c:pt>
                <c:pt idx="24">
                  <c:v>35</c:v>
                </c:pt>
                <c:pt idx="25">
                  <c:v>341</c:v>
                </c:pt>
                <c:pt idx="26">
                  <c:v>299</c:v>
                </c:pt>
                <c:pt idx="27">
                  <c:v>10</c:v>
                </c:pt>
                <c:pt idx="28">
                  <c:v>30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A-4F47-9874-F496972C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8223"/>
        <c:axId val="2117471903"/>
      </c:areaChart>
      <c:catAx>
        <c:axId val="55568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71903"/>
        <c:crosses val="autoZero"/>
        <c:auto val="1"/>
        <c:lblAlgn val="ctr"/>
        <c:lblOffset val="100"/>
        <c:noMultiLvlLbl val="0"/>
      </c:catAx>
      <c:valAx>
        <c:axId val="2117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[tab09-eng.xlsx]pivot 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'pivot '!$B$42</c:f>
              <c:strCache>
                <c:ptCount val="1"/>
                <c:pt idx="0">
                  <c:v>Sum of  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'!$A$43:$A$56</c:f>
              <c:strCache>
                <c:ptCount val="13"/>
                <c:pt idx="0">
                  <c:v>Administrative Services</c:v>
                </c:pt>
                <c:pt idx="1">
                  <c:v>Commerce</c:v>
                </c:pt>
                <c:pt idx="2">
                  <c:v>Computer Systems</c:v>
                </c:pt>
                <c:pt idx="3">
                  <c:v>Financial Management</c:v>
                </c:pt>
                <c:pt idx="4">
                  <c:v>Foreign Service</c:v>
                </c:pt>
                <c:pt idx="5">
                  <c:v>Information Services</c:v>
                </c:pt>
                <c:pt idx="6">
                  <c:v>Leadership Development Programs</c:v>
                </c:pt>
                <c:pt idx="7">
                  <c:v>Organization and Methods</c:v>
                </c:pt>
                <c:pt idx="8">
                  <c:v>Personnel Administration</c:v>
                </c:pt>
                <c:pt idx="9">
                  <c:v>Program Administration</c:v>
                </c:pt>
                <c:pt idx="10">
                  <c:v>Purchasing and Supply</c:v>
                </c:pt>
                <c:pt idx="11">
                  <c:v>Translation</c:v>
                </c:pt>
                <c:pt idx="12">
                  <c:v>Welfare Program</c:v>
                </c:pt>
              </c:strCache>
            </c:strRef>
          </c:cat>
          <c:val>
            <c:numRef>
              <c:f>'pivot '!$B$43:$B$56</c:f>
              <c:numCache>
                <c:formatCode>General</c:formatCode>
                <c:ptCount val="13"/>
                <c:pt idx="0">
                  <c:v>26992</c:v>
                </c:pt>
                <c:pt idx="1">
                  <c:v>2507</c:v>
                </c:pt>
                <c:pt idx="2">
                  <c:v>13541</c:v>
                </c:pt>
                <c:pt idx="3">
                  <c:v>4415</c:v>
                </c:pt>
                <c:pt idx="4">
                  <c:v>1268</c:v>
                </c:pt>
                <c:pt idx="5">
                  <c:v>3131</c:v>
                </c:pt>
                <c:pt idx="6">
                  <c:v>1</c:v>
                </c:pt>
                <c:pt idx="7">
                  <c:v>62</c:v>
                </c:pt>
                <c:pt idx="8">
                  <c:v>3685</c:v>
                </c:pt>
                <c:pt idx="9">
                  <c:v>19907</c:v>
                </c:pt>
                <c:pt idx="10">
                  <c:v>2896</c:v>
                </c:pt>
                <c:pt idx="11">
                  <c:v>921</c:v>
                </c:pt>
                <c:pt idx="12">
                  <c:v>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4E1E-8145-B97E282EF6F1}"/>
            </c:ext>
          </c:extLst>
        </c:ser>
        <c:ser>
          <c:idx val="1"/>
          <c:order val="1"/>
          <c:tx>
            <c:strRef>
              <c:f>'pivot '!$C$42</c:f>
              <c:strCache>
                <c:ptCount val="1"/>
                <c:pt idx="0">
                  <c:v>Sum of 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'!$A$43:$A$56</c:f>
              <c:strCache>
                <c:ptCount val="13"/>
                <c:pt idx="0">
                  <c:v>Administrative Services</c:v>
                </c:pt>
                <c:pt idx="1">
                  <c:v>Commerce</c:v>
                </c:pt>
                <c:pt idx="2">
                  <c:v>Computer Systems</c:v>
                </c:pt>
                <c:pt idx="3">
                  <c:v>Financial Management</c:v>
                </c:pt>
                <c:pt idx="4">
                  <c:v>Foreign Service</c:v>
                </c:pt>
                <c:pt idx="5">
                  <c:v>Information Services</c:v>
                </c:pt>
                <c:pt idx="6">
                  <c:v>Leadership Development Programs</c:v>
                </c:pt>
                <c:pt idx="7">
                  <c:v>Organization and Methods</c:v>
                </c:pt>
                <c:pt idx="8">
                  <c:v>Personnel Administration</c:v>
                </c:pt>
                <c:pt idx="9">
                  <c:v>Program Administration</c:v>
                </c:pt>
                <c:pt idx="10">
                  <c:v>Purchasing and Supply</c:v>
                </c:pt>
                <c:pt idx="11">
                  <c:v>Translation</c:v>
                </c:pt>
                <c:pt idx="12">
                  <c:v>Welfare Program</c:v>
                </c:pt>
              </c:strCache>
            </c:strRef>
          </c:cat>
          <c:val>
            <c:numRef>
              <c:f>'pivot '!$C$43:$C$56</c:f>
              <c:numCache>
                <c:formatCode>General</c:formatCode>
                <c:ptCount val="13"/>
                <c:pt idx="0">
                  <c:v>20335</c:v>
                </c:pt>
                <c:pt idx="1">
                  <c:v>1235</c:v>
                </c:pt>
                <c:pt idx="2">
                  <c:v>3486</c:v>
                </c:pt>
                <c:pt idx="3">
                  <c:v>2518</c:v>
                </c:pt>
                <c:pt idx="4">
                  <c:v>613</c:v>
                </c:pt>
                <c:pt idx="5">
                  <c:v>2112</c:v>
                </c:pt>
                <c:pt idx="6">
                  <c:v>1</c:v>
                </c:pt>
                <c:pt idx="7">
                  <c:v>34</c:v>
                </c:pt>
                <c:pt idx="8">
                  <c:v>2878</c:v>
                </c:pt>
                <c:pt idx="9">
                  <c:v>14207</c:v>
                </c:pt>
                <c:pt idx="10">
                  <c:v>1578</c:v>
                </c:pt>
                <c:pt idx="11">
                  <c:v>691</c:v>
                </c:pt>
                <c:pt idx="12">
                  <c:v>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5-4E1E-8145-B97E282EF6F1}"/>
            </c:ext>
          </c:extLst>
        </c:ser>
        <c:ser>
          <c:idx val="2"/>
          <c:order val="2"/>
          <c:tx>
            <c:strRef>
              <c:f>'pivot '!$D$42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'!$A$43:$A$56</c:f>
              <c:strCache>
                <c:ptCount val="13"/>
                <c:pt idx="0">
                  <c:v>Administrative Services</c:v>
                </c:pt>
                <c:pt idx="1">
                  <c:v>Commerce</c:v>
                </c:pt>
                <c:pt idx="2">
                  <c:v>Computer Systems</c:v>
                </c:pt>
                <c:pt idx="3">
                  <c:v>Financial Management</c:v>
                </c:pt>
                <c:pt idx="4">
                  <c:v>Foreign Service</c:v>
                </c:pt>
                <c:pt idx="5">
                  <c:v>Information Services</c:v>
                </c:pt>
                <c:pt idx="6">
                  <c:v>Leadership Development Programs</c:v>
                </c:pt>
                <c:pt idx="7">
                  <c:v>Organization and Methods</c:v>
                </c:pt>
                <c:pt idx="8">
                  <c:v>Personnel Administration</c:v>
                </c:pt>
                <c:pt idx="9">
                  <c:v>Program Administration</c:v>
                </c:pt>
                <c:pt idx="10">
                  <c:v>Purchasing and Supply</c:v>
                </c:pt>
                <c:pt idx="11">
                  <c:v>Translation</c:v>
                </c:pt>
                <c:pt idx="12">
                  <c:v>Welfare Program</c:v>
                </c:pt>
              </c:strCache>
            </c:strRef>
          </c:cat>
          <c:val>
            <c:numRef>
              <c:f>'pivot '!$D$43:$D$56</c:f>
              <c:numCache>
                <c:formatCode>General</c:formatCode>
                <c:ptCount val="13"/>
                <c:pt idx="0">
                  <c:v>1498</c:v>
                </c:pt>
                <c:pt idx="1">
                  <c:v>91</c:v>
                </c:pt>
                <c:pt idx="2">
                  <c:v>386</c:v>
                </c:pt>
                <c:pt idx="3">
                  <c:v>136</c:v>
                </c:pt>
                <c:pt idx="4">
                  <c:v>20</c:v>
                </c:pt>
                <c:pt idx="5">
                  <c:v>113</c:v>
                </c:pt>
                <c:pt idx="6">
                  <c:v>0</c:v>
                </c:pt>
                <c:pt idx="7">
                  <c:v>0</c:v>
                </c:pt>
                <c:pt idx="8">
                  <c:v>172</c:v>
                </c:pt>
                <c:pt idx="9">
                  <c:v>1469</c:v>
                </c:pt>
                <c:pt idx="10">
                  <c:v>112</c:v>
                </c:pt>
                <c:pt idx="11">
                  <c:v>6</c:v>
                </c:pt>
                <c:pt idx="1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5-4E1E-8145-B97E282EF6F1}"/>
            </c:ext>
          </c:extLst>
        </c:ser>
        <c:ser>
          <c:idx val="3"/>
          <c:order val="3"/>
          <c:tx>
            <c:strRef>
              <c:f>'pivot '!$E$42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'pivot '!$A$43:$A$56</c:f>
              <c:strCache>
                <c:ptCount val="13"/>
                <c:pt idx="0">
                  <c:v>Administrative Services</c:v>
                </c:pt>
                <c:pt idx="1">
                  <c:v>Commerce</c:v>
                </c:pt>
                <c:pt idx="2">
                  <c:v>Computer Systems</c:v>
                </c:pt>
                <c:pt idx="3">
                  <c:v>Financial Management</c:v>
                </c:pt>
                <c:pt idx="4">
                  <c:v>Foreign Service</c:v>
                </c:pt>
                <c:pt idx="5">
                  <c:v>Information Services</c:v>
                </c:pt>
                <c:pt idx="6">
                  <c:v>Leadership Development Programs</c:v>
                </c:pt>
                <c:pt idx="7">
                  <c:v>Organization and Methods</c:v>
                </c:pt>
                <c:pt idx="8">
                  <c:v>Personnel Administration</c:v>
                </c:pt>
                <c:pt idx="9">
                  <c:v>Program Administration</c:v>
                </c:pt>
                <c:pt idx="10">
                  <c:v>Purchasing and Supply</c:v>
                </c:pt>
                <c:pt idx="11">
                  <c:v>Translation</c:v>
                </c:pt>
                <c:pt idx="12">
                  <c:v>Welfare Program</c:v>
                </c:pt>
              </c:strCache>
            </c:strRef>
          </c:cat>
          <c:val>
            <c:numRef>
              <c:f>'pivot '!$E$43:$E$56</c:f>
              <c:numCache>
                <c:formatCode>General</c:formatCode>
                <c:ptCount val="13"/>
                <c:pt idx="0">
                  <c:v>1738</c:v>
                </c:pt>
                <c:pt idx="1">
                  <c:v>126</c:v>
                </c:pt>
                <c:pt idx="2">
                  <c:v>811</c:v>
                </c:pt>
                <c:pt idx="3">
                  <c:v>179</c:v>
                </c:pt>
                <c:pt idx="4">
                  <c:v>38</c:v>
                </c:pt>
                <c:pt idx="5">
                  <c:v>187</c:v>
                </c:pt>
                <c:pt idx="6">
                  <c:v>0</c:v>
                </c:pt>
                <c:pt idx="7">
                  <c:v>0</c:v>
                </c:pt>
                <c:pt idx="8">
                  <c:v>284</c:v>
                </c:pt>
                <c:pt idx="9">
                  <c:v>1308</c:v>
                </c:pt>
                <c:pt idx="10">
                  <c:v>200</c:v>
                </c:pt>
                <c:pt idx="11">
                  <c:v>26</c:v>
                </c:pt>
                <c:pt idx="12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5-4E1E-8145-B97E282EF6F1}"/>
            </c:ext>
          </c:extLst>
        </c:ser>
        <c:ser>
          <c:idx val="4"/>
          <c:order val="4"/>
          <c:tx>
            <c:strRef>
              <c:f>'pivot '!$F$42</c:f>
              <c:strCache>
                <c:ptCount val="1"/>
                <c:pt idx="0">
                  <c:v>Sum of  Persons in a Visible Minority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'pivot '!$A$43:$A$56</c:f>
              <c:strCache>
                <c:ptCount val="13"/>
                <c:pt idx="0">
                  <c:v>Administrative Services</c:v>
                </c:pt>
                <c:pt idx="1">
                  <c:v>Commerce</c:v>
                </c:pt>
                <c:pt idx="2">
                  <c:v>Computer Systems</c:v>
                </c:pt>
                <c:pt idx="3">
                  <c:v>Financial Management</c:v>
                </c:pt>
                <c:pt idx="4">
                  <c:v>Foreign Service</c:v>
                </c:pt>
                <c:pt idx="5">
                  <c:v>Information Services</c:v>
                </c:pt>
                <c:pt idx="6">
                  <c:v>Leadership Development Programs</c:v>
                </c:pt>
                <c:pt idx="7">
                  <c:v>Organization and Methods</c:v>
                </c:pt>
                <c:pt idx="8">
                  <c:v>Personnel Administration</c:v>
                </c:pt>
                <c:pt idx="9">
                  <c:v>Program Administration</c:v>
                </c:pt>
                <c:pt idx="10">
                  <c:v>Purchasing and Supply</c:v>
                </c:pt>
                <c:pt idx="11">
                  <c:v>Translation</c:v>
                </c:pt>
                <c:pt idx="12">
                  <c:v>Welfare Program</c:v>
                </c:pt>
              </c:strCache>
            </c:strRef>
          </c:cat>
          <c:val>
            <c:numRef>
              <c:f>'pivot '!$F$43:$F$56</c:f>
              <c:numCache>
                <c:formatCode>General</c:formatCode>
                <c:ptCount val="13"/>
                <c:pt idx="0">
                  <c:v>2775</c:v>
                </c:pt>
                <c:pt idx="1">
                  <c:v>333</c:v>
                </c:pt>
                <c:pt idx="2">
                  <c:v>2403</c:v>
                </c:pt>
                <c:pt idx="3">
                  <c:v>1104</c:v>
                </c:pt>
                <c:pt idx="4">
                  <c:v>184</c:v>
                </c:pt>
                <c:pt idx="5">
                  <c:v>313</c:v>
                </c:pt>
                <c:pt idx="6">
                  <c:v>0</c:v>
                </c:pt>
                <c:pt idx="7">
                  <c:v>0</c:v>
                </c:pt>
                <c:pt idx="8">
                  <c:v>558</c:v>
                </c:pt>
                <c:pt idx="9">
                  <c:v>3215</c:v>
                </c:pt>
                <c:pt idx="10">
                  <c:v>361</c:v>
                </c:pt>
                <c:pt idx="11">
                  <c:v>47</c:v>
                </c:pt>
                <c:pt idx="12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5-4E1E-8145-B97E282E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7935"/>
        <c:axId val="2117476479"/>
      </c:areaChart>
      <c:catAx>
        <c:axId val="60587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76479"/>
        <c:crosses val="autoZero"/>
        <c:auto val="1"/>
        <c:lblAlgn val="ctr"/>
        <c:lblOffset val="100"/>
        <c:noMultiLvlLbl val="0"/>
      </c:catAx>
      <c:valAx>
        <c:axId val="21174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[tab09-eng.xlsx]pivot 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'pivot '!$B$59</c:f>
              <c:strCache>
                <c:ptCount val="1"/>
                <c:pt idx="0">
                  <c:v>Sum of  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'!$A$60:$A$72</c:f>
              <c:strCache>
                <c:ptCount val="12"/>
                <c:pt idx="0">
                  <c:v>Air Traffic Control</c:v>
                </c:pt>
                <c:pt idx="1">
                  <c:v>Aircraft Operations</c:v>
                </c:pt>
                <c:pt idx="2">
                  <c:v>Drafting and Illustration</c:v>
                </c:pt>
                <c:pt idx="3">
                  <c:v>Educational Support</c:v>
                </c:pt>
                <c:pt idx="4">
                  <c:v>Electronics</c:v>
                </c:pt>
                <c:pt idx="5">
                  <c:v>Engineering and Scientific Support</c:v>
                </c:pt>
                <c:pt idx="6">
                  <c:v>General Technical</c:v>
                </c:pt>
                <c:pt idx="7">
                  <c:v>Photography</c:v>
                </c:pt>
                <c:pt idx="8">
                  <c:v>Primary Products Inspection</c:v>
                </c:pt>
                <c:pt idx="9">
                  <c:v>Radio Operations</c:v>
                </c:pt>
                <c:pt idx="10">
                  <c:v>Ships' Officers</c:v>
                </c:pt>
                <c:pt idx="11">
                  <c:v>Technical Inspection</c:v>
                </c:pt>
              </c:strCache>
            </c:strRef>
          </c:cat>
          <c:val>
            <c:numRef>
              <c:f>'pivot '!$B$60:$B$72</c:f>
              <c:numCache>
                <c:formatCode>General</c:formatCode>
                <c:ptCount val="12"/>
                <c:pt idx="0">
                  <c:v>9</c:v>
                </c:pt>
                <c:pt idx="1">
                  <c:v>393</c:v>
                </c:pt>
                <c:pt idx="2">
                  <c:v>89</c:v>
                </c:pt>
                <c:pt idx="3">
                  <c:v>33</c:v>
                </c:pt>
                <c:pt idx="4">
                  <c:v>1051</c:v>
                </c:pt>
                <c:pt idx="5">
                  <c:v>5847</c:v>
                </c:pt>
                <c:pt idx="6">
                  <c:v>2220</c:v>
                </c:pt>
                <c:pt idx="7">
                  <c:v>8</c:v>
                </c:pt>
                <c:pt idx="8">
                  <c:v>142</c:v>
                </c:pt>
                <c:pt idx="9">
                  <c:v>313</c:v>
                </c:pt>
                <c:pt idx="10">
                  <c:v>1077</c:v>
                </c:pt>
                <c:pt idx="11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0-412D-9CD2-1E4CA00356F7}"/>
            </c:ext>
          </c:extLst>
        </c:ser>
        <c:ser>
          <c:idx val="1"/>
          <c:order val="1"/>
          <c:tx>
            <c:strRef>
              <c:f>'pivot '!$C$59</c:f>
              <c:strCache>
                <c:ptCount val="1"/>
                <c:pt idx="0">
                  <c:v>Sum of 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'!$A$60:$A$72</c:f>
              <c:strCache>
                <c:ptCount val="12"/>
                <c:pt idx="0">
                  <c:v>Air Traffic Control</c:v>
                </c:pt>
                <c:pt idx="1">
                  <c:v>Aircraft Operations</c:v>
                </c:pt>
                <c:pt idx="2">
                  <c:v>Drafting and Illustration</c:v>
                </c:pt>
                <c:pt idx="3">
                  <c:v>Educational Support</c:v>
                </c:pt>
                <c:pt idx="4">
                  <c:v>Electronics</c:v>
                </c:pt>
                <c:pt idx="5">
                  <c:v>Engineering and Scientific Support</c:v>
                </c:pt>
                <c:pt idx="6">
                  <c:v>General Technical</c:v>
                </c:pt>
                <c:pt idx="7">
                  <c:v>Photography</c:v>
                </c:pt>
                <c:pt idx="8">
                  <c:v>Primary Products Inspection</c:v>
                </c:pt>
                <c:pt idx="9">
                  <c:v>Radio Operations</c:v>
                </c:pt>
                <c:pt idx="10">
                  <c:v>Ships' Officers</c:v>
                </c:pt>
                <c:pt idx="11">
                  <c:v>Technical Inspection</c:v>
                </c:pt>
              </c:strCache>
            </c:strRef>
          </c:cat>
          <c:val>
            <c:numRef>
              <c:f>'pivot '!$C$60:$C$72</c:f>
              <c:numCache>
                <c:formatCode>General</c:formatCode>
                <c:ptCount val="12"/>
                <c:pt idx="0">
                  <c:v>0</c:v>
                </c:pt>
                <c:pt idx="1">
                  <c:v>39</c:v>
                </c:pt>
                <c:pt idx="2">
                  <c:v>38</c:v>
                </c:pt>
                <c:pt idx="3">
                  <c:v>31</c:v>
                </c:pt>
                <c:pt idx="4">
                  <c:v>73</c:v>
                </c:pt>
                <c:pt idx="5">
                  <c:v>1919</c:v>
                </c:pt>
                <c:pt idx="6">
                  <c:v>555</c:v>
                </c:pt>
                <c:pt idx="7">
                  <c:v>2</c:v>
                </c:pt>
                <c:pt idx="8">
                  <c:v>29</c:v>
                </c:pt>
                <c:pt idx="9">
                  <c:v>87</c:v>
                </c:pt>
                <c:pt idx="10">
                  <c:v>99</c:v>
                </c:pt>
                <c:pt idx="1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0-412D-9CD2-1E4CA00356F7}"/>
            </c:ext>
          </c:extLst>
        </c:ser>
        <c:ser>
          <c:idx val="2"/>
          <c:order val="2"/>
          <c:tx>
            <c:strRef>
              <c:f>'pivot '!$D$59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'!$A$60:$A$72</c:f>
              <c:strCache>
                <c:ptCount val="12"/>
                <c:pt idx="0">
                  <c:v>Air Traffic Control</c:v>
                </c:pt>
                <c:pt idx="1">
                  <c:v>Aircraft Operations</c:v>
                </c:pt>
                <c:pt idx="2">
                  <c:v>Drafting and Illustration</c:v>
                </c:pt>
                <c:pt idx="3">
                  <c:v>Educational Support</c:v>
                </c:pt>
                <c:pt idx="4">
                  <c:v>Electronics</c:v>
                </c:pt>
                <c:pt idx="5">
                  <c:v>Engineering and Scientific Support</c:v>
                </c:pt>
                <c:pt idx="6">
                  <c:v>General Technical</c:v>
                </c:pt>
                <c:pt idx="7">
                  <c:v>Photography</c:v>
                </c:pt>
                <c:pt idx="8">
                  <c:v>Primary Products Inspection</c:v>
                </c:pt>
                <c:pt idx="9">
                  <c:v>Radio Operations</c:v>
                </c:pt>
                <c:pt idx="10">
                  <c:v>Ships' Officers</c:v>
                </c:pt>
                <c:pt idx="11">
                  <c:v>Technical Inspection</c:v>
                </c:pt>
              </c:strCache>
            </c:strRef>
          </c:cat>
          <c:val>
            <c:numRef>
              <c:f>'pivot '!$D$60:$D$72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27</c:v>
                </c:pt>
                <c:pt idx="4">
                  <c:v>25</c:v>
                </c:pt>
                <c:pt idx="5">
                  <c:v>217</c:v>
                </c:pt>
                <c:pt idx="6">
                  <c:v>159</c:v>
                </c:pt>
                <c:pt idx="7">
                  <c:v>0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0-412D-9CD2-1E4CA00356F7}"/>
            </c:ext>
          </c:extLst>
        </c:ser>
        <c:ser>
          <c:idx val="3"/>
          <c:order val="3"/>
          <c:tx>
            <c:strRef>
              <c:f>'pivot '!$E$59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'pivot '!$A$60:$A$72</c:f>
              <c:strCache>
                <c:ptCount val="12"/>
                <c:pt idx="0">
                  <c:v>Air Traffic Control</c:v>
                </c:pt>
                <c:pt idx="1">
                  <c:v>Aircraft Operations</c:v>
                </c:pt>
                <c:pt idx="2">
                  <c:v>Drafting and Illustration</c:v>
                </c:pt>
                <c:pt idx="3">
                  <c:v>Educational Support</c:v>
                </c:pt>
                <c:pt idx="4">
                  <c:v>Electronics</c:v>
                </c:pt>
                <c:pt idx="5">
                  <c:v>Engineering and Scientific Support</c:v>
                </c:pt>
                <c:pt idx="6">
                  <c:v>General Technical</c:v>
                </c:pt>
                <c:pt idx="7">
                  <c:v>Photography</c:v>
                </c:pt>
                <c:pt idx="8">
                  <c:v>Primary Products Inspection</c:v>
                </c:pt>
                <c:pt idx="9">
                  <c:v>Radio Operations</c:v>
                </c:pt>
                <c:pt idx="10">
                  <c:v>Ships' Officers</c:v>
                </c:pt>
                <c:pt idx="11">
                  <c:v>Technical Inspection</c:v>
                </c:pt>
              </c:strCache>
            </c:strRef>
          </c:cat>
          <c:val>
            <c:numRef>
              <c:f>'pivot '!$E$60:$E$72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261</c:v>
                </c:pt>
                <c:pt idx="6">
                  <c:v>128</c:v>
                </c:pt>
                <c:pt idx="7">
                  <c:v>0</c:v>
                </c:pt>
                <c:pt idx="8">
                  <c:v>12</c:v>
                </c:pt>
                <c:pt idx="9">
                  <c:v>19</c:v>
                </c:pt>
                <c:pt idx="10">
                  <c:v>35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F0-412D-9CD2-1E4CA00356F7}"/>
            </c:ext>
          </c:extLst>
        </c:ser>
        <c:ser>
          <c:idx val="4"/>
          <c:order val="4"/>
          <c:tx>
            <c:strRef>
              <c:f>'pivot '!$F$59</c:f>
              <c:strCache>
                <c:ptCount val="1"/>
                <c:pt idx="0">
                  <c:v>Sum of  Persons in a Visible Minority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'pivot '!$A$60:$A$72</c:f>
              <c:strCache>
                <c:ptCount val="12"/>
                <c:pt idx="0">
                  <c:v>Air Traffic Control</c:v>
                </c:pt>
                <c:pt idx="1">
                  <c:v>Aircraft Operations</c:v>
                </c:pt>
                <c:pt idx="2">
                  <c:v>Drafting and Illustration</c:v>
                </c:pt>
                <c:pt idx="3">
                  <c:v>Educational Support</c:v>
                </c:pt>
                <c:pt idx="4">
                  <c:v>Electronics</c:v>
                </c:pt>
                <c:pt idx="5">
                  <c:v>Engineering and Scientific Support</c:v>
                </c:pt>
                <c:pt idx="6">
                  <c:v>General Technical</c:v>
                </c:pt>
                <c:pt idx="7">
                  <c:v>Photography</c:v>
                </c:pt>
                <c:pt idx="8">
                  <c:v>Primary Products Inspection</c:v>
                </c:pt>
                <c:pt idx="9">
                  <c:v>Radio Operations</c:v>
                </c:pt>
                <c:pt idx="10">
                  <c:v>Ships' Officers</c:v>
                </c:pt>
                <c:pt idx="11">
                  <c:v>Technical Inspection</c:v>
                </c:pt>
              </c:strCache>
            </c:strRef>
          </c:cat>
          <c:val>
            <c:numRef>
              <c:f>'pivot '!$F$60:$F$72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12</c:v>
                </c:pt>
                <c:pt idx="3">
                  <c:v>0</c:v>
                </c:pt>
                <c:pt idx="4">
                  <c:v>83</c:v>
                </c:pt>
                <c:pt idx="5">
                  <c:v>519</c:v>
                </c:pt>
                <c:pt idx="6">
                  <c:v>69</c:v>
                </c:pt>
                <c:pt idx="7">
                  <c:v>0</c:v>
                </c:pt>
                <c:pt idx="8">
                  <c:v>24</c:v>
                </c:pt>
                <c:pt idx="9">
                  <c:v>5</c:v>
                </c:pt>
                <c:pt idx="10">
                  <c:v>35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F0-412D-9CD2-1E4CA003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71711"/>
        <c:axId val="2117434463"/>
      </c:areaChart>
      <c:catAx>
        <c:axId val="2116671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34463"/>
        <c:crosses val="autoZero"/>
        <c:auto val="1"/>
        <c:lblAlgn val="ctr"/>
        <c:lblOffset val="100"/>
        <c:noMultiLvlLbl val="0"/>
      </c:catAx>
      <c:valAx>
        <c:axId val="21174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7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[tab09-eng.xlsx]pivot 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'pivot '!$B$75</c:f>
              <c:strCache>
                <c:ptCount val="1"/>
                <c:pt idx="0">
                  <c:v>Sum of  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'!$A$76:$A$81</c:f>
              <c:strCache>
                <c:ptCount val="5"/>
                <c:pt idx="0">
                  <c:v>Clerical and Regulatory</c:v>
                </c:pt>
                <c:pt idx="1">
                  <c:v>Communications</c:v>
                </c:pt>
                <c:pt idx="2">
                  <c:v>Data Processing</c:v>
                </c:pt>
                <c:pt idx="3">
                  <c:v>Office Equipment Operation</c:v>
                </c:pt>
                <c:pt idx="4">
                  <c:v>Secretarial, Stenographic, Typing</c:v>
                </c:pt>
              </c:strCache>
            </c:strRef>
          </c:cat>
          <c:val>
            <c:numRef>
              <c:f>'pivot '!$B$76:$B$81</c:f>
              <c:numCache>
                <c:formatCode>General</c:formatCode>
                <c:ptCount val="5"/>
                <c:pt idx="0">
                  <c:v>19598</c:v>
                </c:pt>
                <c:pt idx="1">
                  <c:v>19</c:v>
                </c:pt>
                <c:pt idx="2">
                  <c:v>61</c:v>
                </c:pt>
                <c:pt idx="3">
                  <c:v>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B-4BC6-9A63-A0110573BFCE}"/>
            </c:ext>
          </c:extLst>
        </c:ser>
        <c:ser>
          <c:idx val="1"/>
          <c:order val="1"/>
          <c:tx>
            <c:strRef>
              <c:f>'pivot '!$C$75</c:f>
              <c:strCache>
                <c:ptCount val="1"/>
                <c:pt idx="0">
                  <c:v>Sum of 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'!$A$76:$A$81</c:f>
              <c:strCache>
                <c:ptCount val="5"/>
                <c:pt idx="0">
                  <c:v>Clerical and Regulatory</c:v>
                </c:pt>
                <c:pt idx="1">
                  <c:v>Communications</c:v>
                </c:pt>
                <c:pt idx="2">
                  <c:v>Data Processing</c:v>
                </c:pt>
                <c:pt idx="3">
                  <c:v>Office Equipment Operation</c:v>
                </c:pt>
                <c:pt idx="4">
                  <c:v>Secretarial, Stenographic, Typing</c:v>
                </c:pt>
              </c:strCache>
            </c:strRef>
          </c:cat>
          <c:val>
            <c:numRef>
              <c:f>'pivot '!$C$76:$C$81</c:f>
              <c:numCache>
                <c:formatCode>General</c:formatCode>
                <c:ptCount val="5"/>
                <c:pt idx="0">
                  <c:v>15411</c:v>
                </c:pt>
                <c:pt idx="1">
                  <c:v>3</c:v>
                </c:pt>
                <c:pt idx="2">
                  <c:v>24</c:v>
                </c:pt>
                <c:pt idx="3">
                  <c:v>3</c:v>
                </c:pt>
                <c:pt idx="4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B-4BC6-9A63-A0110573BFCE}"/>
            </c:ext>
          </c:extLst>
        </c:ser>
        <c:ser>
          <c:idx val="2"/>
          <c:order val="2"/>
          <c:tx>
            <c:strRef>
              <c:f>'pivot '!$D$75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'!$A$76:$A$81</c:f>
              <c:strCache>
                <c:ptCount val="5"/>
                <c:pt idx="0">
                  <c:v>Clerical and Regulatory</c:v>
                </c:pt>
                <c:pt idx="1">
                  <c:v>Communications</c:v>
                </c:pt>
                <c:pt idx="2">
                  <c:v>Data Processing</c:v>
                </c:pt>
                <c:pt idx="3">
                  <c:v>Office Equipment Operation</c:v>
                </c:pt>
                <c:pt idx="4">
                  <c:v>Secretarial, Stenographic, Typing</c:v>
                </c:pt>
              </c:strCache>
            </c:strRef>
          </c:cat>
          <c:val>
            <c:numRef>
              <c:f>'pivot '!$D$76:$D$81</c:f>
              <c:numCache>
                <c:formatCode>General</c:formatCode>
                <c:ptCount val="5"/>
                <c:pt idx="0">
                  <c:v>1290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B-4BC6-9A63-A0110573BFCE}"/>
            </c:ext>
          </c:extLst>
        </c:ser>
        <c:ser>
          <c:idx val="3"/>
          <c:order val="3"/>
          <c:tx>
            <c:strRef>
              <c:f>'pivot '!$E$75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'pivot '!$A$76:$A$81</c:f>
              <c:strCache>
                <c:ptCount val="5"/>
                <c:pt idx="0">
                  <c:v>Clerical and Regulatory</c:v>
                </c:pt>
                <c:pt idx="1">
                  <c:v>Communications</c:v>
                </c:pt>
                <c:pt idx="2">
                  <c:v>Data Processing</c:v>
                </c:pt>
                <c:pt idx="3">
                  <c:v>Office Equipment Operation</c:v>
                </c:pt>
                <c:pt idx="4">
                  <c:v>Secretarial, Stenographic, Typing</c:v>
                </c:pt>
              </c:strCache>
            </c:strRef>
          </c:cat>
          <c:val>
            <c:numRef>
              <c:f>'pivot '!$E$76:$E$81</c:f>
              <c:numCache>
                <c:formatCode>General</c:formatCode>
                <c:ptCount val="5"/>
                <c:pt idx="0">
                  <c:v>1506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B-4BC6-9A63-A0110573BFCE}"/>
            </c:ext>
          </c:extLst>
        </c:ser>
        <c:ser>
          <c:idx val="4"/>
          <c:order val="4"/>
          <c:tx>
            <c:strRef>
              <c:f>'pivot '!$F$75</c:f>
              <c:strCache>
                <c:ptCount val="1"/>
                <c:pt idx="0">
                  <c:v>Sum of  Persons in a Visible Minority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'pivot '!$A$76:$A$81</c:f>
              <c:strCache>
                <c:ptCount val="5"/>
                <c:pt idx="0">
                  <c:v>Clerical and Regulatory</c:v>
                </c:pt>
                <c:pt idx="1">
                  <c:v>Communications</c:v>
                </c:pt>
                <c:pt idx="2">
                  <c:v>Data Processing</c:v>
                </c:pt>
                <c:pt idx="3">
                  <c:v>Office Equipment Operation</c:v>
                </c:pt>
                <c:pt idx="4">
                  <c:v>Secretarial, Stenographic, Typing</c:v>
                </c:pt>
              </c:strCache>
            </c:strRef>
          </c:cat>
          <c:val>
            <c:numRef>
              <c:f>'pivot '!$F$76:$F$81</c:f>
              <c:numCache>
                <c:formatCode>General</c:formatCode>
                <c:ptCount val="5"/>
                <c:pt idx="0">
                  <c:v>2862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7B-4BC6-9A63-A0110573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69775"/>
        <c:axId val="139370463"/>
      </c:areaChart>
      <c:catAx>
        <c:axId val="14096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0463"/>
        <c:crosses val="autoZero"/>
        <c:auto val="1"/>
        <c:lblAlgn val="ctr"/>
        <c:lblOffset val="100"/>
        <c:noMultiLvlLbl val="0"/>
      </c:catAx>
      <c:valAx>
        <c:axId val="1393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[tab09-eng.xlsx]pivot 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'pivot '!$B$84</c:f>
              <c:strCache>
                <c:ptCount val="1"/>
                <c:pt idx="0">
                  <c:v>Sum of  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'!$A$85:$A$96</c:f>
              <c:strCache>
                <c:ptCount val="11"/>
                <c:pt idx="0">
                  <c:v>Border Services</c:v>
                </c:pt>
                <c:pt idx="1">
                  <c:v>Correctional Services</c:v>
                </c:pt>
                <c:pt idx="2">
                  <c:v>Firefighters</c:v>
                </c:pt>
                <c:pt idx="3">
                  <c:v>General Labour and Trades</c:v>
                </c:pt>
                <c:pt idx="4">
                  <c:v>General Services</c:v>
                </c:pt>
                <c:pt idx="5">
                  <c:v>Heat, Power and Stationary Plant Operation</c:v>
                </c:pt>
                <c:pt idx="6">
                  <c:v>Hospital Services</c:v>
                </c:pt>
                <c:pt idx="7">
                  <c:v>Lightkeepers</c:v>
                </c:pt>
                <c:pt idx="8">
                  <c:v>Printing Operations</c:v>
                </c:pt>
                <c:pt idx="9">
                  <c:v>Ship Repair</c:v>
                </c:pt>
                <c:pt idx="10">
                  <c:v>Ships' Crews</c:v>
                </c:pt>
              </c:strCache>
            </c:strRef>
          </c:cat>
          <c:val>
            <c:numRef>
              <c:f>'pivot '!$B$85:$B$96</c:f>
              <c:numCache>
                <c:formatCode>General</c:formatCode>
                <c:ptCount val="11"/>
                <c:pt idx="0">
                  <c:v>9498</c:v>
                </c:pt>
                <c:pt idx="1">
                  <c:v>7489</c:v>
                </c:pt>
                <c:pt idx="2">
                  <c:v>465</c:v>
                </c:pt>
                <c:pt idx="3">
                  <c:v>4462</c:v>
                </c:pt>
                <c:pt idx="4">
                  <c:v>3086</c:v>
                </c:pt>
                <c:pt idx="5">
                  <c:v>422</c:v>
                </c:pt>
                <c:pt idx="6">
                  <c:v>615</c:v>
                </c:pt>
                <c:pt idx="7">
                  <c:v>101</c:v>
                </c:pt>
                <c:pt idx="8">
                  <c:v>15</c:v>
                </c:pt>
                <c:pt idx="9">
                  <c:v>1520</c:v>
                </c:pt>
                <c:pt idx="10">
                  <c:v>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1-48EB-82BF-F4D1A0DA34E4}"/>
            </c:ext>
          </c:extLst>
        </c:ser>
        <c:ser>
          <c:idx val="1"/>
          <c:order val="1"/>
          <c:tx>
            <c:strRef>
              <c:f>'pivot '!$C$84</c:f>
              <c:strCache>
                <c:ptCount val="1"/>
                <c:pt idx="0">
                  <c:v>Sum of 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'!$A$85:$A$96</c:f>
              <c:strCache>
                <c:ptCount val="11"/>
                <c:pt idx="0">
                  <c:v>Border Services</c:v>
                </c:pt>
                <c:pt idx="1">
                  <c:v>Correctional Services</c:v>
                </c:pt>
                <c:pt idx="2">
                  <c:v>Firefighters</c:v>
                </c:pt>
                <c:pt idx="3">
                  <c:v>General Labour and Trades</c:v>
                </c:pt>
                <c:pt idx="4">
                  <c:v>General Services</c:v>
                </c:pt>
                <c:pt idx="5">
                  <c:v>Heat, Power and Stationary Plant Operation</c:v>
                </c:pt>
                <c:pt idx="6">
                  <c:v>Hospital Services</c:v>
                </c:pt>
                <c:pt idx="7">
                  <c:v>Lightkeepers</c:v>
                </c:pt>
                <c:pt idx="8">
                  <c:v>Printing Operations</c:v>
                </c:pt>
                <c:pt idx="9">
                  <c:v>Ship Repair</c:v>
                </c:pt>
                <c:pt idx="10">
                  <c:v>Ships' Crews</c:v>
                </c:pt>
              </c:strCache>
            </c:strRef>
          </c:cat>
          <c:val>
            <c:numRef>
              <c:f>'pivot '!$C$85:$C$96</c:f>
              <c:numCache>
                <c:formatCode>General</c:formatCode>
                <c:ptCount val="11"/>
                <c:pt idx="0">
                  <c:v>4233</c:v>
                </c:pt>
                <c:pt idx="1">
                  <c:v>2081</c:v>
                </c:pt>
                <c:pt idx="2">
                  <c:v>15</c:v>
                </c:pt>
                <c:pt idx="3">
                  <c:v>242</c:v>
                </c:pt>
                <c:pt idx="4">
                  <c:v>1211</c:v>
                </c:pt>
                <c:pt idx="5">
                  <c:v>11</c:v>
                </c:pt>
                <c:pt idx="6">
                  <c:v>429</c:v>
                </c:pt>
                <c:pt idx="7">
                  <c:v>19</c:v>
                </c:pt>
                <c:pt idx="8">
                  <c:v>4</c:v>
                </c:pt>
                <c:pt idx="9">
                  <c:v>64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1-48EB-82BF-F4D1A0DA34E4}"/>
            </c:ext>
          </c:extLst>
        </c:ser>
        <c:ser>
          <c:idx val="2"/>
          <c:order val="2"/>
          <c:tx>
            <c:strRef>
              <c:f>'pivot '!$D$84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'!$A$85:$A$96</c:f>
              <c:strCache>
                <c:ptCount val="11"/>
                <c:pt idx="0">
                  <c:v>Border Services</c:v>
                </c:pt>
                <c:pt idx="1">
                  <c:v>Correctional Services</c:v>
                </c:pt>
                <c:pt idx="2">
                  <c:v>Firefighters</c:v>
                </c:pt>
                <c:pt idx="3">
                  <c:v>General Labour and Trades</c:v>
                </c:pt>
                <c:pt idx="4">
                  <c:v>General Services</c:v>
                </c:pt>
                <c:pt idx="5">
                  <c:v>Heat, Power and Stationary Plant Operation</c:v>
                </c:pt>
                <c:pt idx="6">
                  <c:v>Hospital Services</c:v>
                </c:pt>
                <c:pt idx="7">
                  <c:v>Lightkeepers</c:v>
                </c:pt>
                <c:pt idx="8">
                  <c:v>Printing Operations</c:v>
                </c:pt>
                <c:pt idx="9">
                  <c:v>Ship Repair</c:v>
                </c:pt>
                <c:pt idx="10">
                  <c:v>Ships' Crews</c:v>
                </c:pt>
              </c:strCache>
            </c:strRef>
          </c:cat>
          <c:val>
            <c:numRef>
              <c:f>'pivot '!$D$85:$D$96</c:f>
              <c:numCache>
                <c:formatCode>General</c:formatCode>
                <c:ptCount val="11"/>
                <c:pt idx="0">
                  <c:v>367</c:v>
                </c:pt>
                <c:pt idx="1">
                  <c:v>850</c:v>
                </c:pt>
                <c:pt idx="2">
                  <c:v>15</c:v>
                </c:pt>
                <c:pt idx="3">
                  <c:v>202</c:v>
                </c:pt>
                <c:pt idx="4">
                  <c:v>158</c:v>
                </c:pt>
                <c:pt idx="5">
                  <c:v>8</c:v>
                </c:pt>
                <c:pt idx="6">
                  <c:v>66</c:v>
                </c:pt>
                <c:pt idx="7">
                  <c:v>0</c:v>
                </c:pt>
                <c:pt idx="8">
                  <c:v>0</c:v>
                </c:pt>
                <c:pt idx="9">
                  <c:v>52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1-48EB-82BF-F4D1A0DA34E4}"/>
            </c:ext>
          </c:extLst>
        </c:ser>
        <c:ser>
          <c:idx val="3"/>
          <c:order val="3"/>
          <c:tx>
            <c:strRef>
              <c:f>'pivot '!$E$84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'pivot '!$A$85:$A$96</c:f>
              <c:strCache>
                <c:ptCount val="11"/>
                <c:pt idx="0">
                  <c:v>Border Services</c:v>
                </c:pt>
                <c:pt idx="1">
                  <c:v>Correctional Services</c:v>
                </c:pt>
                <c:pt idx="2">
                  <c:v>Firefighters</c:v>
                </c:pt>
                <c:pt idx="3">
                  <c:v>General Labour and Trades</c:v>
                </c:pt>
                <c:pt idx="4">
                  <c:v>General Services</c:v>
                </c:pt>
                <c:pt idx="5">
                  <c:v>Heat, Power and Stationary Plant Operation</c:v>
                </c:pt>
                <c:pt idx="6">
                  <c:v>Hospital Services</c:v>
                </c:pt>
                <c:pt idx="7">
                  <c:v>Lightkeepers</c:v>
                </c:pt>
                <c:pt idx="8">
                  <c:v>Printing Operations</c:v>
                </c:pt>
                <c:pt idx="9">
                  <c:v>Ship Repair</c:v>
                </c:pt>
                <c:pt idx="10">
                  <c:v>Ships' Crews</c:v>
                </c:pt>
              </c:strCache>
            </c:strRef>
          </c:cat>
          <c:val>
            <c:numRef>
              <c:f>'pivot '!$E$85:$E$96</c:f>
              <c:numCache>
                <c:formatCode>General</c:formatCode>
                <c:ptCount val="11"/>
                <c:pt idx="0">
                  <c:v>416</c:v>
                </c:pt>
                <c:pt idx="1">
                  <c:v>296</c:v>
                </c:pt>
                <c:pt idx="2">
                  <c:v>8</c:v>
                </c:pt>
                <c:pt idx="3">
                  <c:v>270</c:v>
                </c:pt>
                <c:pt idx="4">
                  <c:v>181</c:v>
                </c:pt>
                <c:pt idx="5">
                  <c:v>27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68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1-48EB-82BF-F4D1A0DA34E4}"/>
            </c:ext>
          </c:extLst>
        </c:ser>
        <c:ser>
          <c:idx val="4"/>
          <c:order val="4"/>
          <c:tx>
            <c:strRef>
              <c:f>'pivot '!$F$84</c:f>
              <c:strCache>
                <c:ptCount val="1"/>
                <c:pt idx="0">
                  <c:v>Sum of  Persons in a Visible Minority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'pivot '!$A$85:$A$96</c:f>
              <c:strCache>
                <c:ptCount val="11"/>
                <c:pt idx="0">
                  <c:v>Border Services</c:v>
                </c:pt>
                <c:pt idx="1">
                  <c:v>Correctional Services</c:v>
                </c:pt>
                <c:pt idx="2">
                  <c:v>Firefighters</c:v>
                </c:pt>
                <c:pt idx="3">
                  <c:v>General Labour and Trades</c:v>
                </c:pt>
                <c:pt idx="4">
                  <c:v>General Services</c:v>
                </c:pt>
                <c:pt idx="5">
                  <c:v>Heat, Power and Stationary Plant Operation</c:v>
                </c:pt>
                <c:pt idx="6">
                  <c:v>Hospital Services</c:v>
                </c:pt>
                <c:pt idx="7">
                  <c:v>Lightkeepers</c:v>
                </c:pt>
                <c:pt idx="8">
                  <c:v>Printing Operations</c:v>
                </c:pt>
                <c:pt idx="9">
                  <c:v>Ship Repair</c:v>
                </c:pt>
                <c:pt idx="10">
                  <c:v>Ships' Crews</c:v>
                </c:pt>
              </c:strCache>
            </c:strRef>
          </c:cat>
          <c:val>
            <c:numRef>
              <c:f>'pivot '!$F$85:$F$96</c:f>
              <c:numCache>
                <c:formatCode>General</c:formatCode>
                <c:ptCount val="11"/>
                <c:pt idx="0">
                  <c:v>1234</c:v>
                </c:pt>
                <c:pt idx="1">
                  <c:v>762</c:v>
                </c:pt>
                <c:pt idx="2">
                  <c:v>12</c:v>
                </c:pt>
                <c:pt idx="3">
                  <c:v>106</c:v>
                </c:pt>
                <c:pt idx="4">
                  <c:v>181</c:v>
                </c:pt>
                <c:pt idx="5">
                  <c:v>20</c:v>
                </c:pt>
                <c:pt idx="6">
                  <c:v>101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1-48EB-82BF-F4D1A0DA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4175"/>
        <c:axId val="2117462335"/>
      </c:areaChart>
      <c:catAx>
        <c:axId val="14098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62335"/>
        <c:crosses val="autoZero"/>
        <c:auto val="1"/>
        <c:lblAlgn val="ctr"/>
        <c:lblOffset val="100"/>
        <c:noMultiLvlLbl val="0"/>
      </c:catAx>
      <c:valAx>
        <c:axId val="21174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42B07-2EAA-4CAC-BDA8-9D4E4ACD2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132E8-262B-4D47-BDA0-C15687159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171450</xdr:rowOff>
    </xdr:from>
    <xdr:to>
      <xdr:col>7</xdr:col>
      <xdr:colOff>304800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92666-FF35-4CB9-B247-4D178A601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311150</xdr:colOff>
      <xdr:row>14</xdr:row>
      <xdr:rowOff>165100</xdr:rowOff>
    </xdr:from>
    <xdr:to>
      <xdr:col>15</xdr:col>
      <xdr:colOff>6350</xdr:colOff>
      <xdr:row>29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013D1F-E9A5-4FC1-9FC5-8D067326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27214</xdr:colOff>
      <xdr:row>0</xdr:row>
      <xdr:rowOff>18143</xdr:rowOff>
    </xdr:from>
    <xdr:to>
      <xdr:col>22</xdr:col>
      <xdr:colOff>344714</xdr:colOff>
      <xdr:row>15</xdr:row>
      <xdr:rowOff>39914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DB977-2877-4E1D-8C3E-2DC1E363E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36286</xdr:colOff>
      <xdr:row>15</xdr:row>
      <xdr:rowOff>0</xdr:rowOff>
    </xdr:from>
    <xdr:to>
      <xdr:col>22</xdr:col>
      <xdr:colOff>353786</xdr:colOff>
      <xdr:row>30</xdr:row>
      <xdr:rowOff>21772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AE922-BE06-4AC3-916C-CB5A46034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37698611112" createdVersion="6" refreshedVersion="6" minRefreshableVersion="3" recordCount="3" xr:uid="{4C2ACE71-6A0A-43E2-80ED-AC113CE5E8DF}">
  <cacheSource type="worksheet">
    <worksheetSource ref="A1:K4" sheet="clean"/>
  </cacheSource>
  <cacheFields count="11">
    <cacheField name="Occupational Category and Group" numFmtId="0">
      <sharedItems count="3">
        <s v="EX"/>
        <s v="GX"/>
        <s v="LC"/>
      </sharedItems>
    </cacheField>
    <cacheField name="Occupational Category and Group2" numFmtId="0">
      <sharedItems count="3">
        <s v="Executive"/>
        <s v="General Executive"/>
        <s v="Law Management"/>
      </sharedItems>
    </cacheField>
    <cacheField name="  All Employees" numFmtId="0">
      <sharedItems containsSemiMixedTypes="0" containsString="0" containsNumber="1" containsInteger="1" minValue="4" maxValue="4951"/>
    </cacheField>
    <cacheField name="Women" numFmtId="0">
      <sharedItems containsSemiMixedTypes="0" containsString="0" containsNumber="1" containsInteger="1" minValue="1" maxValue="2255"/>
    </cacheField>
    <cacheField name="Women %" numFmtId="9">
      <sharedItems containsSemiMixedTypes="0" containsString="0" containsNumber="1" minValue="0.25" maxValue="0.56200000000000006"/>
    </cacheField>
    <cacheField name="  Aboriginal Peoples" numFmtId="0">
      <sharedItems containsSemiMixedTypes="0" containsString="0" containsNumber="1" containsInteger="1" minValue="0" maxValue="185"/>
    </cacheField>
    <cacheField name="  Aboriginal Peoples %" numFmtId="9">
      <sharedItems containsSemiMixedTypes="0" containsString="0" containsNumber="1" minValue="0" maxValue="3.7000000000000005E-2"/>
    </cacheField>
    <cacheField name=" Persons  with Disabilities" numFmtId="0">
      <sharedItems containsSemiMixedTypes="0" containsString="0" containsNumber="1" containsInteger="1" minValue="0" maxValue="262"/>
    </cacheField>
    <cacheField name=" Persons  with Disabilities %" numFmtId="9">
      <sharedItems containsSemiMixedTypes="0" containsString="0" containsNumber="1" minValue="0" maxValue="5.2999999999999999E-2"/>
    </cacheField>
    <cacheField name=" Persons in a Visible Minority Group" numFmtId="0">
      <sharedItems containsSemiMixedTypes="0" containsString="0" containsNumber="1" containsInteger="1" minValue="0" maxValue="429"/>
    </cacheField>
    <cacheField name=" Persons in a Visible Minority Group %" numFmtId="9">
      <sharedItems containsSemiMixedTypes="0" containsString="0" containsNumber="1" minValue="0" maxValue="8.69999999999999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42811689815" createdVersion="6" refreshedVersion="6" minRefreshableVersion="3" recordCount="30" xr:uid="{D9CE201E-28CD-402D-B897-9DDFB910BC59}">
  <cacheSource type="worksheet">
    <worksheetSource ref="A6:K36" sheet="clean"/>
  </cacheSource>
  <cacheFields count="11">
    <cacheField name="Scientific and Professional" numFmtId="0">
      <sharedItems count="30">
        <s v="AC"/>
        <s v="AG"/>
        <s v="AR"/>
        <s v="AU"/>
        <s v="BI"/>
        <s v="CH"/>
        <s v="DE"/>
        <s v="DS"/>
        <s v="EC"/>
        <s v="ED"/>
        <s v="EN"/>
        <s v="FO"/>
        <s v="HR"/>
        <s v="LA"/>
        <s v="LP"/>
        <s v="LS"/>
        <s v="MA"/>
        <s v="MD"/>
        <s v="MT"/>
        <s v="ND"/>
        <s v="NU"/>
        <s v="OP"/>
        <s v="PC"/>
        <s v="PH"/>
        <s v="PS"/>
        <s v="SE"/>
        <s v="SG"/>
        <s v="SW"/>
        <s v="UT"/>
        <s v="VM"/>
      </sharedItems>
    </cacheField>
    <cacheField name="Scientific and Professional2" numFmtId="0">
      <sharedItems count="30">
        <s v="Actuarial Science"/>
        <s v="Agriculture"/>
        <s v="Architecture and Town Planning"/>
        <s v="Auditing"/>
        <s v="Biological Sciences"/>
        <s v="Chemistry"/>
        <s v="Dentistry"/>
        <s v="Defence Scientific Service"/>
        <s v="Economics and Social Science Services"/>
        <s v="Education"/>
        <s v="Engineering and Land Survey"/>
        <s v="Forestry"/>
        <s v="Historical Research"/>
        <s v="Law"/>
        <s v="Law Practitioner"/>
        <s v="Library Science"/>
        <s v="Mathematics"/>
        <s v="Medicine"/>
        <s v="Meteorology"/>
        <s v="Nutrition and Dietetics"/>
        <s v="Nursing"/>
        <s v="Occupational and Physical Therapy"/>
        <s v="Physical Sciences"/>
        <s v="Pharmacy"/>
        <s v="Psychology"/>
        <s v="Scientific Research"/>
        <s v="Scientific Regulation"/>
        <s v="Social Work"/>
        <s v="University Teaching"/>
        <s v="Veterinary Medicine"/>
      </sharedItems>
    </cacheField>
    <cacheField name="  All Employees" numFmtId="0">
      <sharedItems containsSemiMixedTypes="0" containsString="0" containsNumber="1" containsInteger="1" minValue="4" maxValue="12054"/>
    </cacheField>
    <cacheField name="Women" numFmtId="0">
      <sharedItems containsSemiMixedTypes="0" containsString="0" containsNumber="1" containsInteger="1" minValue="0" maxValue="6842"/>
    </cacheField>
    <cacheField name="Women %" numFmtId="9">
      <sharedItems containsSemiMixedTypes="0" containsString="0" containsNumber="1" minValue="0" maxValue="0.96200000000000008"/>
    </cacheField>
    <cacheField name="  Aboriginal Peoples" numFmtId="0">
      <sharedItems containsSemiMixedTypes="0" containsString="0" containsNumber="1" containsInteger="1" minValue="0" maxValue="368"/>
    </cacheField>
    <cacheField name="  Aboriginal Peoples %" numFmtId="9">
      <sharedItems containsSemiMixedTypes="0" containsString="0" containsNumber="1" minValue="0" maxValue="0.16200000000000001"/>
    </cacheField>
    <cacheField name=" Persons  with Disabilities" numFmtId="0">
      <sharedItems containsSemiMixedTypes="0" containsString="0" containsNumber="1" containsInteger="1" minValue="0" maxValue="635"/>
    </cacheField>
    <cacheField name=" Persons  with Disabilities %" numFmtId="9">
      <sharedItems containsSemiMixedTypes="0" containsString="0" containsNumber="1" minValue="0" maxValue="0.106"/>
    </cacheField>
    <cacheField name=" Persons in a Visible Minority Group" numFmtId="0">
      <sharedItems containsSemiMixedTypes="0" containsString="0" containsNumber="1" containsInteger="1" minValue="0" maxValue="2213"/>
    </cacheField>
    <cacheField name=" Persons in a Visible Minority Group %" numFmtId="9">
      <sharedItems containsSemiMixedTypes="0" containsString="0" containsNumber="1" minValue="0" maxValue="0.301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45245138889" createdVersion="6" refreshedVersion="6" minRefreshableVersion="3" recordCount="13" xr:uid="{554B5305-61DB-4CB8-8198-7627FB1431A0}">
  <cacheSource type="worksheet">
    <worksheetSource ref="A38:K51" sheet="clean"/>
  </cacheSource>
  <cacheFields count="11">
    <cacheField name="Administrative and Foreign Service" numFmtId="0">
      <sharedItems/>
    </cacheField>
    <cacheField name="Administrative and Foreign Service2" numFmtId="0">
      <sharedItems count="13">
        <s v="Administrative Services"/>
        <s v="Commerce"/>
        <s v="Computer Systems"/>
        <s v="Financial Management"/>
        <s v="Foreign Service"/>
        <s v="Information Services"/>
        <s v="Organization and Methods"/>
        <s v="Personnel Administration"/>
        <s v="Purchasing and Supply"/>
        <s v="Leadership Development Programs"/>
        <s v="Program Administration"/>
        <s v="Translation"/>
        <s v="Welfare Program"/>
      </sharedItems>
    </cacheField>
    <cacheField name="  All Employees" numFmtId="0">
      <sharedItems containsSemiMixedTypes="0" containsString="0" containsNumber="1" containsInteger="1" minValue="1" maxValue="26992"/>
    </cacheField>
    <cacheField name="Women" numFmtId="0">
      <sharedItems containsSemiMixedTypes="0" containsString="0" containsNumber="1" containsInteger="1" minValue="1" maxValue="20335"/>
    </cacheField>
    <cacheField name="Women %" numFmtId="9">
      <sharedItems containsSemiMixedTypes="0" containsString="0" containsNumber="1" minValue="0.25700000000000001" maxValue="1"/>
    </cacheField>
    <cacheField name="  Aboriginal Peoples" numFmtId="0">
      <sharedItems containsSemiMixedTypes="0" containsString="0" containsNumber="1" containsInteger="1" minValue="0" maxValue="1498"/>
    </cacheField>
    <cacheField name="  Aboriginal Peoples %" numFmtId="9">
      <sharedItems containsSemiMixedTypes="0" containsString="0" containsNumber="1" minValue="0" maxValue="0.126"/>
    </cacheField>
    <cacheField name=" Persons  with Disabilities" numFmtId="0">
      <sharedItems containsSemiMixedTypes="0" containsString="0" containsNumber="1" containsInteger="1" minValue="0" maxValue="1738"/>
    </cacheField>
    <cacheField name=" Persons  with Disabilities %" numFmtId="9">
      <sharedItems containsSemiMixedTypes="0" containsString="0" containsNumber="1" minValue="0" maxValue="8.1000000000000003E-2"/>
    </cacheField>
    <cacheField name=" Persons in a Visible Minority Group" numFmtId="0">
      <sharedItems containsSemiMixedTypes="0" containsString="0" containsNumber="1" containsInteger="1" minValue="0" maxValue="3215"/>
    </cacheField>
    <cacheField name=" Persons in a Visible Minority Group %" numFmtId="9">
      <sharedItems containsSemiMixedTypes="0" containsString="0" containsNumber="1" minValue="0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46828703705" createdVersion="6" refreshedVersion="6" minRefreshableVersion="3" recordCount="12" xr:uid="{A4A07843-BFCD-423A-BA40-FE33ED784844}">
  <cacheSource type="worksheet">
    <worksheetSource ref="A53:K65" sheet="clean"/>
  </cacheSource>
  <cacheFields count="11">
    <cacheField name="Technical" numFmtId="0">
      <sharedItems/>
    </cacheField>
    <cacheField name="Technical2" numFmtId="0">
      <sharedItems count="12">
        <s v="Air Traffic Control"/>
        <s v="Aircraft Operations"/>
        <s v="Drafting and Illustration"/>
        <s v="Engineering and Scientific Support"/>
        <s v="Electronics"/>
        <s v="Educational Support"/>
        <s v="General Technical"/>
        <s v="Primary Products Inspection"/>
        <s v="Photography"/>
        <s v="Radio Operations"/>
        <s v="Ships' Officers"/>
        <s v="Technical Inspection"/>
      </sharedItems>
    </cacheField>
    <cacheField name="  All Employees" numFmtId="0">
      <sharedItems containsSemiMixedTypes="0" containsString="0" containsNumber="1" containsInteger="1" minValue="8" maxValue="5847"/>
    </cacheField>
    <cacheField name="Women" numFmtId="0">
      <sharedItems containsSemiMixedTypes="0" containsString="0" containsNumber="1" containsInteger="1" minValue="0" maxValue="1919"/>
    </cacheField>
    <cacheField name="Women %" numFmtId="9">
      <sharedItems containsSemiMixedTypes="0" containsString="0" containsNumber="1" minValue="0" maxValue="0.93900000000000006"/>
    </cacheField>
    <cacheField name="  Aboriginal Peoples" numFmtId="0">
      <sharedItems containsSemiMixedTypes="0" containsString="0" containsNumber="1" containsInteger="1" minValue="0" maxValue="217"/>
    </cacheField>
    <cacheField name="  Aboriginal Peoples %" numFmtId="9">
      <sharedItems containsSemiMixedTypes="0" containsString="0" containsNumber="1" minValue="0" maxValue="0.81799999999999995"/>
    </cacheField>
    <cacheField name=" Persons  with Disabilities" numFmtId="0">
      <sharedItems containsSemiMixedTypes="0" containsString="0" containsNumber="1" containsInteger="1" minValue="0" maxValue="261"/>
    </cacheField>
    <cacheField name=" Persons  with Disabilities %" numFmtId="9">
      <sharedItems containsSemiMixedTypes="0" containsString="0" containsNumber="1" minValue="0" maxValue="8.5000000000000006E-2"/>
    </cacheField>
    <cacheField name=" Persons in a Visible Minority Group" numFmtId="0">
      <sharedItems containsSemiMixedTypes="0" containsString="0" containsNumber="1" containsInteger="1" minValue="0" maxValue="519"/>
    </cacheField>
    <cacheField name=" Persons in a Visible Minority Group %" numFmtId="9">
      <sharedItems containsSemiMixedTypes="0" containsString="0" containsNumber="1" minValue="0" maxValue="0.168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48151851854" createdVersion="6" refreshedVersion="6" minRefreshableVersion="3" recordCount="5" xr:uid="{21617087-3760-4B64-A226-7B32DBB33B21}">
  <cacheSource type="worksheet">
    <worksheetSource ref="A67:K72" sheet="clean"/>
  </cacheSource>
  <cacheFields count="11">
    <cacheField name="Administrative Support" numFmtId="0">
      <sharedItems/>
    </cacheField>
    <cacheField name="Administrative Support2" numFmtId="0">
      <sharedItems count="5">
        <s v="Communications"/>
        <s v="Clerical and Regulatory"/>
        <s v="Data Processing"/>
        <s v="Office Equipment Operation"/>
        <s v="Secretarial, Stenographic, Typing"/>
      </sharedItems>
    </cacheField>
    <cacheField name="  All Employees" numFmtId="0">
      <sharedItems containsSemiMixedTypes="0" containsString="0" containsNumber="1" containsInteger="1" minValue="3" maxValue="19598"/>
    </cacheField>
    <cacheField name="Women" numFmtId="0">
      <sharedItems containsSemiMixedTypes="0" containsString="0" containsNumber="1" containsInteger="1" minValue="3" maxValue="15411"/>
    </cacheField>
    <cacheField name="Women %" numFmtId="9">
      <sharedItems containsSemiMixedTypes="0" containsString="0" containsNumber="1" minValue="0.158" maxValue="1"/>
    </cacheField>
    <cacheField name="  Aboriginal Peoples" numFmtId="0">
      <sharedItems containsSemiMixedTypes="0" containsString="0" containsNumber="1" containsInteger="1" minValue="0" maxValue="1290"/>
    </cacheField>
    <cacheField name="  Aboriginal Peoples %" numFmtId="9">
      <sharedItems containsSemiMixedTypes="0" containsString="0" containsNumber="1" minValue="0" maxValue="6.6000000000000003E-2"/>
    </cacheField>
    <cacheField name=" Persons  with Disabilities" numFmtId="0">
      <sharedItems containsSemiMixedTypes="0" containsString="0" containsNumber="1" containsInteger="1" minValue="0" maxValue="1506"/>
    </cacheField>
    <cacheField name=" Persons  with Disabilities %" numFmtId="9">
      <sharedItems containsSemiMixedTypes="0" containsString="0" containsNumber="1" minValue="0" maxValue="0.26300000000000001"/>
    </cacheField>
    <cacheField name=" Persons in a Visible Minority Group" numFmtId="0">
      <sharedItems containsSemiMixedTypes="0" containsString="0" containsNumber="1" containsInteger="1" minValue="0" maxValue="2862"/>
    </cacheField>
    <cacheField name=" Persons in a Visible Minority Group %" numFmtId="9">
      <sharedItems containsSemiMixedTypes="0" containsString="0" containsNumber="1" minValue="0" maxValue="0.145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48840856482" createdVersion="6" refreshedVersion="6" minRefreshableVersion="3" recordCount="11" xr:uid="{160B9C6A-B557-4AEB-B4EC-0AEE9B230962}">
  <cacheSource type="worksheet">
    <worksheetSource ref="A74:K85" sheet="clean"/>
  </cacheSource>
  <cacheFields count="11">
    <cacheField name="Operational" numFmtId="0">
      <sharedItems/>
    </cacheField>
    <cacheField name="Operational2" numFmtId="0">
      <sharedItems count="11">
        <s v="Correctional Services"/>
        <s v="Border Services"/>
        <s v="Firefighters"/>
        <s v="General Labour and Trades"/>
        <s v="General Services"/>
        <s v="Heat, Power and Stationary Plant Operation"/>
        <s v="Hospital Services"/>
        <s v="Lightkeepers"/>
        <s v="Printing Operations"/>
        <s v="Ships' Crews"/>
        <s v="Ship Repair"/>
      </sharedItems>
    </cacheField>
    <cacheField name="  All Employees" numFmtId="0">
      <sharedItems containsSemiMixedTypes="0" containsString="0" containsNumber="1" containsInteger="1" minValue="15" maxValue="9498"/>
    </cacheField>
    <cacheField name="Women" numFmtId="0">
      <sharedItems containsSemiMixedTypes="0" containsString="0" containsNumber="1" containsInteger="1" minValue="4" maxValue="4233"/>
    </cacheField>
    <cacheField name="Women %" numFmtId="9">
      <sharedItems containsSemiMixedTypes="0" containsString="0" containsNumber="1" minValue="2.6000000000000002E-2" maxValue="0.69799999999999995"/>
    </cacheField>
    <cacheField name="  Aboriginal Peoples" numFmtId="0">
      <sharedItems containsSemiMixedTypes="0" containsString="0" containsNumber="1" containsInteger="1" minValue="0" maxValue="850"/>
    </cacheField>
    <cacheField name="  Aboriginal Peoples %" numFmtId="9">
      <sharedItems containsSemiMixedTypes="0" containsString="0" containsNumber="1" minValue="0" maxValue="0.113"/>
    </cacheField>
    <cacheField name=" Persons  with Disabilities" numFmtId="0">
      <sharedItems containsSemiMixedTypes="0" containsString="0" containsNumber="1" containsInteger="1" minValue="0" maxValue="416"/>
    </cacheField>
    <cacheField name=" Persons  with Disabilities %" numFmtId="9">
      <sharedItems containsSemiMixedTypes="0" containsString="0" containsNumber="1" minValue="0" maxValue="6.4000000000000001E-2"/>
    </cacheField>
    <cacheField name=" Persons in a Visible Minority Group" numFmtId="0">
      <sharedItems containsSemiMixedTypes="0" containsString="0" containsNumber="1" containsInteger="1" minValue="0" maxValue="1234"/>
    </cacheField>
    <cacheField name=" Persons in a Visible Minority Group %" numFmtId="9">
      <sharedItems containsSemiMixedTypes="0" containsString="0" containsNumber="1" minValue="0" maxValue="0.163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49751388888" createdVersion="6" refreshedVersion="6" minRefreshableVersion="3" recordCount="1" xr:uid="{0BDB4407-95C1-40A1-856F-CEE7642D8775}">
  <cacheSource type="worksheet">
    <worksheetSource ref="A87:K88" sheet="clean"/>
  </cacheSource>
  <cacheFields count="11">
    <cacheField name="Undetermined" numFmtId="0">
      <sharedItems containsNonDate="0" containsString="0" containsBlank="1"/>
    </cacheField>
    <cacheField name="Undetermined2" numFmtId="0">
      <sharedItems count="1">
        <s v="Undetermined"/>
      </sharedItems>
    </cacheField>
    <cacheField name="  All Employees" numFmtId="0">
      <sharedItems containsSemiMixedTypes="0" containsString="0" containsNumber="1" containsInteger="1" minValue="85" maxValue="85"/>
    </cacheField>
    <cacheField name="Women" numFmtId="0">
      <sharedItems containsSemiMixedTypes="0" containsString="0" containsNumber="1" containsInteger="1" minValue="49" maxValue="49"/>
    </cacheField>
    <cacheField name="Women %" numFmtId="9">
      <sharedItems containsSemiMixedTypes="0" containsString="0" containsNumber="1" minValue="0.57600000000000007" maxValue="0.57600000000000007"/>
    </cacheField>
    <cacheField name="  Aboriginal Peoples" numFmtId="0">
      <sharedItems containsSemiMixedTypes="0" containsString="0" containsNumber="1" containsInteger="1" minValue="0" maxValue="0"/>
    </cacheField>
    <cacheField name="  Aboriginal Peoples %" numFmtId="9">
      <sharedItems containsSemiMixedTypes="0" containsString="0" containsNumber="1" containsInteger="1" minValue="0" maxValue="0"/>
    </cacheField>
    <cacheField name=" Persons  with Disabilities" numFmtId="0">
      <sharedItems containsSemiMixedTypes="0" containsString="0" containsNumber="1" containsInteger="1" minValue="9" maxValue="9"/>
    </cacheField>
    <cacheField name=" Persons  with Disabilities %" numFmtId="9">
      <sharedItems containsSemiMixedTypes="0" containsString="0" containsNumber="1" minValue="0.106" maxValue="0.106"/>
    </cacheField>
    <cacheField name=" Persons in a Visible Minority Group" numFmtId="0">
      <sharedItems containsSemiMixedTypes="0" containsString="0" containsNumber="1" containsInteger="1" minValue="10" maxValue="10"/>
    </cacheField>
    <cacheField name=" Persons in a Visible Minority Group %" numFmtId="9">
      <sharedItems containsSemiMixedTypes="0" containsString="0" containsNumber="1" minValue="0.11800000000000001" maxValue="0.118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4951"/>
    <n v="2255"/>
    <n v="0.45500000000000002"/>
    <n v="185"/>
    <n v="3.7000000000000005E-2"/>
    <n v="262"/>
    <n v="5.2999999999999999E-2"/>
    <n v="429"/>
    <n v="8.6999999999999994E-2"/>
  </r>
  <r>
    <x v="1"/>
    <x v="1"/>
    <n v="4"/>
    <n v="1"/>
    <n v="0.25"/>
    <n v="0"/>
    <n v="0"/>
    <n v="0"/>
    <n v="0"/>
    <n v="0"/>
    <n v="0"/>
  </r>
  <r>
    <x v="2"/>
    <x v="2"/>
    <n v="297"/>
    <n v="167"/>
    <n v="0.56200000000000006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"/>
    <n v="0"/>
    <n v="0"/>
    <n v="0"/>
    <n v="0"/>
    <n v="0"/>
    <n v="0"/>
    <n v="0"/>
    <n v="0"/>
  </r>
  <r>
    <x v="1"/>
    <x v="1"/>
    <n v="4"/>
    <n v="2"/>
    <n v="0.5"/>
    <n v="0"/>
    <n v="0"/>
    <n v="0"/>
    <n v="0"/>
    <n v="0"/>
    <n v="0"/>
  </r>
  <r>
    <x v="2"/>
    <x v="2"/>
    <n v="188"/>
    <n v="73"/>
    <n v="0.38799999999999996"/>
    <n v="0"/>
    <n v="0"/>
    <n v="6"/>
    <n v="3.2000000000000001E-2"/>
    <n v="26"/>
    <n v="0.13800000000000001"/>
  </r>
  <r>
    <x v="3"/>
    <x v="3"/>
    <n v="125"/>
    <n v="55"/>
    <n v="0.44"/>
    <n v="0"/>
    <n v="0"/>
    <n v="0"/>
    <n v="0"/>
    <n v="27"/>
    <n v="0.21600000000000003"/>
  </r>
  <r>
    <x v="4"/>
    <x v="4"/>
    <n v="2114"/>
    <n v="1115"/>
    <n v="0.52700000000000002"/>
    <n v="38"/>
    <n v="1.8000000000000002E-2"/>
    <n v="91"/>
    <n v="4.2999999999999997E-2"/>
    <n v="393"/>
    <n v="0.18600000000000003"/>
  </r>
  <r>
    <x v="5"/>
    <x v="5"/>
    <n v="550"/>
    <n v="265"/>
    <n v="0.48200000000000004"/>
    <n v="0"/>
    <n v="0"/>
    <n v="14"/>
    <n v="2.5000000000000001E-2"/>
    <n v="166"/>
    <n v="0.30199999999999999"/>
  </r>
  <r>
    <x v="6"/>
    <x v="6"/>
    <n v="13"/>
    <n v="4"/>
    <n v="0.308"/>
    <n v="0"/>
    <n v="0"/>
    <n v="0"/>
    <n v="0"/>
    <n v="0"/>
    <n v="0"/>
  </r>
  <r>
    <x v="7"/>
    <x v="7"/>
    <n v="530"/>
    <n v="115"/>
    <n v="0.217"/>
    <n v="0"/>
    <n v="0"/>
    <n v="11"/>
    <n v="2.1000000000000001E-2"/>
    <n v="82"/>
    <n v="0.155"/>
  </r>
  <r>
    <x v="8"/>
    <x v="8"/>
    <n v="12054"/>
    <n v="6842"/>
    <n v="0.56799999999999995"/>
    <n v="368"/>
    <n v="3.1E-2"/>
    <n v="635"/>
    <n v="5.2999999999999999E-2"/>
    <n v="2213"/>
    <n v="0.184"/>
  </r>
  <r>
    <x v="9"/>
    <x v="9"/>
    <n v="660"/>
    <n v="442"/>
    <n v="0.67"/>
    <n v="107"/>
    <n v="0.16200000000000001"/>
    <n v="28"/>
    <n v="4.2000000000000003E-2"/>
    <n v="64"/>
    <n v="9.6999999999999989E-2"/>
  </r>
  <r>
    <x v="10"/>
    <x v="10"/>
    <n v="3042"/>
    <n v="605"/>
    <n v="0.19899999999999998"/>
    <n v="55"/>
    <n v="1.8000000000000002E-2"/>
    <n v="111"/>
    <n v="3.6000000000000004E-2"/>
    <n v="594"/>
    <n v="0.19500000000000001"/>
  </r>
  <r>
    <x v="11"/>
    <x v="11"/>
    <n v="47"/>
    <n v="9"/>
    <n v="0.191"/>
    <n v="0"/>
    <n v="0"/>
    <n v="5"/>
    <n v="0.106"/>
    <n v="0"/>
    <n v="0"/>
  </r>
  <r>
    <x v="12"/>
    <x v="12"/>
    <n v="91"/>
    <n v="44"/>
    <n v="0.48399999999999999"/>
    <n v="5"/>
    <n v="5.5E-2"/>
    <n v="0"/>
    <n v="0"/>
    <n v="5"/>
    <n v="5.5E-2"/>
  </r>
  <r>
    <x v="13"/>
    <x v="13"/>
    <n v="23"/>
    <n v="15"/>
    <n v="0.65200000000000002"/>
    <n v="0"/>
    <n v="0"/>
    <n v="0"/>
    <n v="0"/>
    <n v="0"/>
    <n v="0"/>
  </r>
  <r>
    <x v="14"/>
    <x v="14"/>
    <n v="2820"/>
    <n v="1630"/>
    <n v="0.57799999999999996"/>
    <n v="104"/>
    <n v="3.7000000000000005E-2"/>
    <n v="172"/>
    <n v="6.0999999999999999E-2"/>
    <n v="413"/>
    <n v="0.14599999999999999"/>
  </r>
  <r>
    <x v="15"/>
    <x v="15"/>
    <n v="240"/>
    <n v="176"/>
    <n v="0.73299999999999998"/>
    <n v="7"/>
    <n v="2.8999999999999998E-2"/>
    <n v="7"/>
    <n v="2.8999999999999998E-2"/>
    <n v="23"/>
    <n v="9.6000000000000002E-2"/>
  </r>
  <r>
    <x v="16"/>
    <x v="16"/>
    <n v="310"/>
    <n v="124"/>
    <n v="0.4"/>
    <n v="0"/>
    <n v="0"/>
    <n v="13"/>
    <n v="4.2000000000000003E-2"/>
    <n v="72"/>
    <n v="0.23199999999999998"/>
  </r>
  <r>
    <x v="17"/>
    <x v="17"/>
    <n v="255"/>
    <n v="117"/>
    <n v="0.45899999999999996"/>
    <n v="5"/>
    <n v="0.02"/>
    <n v="12"/>
    <n v="4.7E-2"/>
    <n v="42"/>
    <n v="0.16500000000000001"/>
  </r>
  <r>
    <x v="18"/>
    <x v="18"/>
    <n v="525"/>
    <n v="144"/>
    <n v="0.27399999999999997"/>
    <n v="0"/>
    <n v="0"/>
    <n v="19"/>
    <n v="3.6000000000000004E-2"/>
    <n v="58"/>
    <n v="0.11"/>
  </r>
  <r>
    <x v="19"/>
    <x v="19"/>
    <n v="53"/>
    <n v="51"/>
    <n v="0.96200000000000008"/>
    <n v="0"/>
    <n v="0"/>
    <n v="0"/>
    <n v="0"/>
    <n v="0"/>
    <n v="0"/>
  </r>
  <r>
    <x v="20"/>
    <x v="20"/>
    <n v="2199"/>
    <n v="1856"/>
    <n v="0.84400000000000008"/>
    <n v="182"/>
    <n v="8.3000000000000004E-2"/>
    <n v="92"/>
    <n v="4.2000000000000003E-2"/>
    <n v="245"/>
    <n v="0.111"/>
  </r>
  <r>
    <x v="21"/>
    <x v="21"/>
    <n v="68"/>
    <n v="50"/>
    <n v="0.73499999999999999"/>
    <n v="0"/>
    <n v="0"/>
    <n v="0"/>
    <n v="0"/>
    <n v="0"/>
    <n v="0"/>
  </r>
  <r>
    <x v="22"/>
    <x v="22"/>
    <n v="2380"/>
    <n v="1134"/>
    <n v="0.47600000000000003"/>
    <n v="60"/>
    <n v="2.5000000000000001E-2"/>
    <n v="85"/>
    <n v="3.6000000000000004E-2"/>
    <n v="330"/>
    <n v="0.13900000000000001"/>
  </r>
  <r>
    <x v="23"/>
    <x v="23"/>
    <n v="75"/>
    <n v="52"/>
    <n v="0.69299999999999995"/>
    <n v="0"/>
    <n v="0"/>
    <n v="0"/>
    <n v="0"/>
    <n v="8"/>
    <n v="0.107"/>
  </r>
  <r>
    <x v="24"/>
    <x v="24"/>
    <n v="383"/>
    <n v="235"/>
    <n v="0.61399999999999999"/>
    <n v="10"/>
    <n v="2.6000000000000002E-2"/>
    <n v="24"/>
    <n v="6.3E-2"/>
    <n v="35"/>
    <n v="9.0999999999999998E-2"/>
  </r>
  <r>
    <x v="25"/>
    <x v="25"/>
    <n v="1481"/>
    <n v="361"/>
    <n v="0.24399999999999999"/>
    <n v="10"/>
    <n v="6.9999999999999993E-3"/>
    <n v="38"/>
    <n v="2.6000000000000002E-2"/>
    <n v="299"/>
    <n v="0.20199999999999999"/>
  </r>
  <r>
    <x v="26"/>
    <x v="26"/>
    <n v="1168"/>
    <n v="640"/>
    <n v="0.54799999999999993"/>
    <n v="14"/>
    <n v="1.2E-2"/>
    <n v="35"/>
    <n v="0.03"/>
    <n v="341"/>
    <n v="0.29199999999999998"/>
  </r>
  <r>
    <x v="27"/>
    <x v="27"/>
    <n v="161"/>
    <n v="120"/>
    <n v="0.745"/>
    <n v="11"/>
    <n v="6.8000000000000005E-2"/>
    <n v="9"/>
    <n v="5.5999999999999994E-2"/>
    <n v="10"/>
    <n v="6.2E-2"/>
  </r>
  <r>
    <x v="28"/>
    <x v="28"/>
    <n v="250"/>
    <n v="52"/>
    <n v="0.20800000000000002"/>
    <n v="0"/>
    <n v="0"/>
    <n v="7"/>
    <n v="2.7999999999999997E-2"/>
    <n v="30"/>
    <n v="0.12"/>
  </r>
  <r>
    <x v="29"/>
    <x v="29"/>
    <n v="41"/>
    <n v="29"/>
    <n v="0.70700000000000007"/>
    <n v="0"/>
    <n v="0"/>
    <n v="0"/>
    <n v="0"/>
    <n v="5"/>
    <n v="0.1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AS"/>
    <x v="0"/>
    <n v="26992"/>
    <n v="20335"/>
    <n v="0.753"/>
    <n v="1498"/>
    <n v="5.5E-2"/>
    <n v="1738"/>
    <n v="6.4000000000000001E-2"/>
    <n v="2775"/>
    <n v="0.10300000000000001"/>
  </r>
  <r>
    <s v="CO"/>
    <x v="1"/>
    <n v="2507"/>
    <n v="1235"/>
    <n v="0.49299999999999999"/>
    <n v="91"/>
    <n v="3.6000000000000004E-2"/>
    <n v="126"/>
    <n v="0.05"/>
    <n v="333"/>
    <n v="0.13300000000000001"/>
  </r>
  <r>
    <s v="CS"/>
    <x v="2"/>
    <n v="13541"/>
    <n v="3486"/>
    <n v="0.25700000000000001"/>
    <n v="386"/>
    <n v="2.8999999999999998E-2"/>
    <n v="811"/>
    <n v="0.06"/>
    <n v="2403"/>
    <n v="0.17699999999999999"/>
  </r>
  <r>
    <s v="FI"/>
    <x v="3"/>
    <n v="4415"/>
    <n v="2518"/>
    <n v="0.56999999999999995"/>
    <n v="136"/>
    <n v="3.1E-2"/>
    <n v="179"/>
    <n v="4.0999999999999995E-2"/>
    <n v="1104"/>
    <n v="0.25"/>
  </r>
  <r>
    <s v="FS"/>
    <x v="4"/>
    <n v="1268"/>
    <n v="613"/>
    <n v="0.48299999999999998"/>
    <n v="20"/>
    <n v="1.6E-2"/>
    <n v="38"/>
    <n v="0.03"/>
    <n v="184"/>
    <n v="0.14499999999999999"/>
  </r>
  <r>
    <s v="IS"/>
    <x v="5"/>
    <n v="3131"/>
    <n v="2112"/>
    <n v="0.67500000000000004"/>
    <n v="113"/>
    <n v="3.6000000000000004E-2"/>
    <n v="187"/>
    <n v="0.06"/>
    <n v="313"/>
    <n v="0.1"/>
  </r>
  <r>
    <s v="OM"/>
    <x v="6"/>
    <n v="62"/>
    <n v="34"/>
    <n v="0.54799999999999993"/>
    <n v="0"/>
    <n v="0"/>
    <n v="0"/>
    <n v="0"/>
    <n v="0"/>
    <n v="0"/>
  </r>
  <r>
    <s v="PE"/>
    <x v="7"/>
    <n v="3685"/>
    <n v="2878"/>
    <n v="0.78099999999999992"/>
    <n v="172"/>
    <n v="4.7E-2"/>
    <n v="284"/>
    <n v="7.6999999999999999E-2"/>
    <n v="558"/>
    <n v="0.151"/>
  </r>
  <r>
    <s v="PG"/>
    <x v="8"/>
    <n v="2896"/>
    <n v="1578"/>
    <n v="0.54500000000000004"/>
    <n v="112"/>
    <n v="3.9E-2"/>
    <n v="200"/>
    <n v="6.9000000000000006E-2"/>
    <n v="361"/>
    <n v="0.125"/>
  </r>
  <r>
    <s v="PL"/>
    <x v="9"/>
    <n v="1"/>
    <n v="1"/>
    <n v="1"/>
    <n v="0"/>
    <n v="0"/>
    <n v="0"/>
    <n v="0"/>
    <n v="0"/>
    <n v="0"/>
  </r>
  <r>
    <s v="PM"/>
    <x v="10"/>
    <n v="19907"/>
    <n v="14207"/>
    <n v="0.71400000000000008"/>
    <n v="1469"/>
    <n v="7.400000000000001E-2"/>
    <n v="1308"/>
    <n v="6.6000000000000003E-2"/>
    <n v="3215"/>
    <n v="0.16200000000000001"/>
  </r>
  <r>
    <s v="TR"/>
    <x v="11"/>
    <n v="921"/>
    <n v="691"/>
    <n v="0.75"/>
    <n v="6"/>
    <n v="6.9999999999999993E-3"/>
    <n v="26"/>
    <n v="2.7999999999999997E-2"/>
    <n v="47"/>
    <n v="5.0999999999999997E-2"/>
  </r>
  <r>
    <s v="WP"/>
    <x v="12"/>
    <n v="3384"/>
    <n v="2321"/>
    <n v="0.68599999999999994"/>
    <n v="427"/>
    <n v="0.126"/>
    <n v="273"/>
    <n v="8.1000000000000003E-2"/>
    <n v="337"/>
    <n v="0.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AI"/>
    <x v="0"/>
    <n v="9"/>
    <n v="0"/>
    <n v="0"/>
    <n v="0"/>
    <n v="0"/>
    <n v="0"/>
    <n v="0"/>
    <n v="0"/>
    <n v="0"/>
  </r>
  <r>
    <s v="AO"/>
    <x v="1"/>
    <n v="393"/>
    <n v="39"/>
    <n v="9.9000000000000005E-2"/>
    <n v="6"/>
    <n v="1.4999999999999999E-2"/>
    <n v="10"/>
    <n v="2.5000000000000001E-2"/>
    <n v="18"/>
    <n v="4.5999999999999999E-2"/>
  </r>
  <r>
    <s v="DD"/>
    <x v="2"/>
    <n v="89"/>
    <n v="38"/>
    <n v="0.42700000000000005"/>
    <n v="0"/>
    <n v="0"/>
    <n v="0"/>
    <n v="0"/>
    <n v="12"/>
    <n v="0.13500000000000001"/>
  </r>
  <r>
    <s v="EG"/>
    <x v="3"/>
    <n v="5847"/>
    <n v="1919"/>
    <n v="0.32799999999999996"/>
    <n v="217"/>
    <n v="3.7000000000000005E-2"/>
    <n v="261"/>
    <n v="4.4999999999999998E-2"/>
    <n v="519"/>
    <n v="8.900000000000001E-2"/>
  </r>
  <r>
    <s v="EL"/>
    <x v="4"/>
    <n v="1051"/>
    <n v="73"/>
    <n v="6.9000000000000006E-2"/>
    <n v="25"/>
    <n v="2.4E-2"/>
    <n v="49"/>
    <n v="4.7E-2"/>
    <n v="83"/>
    <n v="7.9000000000000001E-2"/>
  </r>
  <r>
    <s v="EU"/>
    <x v="5"/>
    <n v="33"/>
    <n v="31"/>
    <n v="0.93900000000000006"/>
    <n v="27"/>
    <n v="0.81799999999999995"/>
    <n v="0"/>
    <n v="0"/>
    <n v="0"/>
    <n v="0"/>
  </r>
  <r>
    <s v="GT"/>
    <x v="6"/>
    <n v="2220"/>
    <n v="555"/>
    <n v="0.25"/>
    <n v="159"/>
    <n v="7.2000000000000008E-2"/>
    <n v="128"/>
    <n v="5.7999999999999996E-2"/>
    <n v="69"/>
    <n v="3.1E-2"/>
  </r>
  <r>
    <s v="PI"/>
    <x v="7"/>
    <n v="142"/>
    <n v="29"/>
    <n v="0.20399999999999999"/>
    <n v="8"/>
    <n v="5.5999999999999994E-2"/>
    <n v="12"/>
    <n v="8.5000000000000006E-2"/>
    <n v="24"/>
    <n v="0.16899999999999998"/>
  </r>
  <r>
    <s v="PY"/>
    <x v="8"/>
    <n v="8"/>
    <n v="2"/>
    <n v="0.25"/>
    <n v="0"/>
    <n v="0"/>
    <n v="0"/>
    <n v="0"/>
    <n v="0"/>
    <n v="0"/>
  </r>
  <r>
    <s v="RO"/>
    <x v="9"/>
    <n v="313"/>
    <n v="87"/>
    <n v="0.27800000000000002"/>
    <n v="13"/>
    <n v="4.2000000000000003E-2"/>
    <n v="19"/>
    <n v="6.0999999999999999E-2"/>
    <n v="5"/>
    <n v="1.6E-2"/>
  </r>
  <r>
    <s v="SO"/>
    <x v="10"/>
    <n v="1077"/>
    <n v="99"/>
    <n v="9.1999999999999998E-2"/>
    <n v="19"/>
    <n v="1.8000000000000002E-2"/>
    <n v="35"/>
    <n v="3.2000000000000001E-2"/>
    <n v="35"/>
    <n v="3.2000000000000001E-2"/>
  </r>
  <r>
    <s v="TI"/>
    <x v="11"/>
    <n v="1411"/>
    <n v="268"/>
    <n v="0.19"/>
    <n v="54"/>
    <n v="3.7999999999999999E-2"/>
    <n v="83"/>
    <n v="5.9000000000000004E-2"/>
    <n v="206"/>
    <n v="0.145999999999999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CM"/>
    <x v="0"/>
    <n v="19"/>
    <n v="3"/>
    <n v="0.158"/>
    <n v="0"/>
    <n v="0"/>
    <n v="5"/>
    <n v="0.26300000000000001"/>
    <n v="0"/>
    <n v="0"/>
  </r>
  <r>
    <s v="CR"/>
    <x v="1"/>
    <n v="19598"/>
    <n v="15411"/>
    <n v="0.78599999999999992"/>
    <n v="1290"/>
    <n v="6.6000000000000003E-2"/>
    <n v="1506"/>
    <n v="7.6999999999999999E-2"/>
    <n v="2862"/>
    <n v="0.14599999999999999"/>
  </r>
  <r>
    <s v="DA"/>
    <x v="2"/>
    <n v="61"/>
    <n v="24"/>
    <n v="0.39299999999999996"/>
    <n v="0"/>
    <n v="0"/>
    <n v="0"/>
    <n v="0"/>
    <n v="5"/>
    <n v="8.199999999999999E-2"/>
  </r>
  <r>
    <s v="OE"/>
    <x v="3"/>
    <n v="3"/>
    <n v="3"/>
    <n v="1"/>
    <n v="0"/>
    <n v="0"/>
    <n v="0"/>
    <n v="0"/>
    <n v="0"/>
    <n v="0"/>
  </r>
  <r>
    <s v="ST"/>
    <x v="4"/>
    <n v="210"/>
    <n v="206"/>
    <n v="0.98099999999999998"/>
    <n v="10"/>
    <n v="4.8000000000000001E-2"/>
    <n v="12"/>
    <n v="5.7000000000000002E-2"/>
    <n v="13"/>
    <n v="6.2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CX"/>
    <x v="0"/>
    <n v="7489"/>
    <n v="2081"/>
    <n v="0.27800000000000002"/>
    <n v="850"/>
    <n v="0.113"/>
    <n v="296"/>
    <n v="0.04"/>
    <n v="762"/>
    <n v="0.10199999999999999"/>
  </r>
  <r>
    <s v="FB"/>
    <x v="1"/>
    <n v="9498"/>
    <n v="4233"/>
    <n v="0.44600000000000001"/>
    <n v="367"/>
    <n v="3.9E-2"/>
    <n v="416"/>
    <n v="4.4000000000000004E-2"/>
    <n v="1234"/>
    <n v="0.13"/>
  </r>
  <r>
    <s v="FR"/>
    <x v="2"/>
    <n v="465"/>
    <n v="15"/>
    <n v="3.2000000000000001E-2"/>
    <n v="15"/>
    <n v="3.2000000000000001E-2"/>
    <n v="8"/>
    <n v="1.7000000000000001E-2"/>
    <n v="12"/>
    <n v="2.6000000000000002E-2"/>
  </r>
  <r>
    <s v="GL"/>
    <x v="3"/>
    <n v="4462"/>
    <n v="242"/>
    <n v="5.4000000000000006E-2"/>
    <n v="202"/>
    <n v="4.4999999999999998E-2"/>
    <n v="270"/>
    <n v="6.0999999999999999E-2"/>
    <n v="106"/>
    <n v="2.4E-2"/>
  </r>
  <r>
    <s v="GS"/>
    <x v="4"/>
    <n v="3086"/>
    <n v="1211"/>
    <n v="0.39200000000000002"/>
    <n v="158"/>
    <n v="5.0999999999999997E-2"/>
    <n v="181"/>
    <n v="5.9000000000000004E-2"/>
    <n v="181"/>
    <n v="5.9000000000000004E-2"/>
  </r>
  <r>
    <s v="HP"/>
    <x v="5"/>
    <n v="422"/>
    <n v="11"/>
    <n v="2.6000000000000002E-2"/>
    <n v="8"/>
    <n v="1.9E-2"/>
    <n v="27"/>
    <n v="6.4000000000000001E-2"/>
    <n v="20"/>
    <n v="4.7E-2"/>
  </r>
  <r>
    <s v="HS"/>
    <x v="6"/>
    <n v="615"/>
    <n v="429"/>
    <n v="0.69799999999999995"/>
    <n v="66"/>
    <n v="0.107"/>
    <n v="33"/>
    <n v="5.4000000000000006E-2"/>
    <n v="101"/>
    <n v="0.16399999999999998"/>
  </r>
  <r>
    <s v="LI"/>
    <x v="7"/>
    <n v="101"/>
    <n v="19"/>
    <n v="0.188"/>
    <n v="0"/>
    <n v="0"/>
    <n v="0"/>
    <n v="0"/>
    <n v="0"/>
    <n v="0"/>
  </r>
  <r>
    <s v="PR"/>
    <x v="8"/>
    <n v="15"/>
    <n v="4"/>
    <n v="0.26700000000000002"/>
    <n v="0"/>
    <n v="0"/>
    <n v="0"/>
    <n v="0"/>
    <n v="0"/>
    <n v="0"/>
  </r>
  <r>
    <s v="SC"/>
    <x v="9"/>
    <n v="1298"/>
    <n v="144"/>
    <n v="0.111"/>
    <n v="55"/>
    <n v="4.2000000000000003E-2"/>
    <n v="61"/>
    <n v="4.7E-2"/>
    <n v="29"/>
    <n v="2.2000000000000002E-2"/>
  </r>
  <r>
    <s v="SR"/>
    <x v="10"/>
    <n v="1520"/>
    <n v="64"/>
    <n v="4.2000000000000003E-2"/>
    <n v="52"/>
    <n v="3.4000000000000002E-2"/>
    <n v="68"/>
    <n v="4.4999999999999998E-2"/>
    <n v="32"/>
    <n v="2.1000000000000001E-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n v="85"/>
    <n v="49"/>
    <n v="0.57600000000000007"/>
    <n v="0"/>
    <n v="0"/>
    <n v="9"/>
    <n v="0.106"/>
    <n v="10"/>
    <n v="0.118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7700D-9A41-4B21-8C0A-0FF3FC994358}" name="PivotTable1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ndetermined">
  <location ref="A99:F101" firstHeaderRow="0" firstDataRow="1" firstDataCol="1"/>
  <pivotFields count="11"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numFmtId="9" showAll="0"/>
    <pivotField dataField="1" showAll="0"/>
    <pivotField numFmtId="9" showAll="0"/>
    <pivotField dataField="1" showAll="0"/>
    <pivotField numFmtId="9" showAll="0"/>
    <pivotField dataField="1" showAll="0"/>
    <pivotField numFmtId="9" showAll="0"/>
  </pivotFields>
  <rowFields count="1">
    <field x="1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 All Employees" fld="2" baseField="0" baseItem="0"/>
    <dataField name="Sum of Women" fld="3" baseField="0" baseItem="0"/>
    <dataField name="Sum of   Aboriginal Peoples" fld="5" baseField="0" baseItem="0"/>
    <dataField name="Sum of  Persons  with Disabilities" fld="7" baseField="0" baseItem="0"/>
    <dataField name="Sum of  Persons in a Visible Minority Grou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3CBC2-E7BC-4013-A86D-8CE55BB1DD7C}" name="PivotTable10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Operational">
  <location ref="A84:F96" firstHeaderRow="0" firstDataRow="1" firstDataCol="1"/>
  <pivotFields count="11">
    <pivotField showAll="0"/>
    <pivotField axis="axisRow" showAll="0">
      <items count="12">
        <item x="1"/>
        <item x="0"/>
        <item x="2"/>
        <item x="3"/>
        <item x="4"/>
        <item x="5"/>
        <item x="6"/>
        <item x="7"/>
        <item x="8"/>
        <item x="10"/>
        <item x="9"/>
        <item t="default"/>
      </items>
    </pivotField>
    <pivotField dataField="1" showAll="0"/>
    <pivotField dataField="1" showAll="0"/>
    <pivotField numFmtId="9" showAll="0"/>
    <pivotField dataField="1" showAll="0"/>
    <pivotField numFmtId="9" showAll="0"/>
    <pivotField dataField="1" showAll="0"/>
    <pivotField numFmtId="9" showAll="0"/>
    <pivotField dataField="1" showAll="0"/>
    <pivotField numFmtId="9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 All Employees" fld="2" baseField="0" baseItem="0"/>
    <dataField name="Sum of Women" fld="3" baseField="0" baseItem="0"/>
    <dataField name="Sum of   Aboriginal Peoples" fld="5" baseField="0" baseItem="0"/>
    <dataField name="Sum of  Persons  with Disabilities" fld="7" baseField="0" baseItem="0"/>
    <dataField name="Sum of  Persons in a Visible Minority Group" fld="9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D5FDF-9760-4B05-A66D-3789FC1A3D6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Executive">
  <location ref="A1:F5" firstHeaderRow="0" firstDataRow="1" firstDataCol="1"/>
  <pivotFields count="11"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numFmtId="9" showAll="0"/>
    <pivotField dataField="1" showAll="0"/>
    <pivotField numFmtId="9" showAll="0"/>
    <pivotField dataField="1" showAll="0"/>
    <pivotField numFmtId="9" showAll="0"/>
    <pivotField dataField="1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 All Employees" fld="2" baseField="0" baseItem="0"/>
    <dataField name="Sum of Women" fld="3" baseField="0" baseItem="0"/>
    <dataField name="Sum of   Aboriginal Peoples" fld="5" baseField="0" baseItem="0"/>
    <dataField name="Sum of  Persons  with Disabilities" fld="7" baseField="0" baseItem="0"/>
    <dataField name="Sum of  Persons in a Visible Minority Group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6DE84-1145-4CEC-9B61-8E7C2579CF34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Technical">
  <location ref="A59:F72" firstHeaderRow="0" firstDataRow="1" firstDataCol="1"/>
  <pivotFields count="11">
    <pivotField showAll="0"/>
    <pivotField axis="axisRow" showAll="0">
      <items count="13">
        <item x="0"/>
        <item x="1"/>
        <item x="2"/>
        <item x="5"/>
        <item x="4"/>
        <item x="3"/>
        <item x="6"/>
        <item x="8"/>
        <item x="7"/>
        <item x="9"/>
        <item x="10"/>
        <item x="11"/>
        <item t="default"/>
      </items>
    </pivotField>
    <pivotField dataField="1" showAll="0"/>
    <pivotField dataField="1" showAll="0"/>
    <pivotField numFmtId="9" showAll="0"/>
    <pivotField dataField="1" showAll="0"/>
    <pivotField numFmtId="9" showAll="0"/>
    <pivotField dataField="1" showAll="0"/>
    <pivotField numFmtId="9" showAll="0"/>
    <pivotField dataField="1" showAll="0"/>
    <pivotField numFmtId="9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 All Employees" fld="2" baseField="0" baseItem="0"/>
    <dataField name="Sum of Women" fld="3" baseField="0" baseItem="0"/>
    <dataField name="Sum of   Aboriginal Peoples" fld="5" baseField="0" baseItem="0"/>
    <dataField name="Sum of  Persons  with Disabilities" fld="7" baseField="0" baseItem="0"/>
    <dataField name="Sum of  Persons in a Visible Minority Group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4D71E-8266-4FCD-841F-A8AF524299AB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Administrative and Foreign Service">
  <location ref="A42:F56" firstHeaderRow="0" firstDataRow="1" firstDataCol="1"/>
  <pivotFields count="11">
    <pivotField showAll="0"/>
    <pivotField axis="axisRow" showAll="0">
      <items count="14">
        <item x="0"/>
        <item x="1"/>
        <item x="2"/>
        <item x="3"/>
        <item x="4"/>
        <item x="5"/>
        <item x="9"/>
        <item x="6"/>
        <item x="7"/>
        <item x="10"/>
        <item x="8"/>
        <item x="11"/>
        <item x="12"/>
        <item t="default"/>
      </items>
    </pivotField>
    <pivotField dataField="1" showAll="0"/>
    <pivotField dataField="1" showAll="0"/>
    <pivotField numFmtId="9" showAll="0"/>
    <pivotField dataField="1" showAll="0"/>
    <pivotField numFmtId="9" showAll="0"/>
    <pivotField dataField="1" showAll="0"/>
    <pivotField numFmtId="9" showAll="0"/>
    <pivotField dataField="1" showAll="0"/>
    <pivotField numFmtId="9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 All Employees" fld="2" baseField="0" baseItem="0"/>
    <dataField name="Sum of Women" fld="3" baseField="0" baseItem="0"/>
    <dataField name="Sum of   Aboriginal Peoples" fld="5" baseField="0" baseItem="0"/>
    <dataField name="Sum of  Persons  with Disabilities" fld="7" baseField="0" baseItem="0"/>
    <dataField name="Sum of  Persons in a Visible Minority Group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D865B-6A56-4A44-85A8-53AA4A940AB3}" name="PivotTable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Administrative Support">
  <location ref="A75:F81" firstHeaderRow="0" firstDataRow="1" firstDataCol="1"/>
  <pivotFields count="11"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dataField="1" showAll="0"/>
    <pivotField numFmtId="9" showAll="0"/>
    <pivotField dataField="1" showAll="0"/>
    <pivotField numFmtId="9" showAll="0"/>
    <pivotField dataField="1" showAll="0"/>
    <pivotField numFmtId="9" showAll="0"/>
    <pivotField dataField="1" showAll="0"/>
    <pivotField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 All Employees" fld="2" baseField="0" baseItem="0"/>
    <dataField name="Sum of Women" fld="3" baseField="0" baseItem="0"/>
    <dataField name="Sum of   Aboriginal Peoples" fld="5" baseField="0" baseItem="0"/>
    <dataField name="Sum of  Persons  with Disabilities" fld="7" baseField="0" baseItem="0"/>
    <dataField name="Sum of  Persons in a Visible Minority Group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B3B85-2F80-45C3-8725-788CE58A7489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Scientific and Professional">
  <location ref="A8:F39" firstHeaderRow="0" firstDataRow="1" firstDataCol="1"/>
  <pivotFields count="11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3"/>
        <item x="22"/>
        <item x="24"/>
        <item x="26"/>
        <item x="25"/>
        <item x="27"/>
        <item x="28"/>
        <item x="29"/>
        <item t="default"/>
      </items>
    </pivotField>
    <pivotField dataField="1" showAll="0"/>
    <pivotField dataField="1" showAll="0"/>
    <pivotField numFmtId="9" showAll="0"/>
    <pivotField dataField="1" showAll="0"/>
    <pivotField numFmtId="9" showAll="0"/>
    <pivotField dataField="1" showAll="0"/>
    <pivotField numFmtId="9" showAll="0"/>
    <pivotField dataField="1" showAll="0"/>
    <pivotField numFmtId="9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 All Employees" fld="2" baseField="0" baseItem="0"/>
    <dataField name="Sum of Women" fld="3" baseField="0" baseItem="0"/>
    <dataField name="Sum of   Aboriginal Peoples" fld="5" baseField="0" baseItem="0"/>
    <dataField name="Sum of  Persons  with Disabilities" fld="7" baseField="0" baseItem="0"/>
    <dataField name="Sum of  Persons in a Visible Minority Group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55EA-E3EC-40BB-A6A1-2FDCC9A8A277}">
  <sheetPr codeName="Sheet1"/>
  <dimension ref="A1:K99"/>
  <sheetViews>
    <sheetView workbookViewId="0">
      <selection activeCell="A8" sqref="A8:K8"/>
    </sheetView>
  </sheetViews>
  <sheetFormatPr defaultRowHeight="14.5" x14ac:dyDescent="0.35"/>
  <cols>
    <col min="2" max="2" width="30.7265625" customWidth="1"/>
    <col min="3" max="3" width="10.26953125" customWidth="1"/>
  </cols>
  <sheetData>
    <row r="1" spans="1:11" x14ac:dyDescent="0.35">
      <c r="A1" s="12" t="s">
        <v>172</v>
      </c>
    </row>
    <row r="2" spans="1:11" x14ac:dyDescent="0.35">
      <c r="A2" s="26" t="s">
        <v>171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x14ac:dyDescent="0.35">
      <c r="A4" s="27" t="s">
        <v>170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x14ac:dyDescent="0.35">
      <c r="A5" s="28" t="s">
        <v>169</v>
      </c>
      <c r="B5" s="28"/>
      <c r="C5" s="28" t="s">
        <v>168</v>
      </c>
      <c r="D5" s="28" t="s">
        <v>167</v>
      </c>
      <c r="E5" s="28"/>
      <c r="F5" s="28" t="s">
        <v>166</v>
      </c>
      <c r="G5" s="28"/>
      <c r="H5" s="28" t="s">
        <v>165</v>
      </c>
      <c r="I5" s="28"/>
      <c r="J5" s="28" t="s">
        <v>164</v>
      </c>
      <c r="K5" s="28"/>
    </row>
    <row r="6" spans="1:11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5">
      <c r="A7" s="24"/>
      <c r="B7" s="24"/>
      <c r="C7" s="11" t="s">
        <v>159</v>
      </c>
      <c r="D7" s="11" t="s">
        <v>163</v>
      </c>
      <c r="E7" s="11" t="s">
        <v>160</v>
      </c>
      <c r="F7" s="11" t="s">
        <v>161</v>
      </c>
      <c r="G7" s="11" t="s">
        <v>162</v>
      </c>
      <c r="H7" s="11" t="s">
        <v>161</v>
      </c>
      <c r="I7" s="11" t="s">
        <v>160</v>
      </c>
      <c r="J7" s="11" t="s">
        <v>159</v>
      </c>
      <c r="K7" s="11" t="s">
        <v>158</v>
      </c>
    </row>
    <row r="8" spans="1:11" x14ac:dyDescent="0.35">
      <c r="A8" s="23" t="s">
        <v>156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35">
      <c r="A9" s="6" t="s">
        <v>157</v>
      </c>
      <c r="B9" s="6" t="s">
        <v>156</v>
      </c>
      <c r="C9" s="8">
        <v>4951</v>
      </c>
      <c r="D9" s="8">
        <v>2255</v>
      </c>
      <c r="E9" s="5">
        <v>45.5</v>
      </c>
      <c r="F9" s="6">
        <v>185</v>
      </c>
      <c r="G9" s="5">
        <v>3.7</v>
      </c>
      <c r="H9" s="6">
        <v>262</v>
      </c>
      <c r="I9" s="5">
        <v>5.3</v>
      </c>
      <c r="J9" s="6">
        <v>429</v>
      </c>
      <c r="K9" s="5">
        <v>8.6999999999999993</v>
      </c>
    </row>
    <row r="10" spans="1:11" x14ac:dyDescent="0.35">
      <c r="A10" s="6" t="s">
        <v>155</v>
      </c>
      <c r="B10" s="6" t="s">
        <v>154</v>
      </c>
      <c r="C10" s="6">
        <v>4</v>
      </c>
      <c r="D10" s="6">
        <v>1</v>
      </c>
      <c r="E10" s="5">
        <v>25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1" x14ac:dyDescent="0.35">
      <c r="A11" s="6" t="s">
        <v>153</v>
      </c>
      <c r="B11" s="6" t="s">
        <v>152</v>
      </c>
      <c r="C11" s="6">
        <v>297</v>
      </c>
      <c r="D11" s="6">
        <v>167</v>
      </c>
      <c r="E11" s="5">
        <v>56.2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</row>
    <row r="12" spans="1:11" x14ac:dyDescent="0.35">
      <c r="A12" s="23" t="s">
        <v>2</v>
      </c>
      <c r="B12" s="23"/>
      <c r="C12" s="2">
        <v>5252</v>
      </c>
      <c r="D12" s="2">
        <v>2423</v>
      </c>
      <c r="E12" s="1">
        <v>46.1</v>
      </c>
      <c r="F12" s="9">
        <v>192</v>
      </c>
      <c r="G12" s="9">
        <v>3.7</v>
      </c>
      <c r="H12" s="9">
        <v>282</v>
      </c>
      <c r="I12" s="9">
        <v>5.4</v>
      </c>
      <c r="J12" s="9">
        <v>447</v>
      </c>
      <c r="K12" s="9">
        <v>8.5</v>
      </c>
    </row>
    <row r="13" spans="1:11" x14ac:dyDescent="0.35">
      <c r="A13" s="23" t="s">
        <v>151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35">
      <c r="A14" s="6" t="s">
        <v>150</v>
      </c>
      <c r="B14" s="6" t="s">
        <v>149</v>
      </c>
      <c r="C14" s="6">
        <v>4</v>
      </c>
      <c r="D14" s="6">
        <v>0</v>
      </c>
      <c r="E14" s="5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</row>
    <row r="15" spans="1:11" x14ac:dyDescent="0.35">
      <c r="A15" s="6" t="s">
        <v>148</v>
      </c>
      <c r="B15" s="6" t="s">
        <v>147</v>
      </c>
      <c r="C15" s="6">
        <v>4</v>
      </c>
      <c r="D15" s="6">
        <v>2</v>
      </c>
      <c r="E15" s="5">
        <v>50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35">
      <c r="A16" s="6" t="s">
        <v>146</v>
      </c>
      <c r="B16" s="6" t="s">
        <v>145</v>
      </c>
      <c r="C16" s="6">
        <v>188</v>
      </c>
      <c r="D16" s="6">
        <v>73</v>
      </c>
      <c r="E16" s="5">
        <v>38.799999999999997</v>
      </c>
      <c r="F16" s="7">
        <v>0</v>
      </c>
      <c r="G16" s="7">
        <v>0</v>
      </c>
      <c r="H16" s="6">
        <v>6</v>
      </c>
      <c r="I16" s="5">
        <v>3.2</v>
      </c>
      <c r="J16" s="6">
        <v>26</v>
      </c>
      <c r="K16" s="5">
        <v>13.8</v>
      </c>
    </row>
    <row r="17" spans="1:11" x14ac:dyDescent="0.35">
      <c r="A17" s="6" t="s">
        <v>144</v>
      </c>
      <c r="B17" s="6" t="s">
        <v>143</v>
      </c>
      <c r="C17" s="6">
        <v>125</v>
      </c>
      <c r="D17" s="6">
        <v>55</v>
      </c>
      <c r="E17" s="5">
        <v>44</v>
      </c>
      <c r="F17" s="7">
        <v>0</v>
      </c>
      <c r="G17" s="7">
        <v>0</v>
      </c>
      <c r="H17" s="7">
        <v>0</v>
      </c>
      <c r="I17" s="7">
        <v>0</v>
      </c>
      <c r="J17" s="6">
        <v>27</v>
      </c>
      <c r="K17" s="5">
        <v>21.6</v>
      </c>
    </row>
    <row r="18" spans="1:11" x14ac:dyDescent="0.35">
      <c r="A18" s="6" t="s">
        <v>142</v>
      </c>
      <c r="B18" s="6" t="s">
        <v>141</v>
      </c>
      <c r="C18" s="8">
        <v>2114</v>
      </c>
      <c r="D18" s="8">
        <v>1115</v>
      </c>
      <c r="E18" s="5">
        <v>52.7</v>
      </c>
      <c r="F18" s="6">
        <v>38</v>
      </c>
      <c r="G18" s="5">
        <v>1.8</v>
      </c>
      <c r="H18" s="6">
        <v>91</v>
      </c>
      <c r="I18" s="5">
        <v>4.3</v>
      </c>
      <c r="J18" s="6">
        <v>393</v>
      </c>
      <c r="K18" s="5">
        <v>18.600000000000001</v>
      </c>
    </row>
    <row r="19" spans="1:11" x14ac:dyDescent="0.35">
      <c r="A19" s="6" t="s">
        <v>140</v>
      </c>
      <c r="B19" s="6" t="s">
        <v>139</v>
      </c>
      <c r="C19" s="6">
        <v>550</v>
      </c>
      <c r="D19" s="6">
        <v>265</v>
      </c>
      <c r="E19" s="5">
        <v>48.2</v>
      </c>
      <c r="F19" s="7">
        <v>0</v>
      </c>
      <c r="G19" s="7">
        <v>0</v>
      </c>
      <c r="H19" s="6">
        <v>14</v>
      </c>
      <c r="I19" s="5">
        <v>2.5</v>
      </c>
      <c r="J19" s="6">
        <v>166</v>
      </c>
      <c r="K19" s="5">
        <v>30.2</v>
      </c>
    </row>
    <row r="20" spans="1:11" x14ac:dyDescent="0.35">
      <c r="A20" s="6" t="s">
        <v>138</v>
      </c>
      <c r="B20" s="6" t="s">
        <v>137</v>
      </c>
      <c r="C20" s="6">
        <v>13</v>
      </c>
      <c r="D20" s="6">
        <v>4</v>
      </c>
      <c r="E20" s="5">
        <v>30.8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1" x14ac:dyDescent="0.35">
      <c r="A21" s="6" t="s">
        <v>136</v>
      </c>
      <c r="B21" s="6" t="s">
        <v>135</v>
      </c>
      <c r="C21" s="6">
        <v>530</v>
      </c>
      <c r="D21" s="6">
        <v>115</v>
      </c>
      <c r="E21" s="5">
        <v>21.7</v>
      </c>
      <c r="F21" s="7">
        <v>0</v>
      </c>
      <c r="G21" s="7">
        <v>0</v>
      </c>
      <c r="H21" s="6">
        <v>11</v>
      </c>
      <c r="I21" s="5">
        <v>2.1</v>
      </c>
      <c r="J21" s="6">
        <v>82</v>
      </c>
      <c r="K21" s="5">
        <v>15.5</v>
      </c>
    </row>
    <row r="22" spans="1:11" x14ac:dyDescent="0.35">
      <c r="A22" s="6" t="s">
        <v>134</v>
      </c>
      <c r="B22" s="6" t="s">
        <v>133</v>
      </c>
      <c r="C22" s="8">
        <v>12054</v>
      </c>
      <c r="D22" s="8">
        <v>6842</v>
      </c>
      <c r="E22" s="5">
        <v>56.8</v>
      </c>
      <c r="F22" s="6">
        <v>368</v>
      </c>
      <c r="G22" s="5">
        <v>3.1</v>
      </c>
      <c r="H22" s="6">
        <v>635</v>
      </c>
      <c r="I22" s="5">
        <v>5.3</v>
      </c>
      <c r="J22" s="8">
        <v>2213</v>
      </c>
      <c r="K22" s="5">
        <v>18.399999999999999</v>
      </c>
    </row>
    <row r="23" spans="1:11" x14ac:dyDescent="0.35">
      <c r="A23" s="6" t="s">
        <v>132</v>
      </c>
      <c r="B23" s="6" t="s">
        <v>131</v>
      </c>
      <c r="C23" s="6">
        <v>660</v>
      </c>
      <c r="D23" s="6">
        <v>442</v>
      </c>
      <c r="E23" s="5">
        <v>67</v>
      </c>
      <c r="F23" s="6">
        <v>107</v>
      </c>
      <c r="G23" s="5">
        <v>16.2</v>
      </c>
      <c r="H23" s="6">
        <v>28</v>
      </c>
      <c r="I23" s="5">
        <v>4.2</v>
      </c>
      <c r="J23" s="6">
        <v>64</v>
      </c>
      <c r="K23" s="5">
        <v>9.6999999999999993</v>
      </c>
    </row>
    <row r="24" spans="1:11" x14ac:dyDescent="0.35">
      <c r="A24" s="6" t="s">
        <v>130</v>
      </c>
      <c r="B24" s="6" t="s">
        <v>129</v>
      </c>
      <c r="C24" s="8">
        <v>3042</v>
      </c>
      <c r="D24" s="6">
        <v>605</v>
      </c>
      <c r="E24" s="5">
        <v>19.899999999999999</v>
      </c>
      <c r="F24" s="6">
        <v>55</v>
      </c>
      <c r="G24" s="5">
        <v>1.8</v>
      </c>
      <c r="H24" s="6">
        <v>111</v>
      </c>
      <c r="I24" s="5">
        <v>3.6</v>
      </c>
      <c r="J24" s="6">
        <v>594</v>
      </c>
      <c r="K24" s="5">
        <v>19.5</v>
      </c>
    </row>
    <row r="25" spans="1:11" x14ac:dyDescent="0.35">
      <c r="A25" s="6" t="s">
        <v>128</v>
      </c>
      <c r="B25" s="6" t="s">
        <v>127</v>
      </c>
      <c r="C25" s="6">
        <v>47</v>
      </c>
      <c r="D25" s="6">
        <v>9</v>
      </c>
      <c r="E25" s="5">
        <v>19.100000000000001</v>
      </c>
      <c r="F25" s="7">
        <v>0</v>
      </c>
      <c r="G25" s="7">
        <v>0</v>
      </c>
      <c r="H25" s="6">
        <v>5</v>
      </c>
      <c r="I25" s="5">
        <v>10.6</v>
      </c>
      <c r="J25" s="7">
        <v>0</v>
      </c>
      <c r="K25" s="7">
        <v>0</v>
      </c>
    </row>
    <row r="26" spans="1:11" x14ac:dyDescent="0.35">
      <c r="A26" s="6" t="s">
        <v>126</v>
      </c>
      <c r="B26" s="6" t="s">
        <v>125</v>
      </c>
      <c r="C26" s="6">
        <v>91</v>
      </c>
      <c r="D26" s="6">
        <v>44</v>
      </c>
      <c r="E26" s="5">
        <v>48.4</v>
      </c>
      <c r="F26" s="6">
        <v>5</v>
      </c>
      <c r="G26" s="5">
        <v>5.5</v>
      </c>
      <c r="H26" s="7">
        <v>0</v>
      </c>
      <c r="I26" s="7">
        <v>0</v>
      </c>
      <c r="J26" s="6">
        <v>5</v>
      </c>
      <c r="K26" s="5">
        <v>5.5</v>
      </c>
    </row>
    <row r="27" spans="1:11" x14ac:dyDescent="0.35">
      <c r="A27" s="6" t="s">
        <v>124</v>
      </c>
      <c r="B27" s="6" t="s">
        <v>123</v>
      </c>
      <c r="C27" s="6">
        <v>23</v>
      </c>
      <c r="D27" s="6">
        <v>15</v>
      </c>
      <c r="E27" s="5">
        <v>65.2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35">
      <c r="A28" s="6" t="s">
        <v>122</v>
      </c>
      <c r="B28" s="6" t="s">
        <v>121</v>
      </c>
      <c r="C28" s="8">
        <v>2820</v>
      </c>
      <c r="D28" s="8">
        <v>1630</v>
      </c>
      <c r="E28" s="5">
        <v>57.8</v>
      </c>
      <c r="F28" s="6">
        <v>104</v>
      </c>
      <c r="G28" s="5">
        <v>3.7</v>
      </c>
      <c r="H28" s="6">
        <v>172</v>
      </c>
      <c r="I28" s="5">
        <v>6.1</v>
      </c>
      <c r="J28" s="6">
        <v>413</v>
      </c>
      <c r="K28" s="5">
        <v>14.6</v>
      </c>
    </row>
    <row r="29" spans="1:11" x14ac:dyDescent="0.35">
      <c r="A29" s="6" t="s">
        <v>120</v>
      </c>
      <c r="B29" s="6" t="s">
        <v>119</v>
      </c>
      <c r="C29" s="6">
        <v>240</v>
      </c>
      <c r="D29" s="6">
        <v>176</v>
      </c>
      <c r="E29" s="5">
        <v>73.3</v>
      </c>
      <c r="F29" s="6">
        <v>7</v>
      </c>
      <c r="G29" s="5">
        <v>2.9</v>
      </c>
      <c r="H29" s="6">
        <v>7</v>
      </c>
      <c r="I29" s="5">
        <v>2.9</v>
      </c>
      <c r="J29" s="6">
        <v>23</v>
      </c>
      <c r="K29" s="5">
        <v>9.6</v>
      </c>
    </row>
    <row r="30" spans="1:11" x14ac:dyDescent="0.35">
      <c r="A30" s="6" t="s">
        <v>118</v>
      </c>
      <c r="B30" s="6" t="s">
        <v>117</v>
      </c>
      <c r="C30" s="6">
        <v>310</v>
      </c>
      <c r="D30" s="6">
        <v>124</v>
      </c>
      <c r="E30" s="5">
        <v>40</v>
      </c>
      <c r="F30" s="7">
        <v>0</v>
      </c>
      <c r="G30" s="7">
        <v>0</v>
      </c>
      <c r="H30" s="6">
        <v>13</v>
      </c>
      <c r="I30" s="5">
        <v>4.2</v>
      </c>
      <c r="J30" s="6">
        <v>72</v>
      </c>
      <c r="K30" s="5">
        <v>23.2</v>
      </c>
    </row>
    <row r="31" spans="1:11" x14ac:dyDescent="0.35">
      <c r="A31" s="6" t="s">
        <v>116</v>
      </c>
      <c r="B31" s="6" t="s">
        <v>115</v>
      </c>
      <c r="C31" s="6">
        <v>255</v>
      </c>
      <c r="D31" s="6">
        <v>117</v>
      </c>
      <c r="E31" s="5">
        <v>45.9</v>
      </c>
      <c r="F31" s="6">
        <v>5</v>
      </c>
      <c r="G31" s="5">
        <v>2</v>
      </c>
      <c r="H31" s="6">
        <v>12</v>
      </c>
      <c r="I31" s="5">
        <v>4.7</v>
      </c>
      <c r="J31" s="6">
        <v>42</v>
      </c>
      <c r="K31" s="5">
        <v>16.5</v>
      </c>
    </row>
    <row r="32" spans="1:11" x14ac:dyDescent="0.35">
      <c r="A32" s="6" t="s">
        <v>114</v>
      </c>
      <c r="B32" s="6" t="s">
        <v>113</v>
      </c>
      <c r="C32" s="6">
        <v>525</v>
      </c>
      <c r="D32" s="6">
        <v>144</v>
      </c>
      <c r="E32" s="5">
        <v>27.4</v>
      </c>
      <c r="F32" s="7">
        <v>0</v>
      </c>
      <c r="G32" s="7">
        <v>0</v>
      </c>
      <c r="H32" s="6">
        <v>19</v>
      </c>
      <c r="I32" s="5">
        <v>3.6</v>
      </c>
      <c r="J32" s="6">
        <v>58</v>
      </c>
      <c r="K32" s="5">
        <v>11</v>
      </c>
    </row>
    <row r="33" spans="1:11" x14ac:dyDescent="0.35">
      <c r="A33" s="6" t="s">
        <v>112</v>
      </c>
      <c r="B33" s="6" t="s">
        <v>111</v>
      </c>
      <c r="C33" s="6">
        <v>53</v>
      </c>
      <c r="D33" s="6">
        <v>51</v>
      </c>
      <c r="E33" s="5">
        <v>96.2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</row>
    <row r="34" spans="1:11" x14ac:dyDescent="0.35">
      <c r="A34" s="6" t="s">
        <v>110</v>
      </c>
      <c r="B34" s="6" t="s">
        <v>109</v>
      </c>
      <c r="C34" s="8">
        <v>2199</v>
      </c>
      <c r="D34" s="8">
        <v>1856</v>
      </c>
      <c r="E34" s="5">
        <v>84.4</v>
      </c>
      <c r="F34" s="6">
        <v>182</v>
      </c>
      <c r="G34" s="5">
        <v>8.3000000000000007</v>
      </c>
      <c r="H34" s="6">
        <v>92</v>
      </c>
      <c r="I34" s="5">
        <v>4.2</v>
      </c>
      <c r="J34" s="6">
        <v>245</v>
      </c>
      <c r="K34" s="5">
        <v>11.1</v>
      </c>
    </row>
    <row r="35" spans="1:11" x14ac:dyDescent="0.35">
      <c r="A35" s="6" t="s">
        <v>108</v>
      </c>
      <c r="B35" s="6" t="s">
        <v>107</v>
      </c>
      <c r="C35" s="6">
        <v>68</v>
      </c>
      <c r="D35" s="6">
        <v>50</v>
      </c>
      <c r="E35" s="5">
        <v>73.5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</row>
    <row r="36" spans="1:11" x14ac:dyDescent="0.35">
      <c r="A36" s="6" t="s">
        <v>106</v>
      </c>
      <c r="B36" s="6" t="s">
        <v>105</v>
      </c>
      <c r="C36" s="8">
        <v>2380</v>
      </c>
      <c r="D36" s="8">
        <v>1134</v>
      </c>
      <c r="E36" s="5">
        <v>47.6</v>
      </c>
      <c r="F36" s="6">
        <v>60</v>
      </c>
      <c r="G36" s="5">
        <v>2.5</v>
      </c>
      <c r="H36" s="6">
        <v>85</v>
      </c>
      <c r="I36" s="5">
        <v>3.6</v>
      </c>
      <c r="J36" s="6">
        <v>330</v>
      </c>
      <c r="K36" s="5">
        <v>13.9</v>
      </c>
    </row>
    <row r="37" spans="1:11" x14ac:dyDescent="0.35">
      <c r="A37" s="6" t="s">
        <v>104</v>
      </c>
      <c r="B37" s="6" t="s">
        <v>103</v>
      </c>
      <c r="C37" s="6">
        <v>75</v>
      </c>
      <c r="D37" s="6">
        <v>52</v>
      </c>
      <c r="E37" s="5">
        <v>69.3</v>
      </c>
      <c r="F37" s="7">
        <v>0</v>
      </c>
      <c r="G37" s="7">
        <v>0</v>
      </c>
      <c r="H37" s="7">
        <v>0</v>
      </c>
      <c r="I37" s="7">
        <v>0</v>
      </c>
      <c r="J37" s="6">
        <v>8</v>
      </c>
      <c r="K37" s="5">
        <v>10.7</v>
      </c>
    </row>
    <row r="38" spans="1:11" x14ac:dyDescent="0.35">
      <c r="A38" s="6" t="s">
        <v>102</v>
      </c>
      <c r="B38" s="6" t="s">
        <v>101</v>
      </c>
      <c r="C38" s="6">
        <v>383</v>
      </c>
      <c r="D38" s="6">
        <v>235</v>
      </c>
      <c r="E38" s="5">
        <v>61.4</v>
      </c>
      <c r="F38" s="6">
        <v>10</v>
      </c>
      <c r="G38" s="5">
        <v>2.6</v>
      </c>
      <c r="H38" s="6">
        <v>24</v>
      </c>
      <c r="I38" s="5">
        <v>6.3</v>
      </c>
      <c r="J38" s="6">
        <v>35</v>
      </c>
      <c r="K38" s="5">
        <v>9.1</v>
      </c>
    </row>
    <row r="39" spans="1:11" x14ac:dyDescent="0.35">
      <c r="A39" s="6" t="s">
        <v>100</v>
      </c>
      <c r="B39" s="6" t="s">
        <v>99</v>
      </c>
      <c r="C39" s="8">
        <v>1481</v>
      </c>
      <c r="D39" s="6">
        <v>361</v>
      </c>
      <c r="E39" s="5">
        <v>24.4</v>
      </c>
      <c r="F39" s="6">
        <v>10</v>
      </c>
      <c r="G39" s="5">
        <v>0.7</v>
      </c>
      <c r="H39" s="6">
        <v>38</v>
      </c>
      <c r="I39" s="5">
        <v>2.6</v>
      </c>
      <c r="J39" s="6">
        <v>299</v>
      </c>
      <c r="K39" s="5">
        <v>20.2</v>
      </c>
    </row>
    <row r="40" spans="1:11" x14ac:dyDescent="0.35">
      <c r="A40" s="6" t="s">
        <v>98</v>
      </c>
      <c r="B40" s="6" t="s">
        <v>97</v>
      </c>
      <c r="C40" s="8">
        <v>1168</v>
      </c>
      <c r="D40" s="6">
        <v>640</v>
      </c>
      <c r="E40" s="5">
        <v>54.8</v>
      </c>
      <c r="F40" s="6">
        <v>14</v>
      </c>
      <c r="G40" s="5">
        <v>1.2</v>
      </c>
      <c r="H40" s="6">
        <v>35</v>
      </c>
      <c r="I40" s="5">
        <v>3</v>
      </c>
      <c r="J40" s="6">
        <v>341</v>
      </c>
      <c r="K40" s="5">
        <v>29.2</v>
      </c>
    </row>
    <row r="41" spans="1:11" x14ac:dyDescent="0.35">
      <c r="A41" s="6" t="s">
        <v>96</v>
      </c>
      <c r="B41" s="6" t="s">
        <v>95</v>
      </c>
      <c r="C41" s="6">
        <v>161</v>
      </c>
      <c r="D41" s="6">
        <v>120</v>
      </c>
      <c r="E41" s="5">
        <v>74.5</v>
      </c>
      <c r="F41" s="6">
        <v>11</v>
      </c>
      <c r="G41" s="5">
        <v>6.8</v>
      </c>
      <c r="H41" s="6">
        <v>9</v>
      </c>
      <c r="I41" s="5">
        <v>5.6</v>
      </c>
      <c r="J41" s="6">
        <v>10</v>
      </c>
      <c r="K41" s="5">
        <v>6.2</v>
      </c>
    </row>
    <row r="42" spans="1:11" x14ac:dyDescent="0.35">
      <c r="A42" s="6" t="s">
        <v>94</v>
      </c>
      <c r="B42" s="6" t="s">
        <v>93</v>
      </c>
      <c r="C42" s="6">
        <v>250</v>
      </c>
      <c r="D42" s="6">
        <v>52</v>
      </c>
      <c r="E42" s="5">
        <v>20.8</v>
      </c>
      <c r="F42" s="7">
        <v>0</v>
      </c>
      <c r="G42" s="7">
        <v>0</v>
      </c>
      <c r="H42" s="6">
        <v>7</v>
      </c>
      <c r="I42" s="5">
        <v>2.8</v>
      </c>
      <c r="J42" s="6">
        <v>30</v>
      </c>
      <c r="K42" s="5">
        <v>12</v>
      </c>
    </row>
    <row r="43" spans="1:11" x14ac:dyDescent="0.35">
      <c r="A43" s="6" t="s">
        <v>92</v>
      </c>
      <c r="B43" s="6" t="s">
        <v>91</v>
      </c>
      <c r="C43" s="6">
        <v>41</v>
      </c>
      <c r="D43" s="6">
        <v>29</v>
      </c>
      <c r="E43" s="5">
        <v>70.7</v>
      </c>
      <c r="F43" s="7">
        <v>0</v>
      </c>
      <c r="G43" s="7">
        <v>0</v>
      </c>
      <c r="H43" s="7">
        <v>0</v>
      </c>
      <c r="I43" s="7">
        <v>0</v>
      </c>
      <c r="J43" s="6">
        <v>5</v>
      </c>
      <c r="K43" s="5">
        <v>12.2</v>
      </c>
    </row>
    <row r="44" spans="1:11" x14ac:dyDescent="0.35">
      <c r="A44" s="23" t="s">
        <v>90</v>
      </c>
      <c r="B44" s="23"/>
      <c r="C44" s="2">
        <v>31854</v>
      </c>
      <c r="D44" s="2">
        <v>16357</v>
      </c>
      <c r="E44" s="1">
        <v>51.3</v>
      </c>
      <c r="F44" s="3">
        <v>999</v>
      </c>
      <c r="G44" s="1">
        <v>3.1</v>
      </c>
      <c r="H44" s="2">
        <v>1427</v>
      </c>
      <c r="I44" s="1">
        <v>4.5</v>
      </c>
      <c r="J44" s="2">
        <v>5491</v>
      </c>
      <c r="K44" s="1">
        <v>17.2</v>
      </c>
    </row>
    <row r="45" spans="1:11" x14ac:dyDescent="0.35">
      <c r="A45" s="23" t="s">
        <v>89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1:11" x14ac:dyDescent="0.35">
      <c r="A46" s="6" t="s">
        <v>88</v>
      </c>
      <c r="B46" s="6" t="s">
        <v>87</v>
      </c>
      <c r="C46" s="8">
        <v>26992</v>
      </c>
      <c r="D46" s="8">
        <v>20335</v>
      </c>
      <c r="E46" s="5">
        <v>75.3</v>
      </c>
      <c r="F46" s="8">
        <v>1498</v>
      </c>
      <c r="G46" s="5">
        <v>5.5</v>
      </c>
      <c r="H46" s="8">
        <v>1738</v>
      </c>
      <c r="I46" s="5">
        <v>6.4</v>
      </c>
      <c r="J46" s="8">
        <v>2775</v>
      </c>
      <c r="K46" s="5">
        <v>10.3</v>
      </c>
    </row>
    <row r="47" spans="1:11" x14ac:dyDescent="0.35">
      <c r="A47" s="6" t="s">
        <v>86</v>
      </c>
      <c r="B47" s="6" t="s">
        <v>85</v>
      </c>
      <c r="C47" s="8">
        <v>2507</v>
      </c>
      <c r="D47" s="8">
        <v>1235</v>
      </c>
      <c r="E47" s="5">
        <v>49.3</v>
      </c>
      <c r="F47" s="6">
        <v>91</v>
      </c>
      <c r="G47" s="5">
        <v>3.6</v>
      </c>
      <c r="H47" s="6">
        <v>126</v>
      </c>
      <c r="I47" s="5">
        <v>5</v>
      </c>
      <c r="J47" s="6">
        <v>333</v>
      </c>
      <c r="K47" s="5">
        <v>13.3</v>
      </c>
    </row>
    <row r="48" spans="1:11" x14ac:dyDescent="0.35">
      <c r="A48" s="6" t="s">
        <v>84</v>
      </c>
      <c r="B48" s="6" t="s">
        <v>83</v>
      </c>
      <c r="C48" s="8">
        <v>13541</v>
      </c>
      <c r="D48" s="8">
        <v>3486</v>
      </c>
      <c r="E48" s="5">
        <v>25.7</v>
      </c>
      <c r="F48" s="6">
        <v>386</v>
      </c>
      <c r="G48" s="5">
        <v>2.9</v>
      </c>
      <c r="H48" s="6">
        <v>811</v>
      </c>
      <c r="I48" s="5">
        <v>6</v>
      </c>
      <c r="J48" s="8">
        <v>2403</v>
      </c>
      <c r="K48" s="5">
        <v>17.7</v>
      </c>
    </row>
    <row r="49" spans="1:11" x14ac:dyDescent="0.35">
      <c r="A49" s="6" t="s">
        <v>82</v>
      </c>
      <c r="B49" s="6" t="s">
        <v>81</v>
      </c>
      <c r="C49" s="8">
        <v>4415</v>
      </c>
      <c r="D49" s="8">
        <v>2518</v>
      </c>
      <c r="E49" s="5">
        <v>57</v>
      </c>
      <c r="F49" s="6">
        <v>136</v>
      </c>
      <c r="G49" s="5">
        <v>3.1</v>
      </c>
      <c r="H49" s="6">
        <v>179</v>
      </c>
      <c r="I49" s="5">
        <v>4.0999999999999996</v>
      </c>
      <c r="J49" s="8">
        <v>1104</v>
      </c>
      <c r="K49" s="5">
        <v>25</v>
      </c>
    </row>
    <row r="50" spans="1:11" x14ac:dyDescent="0.35">
      <c r="A50" s="6" t="s">
        <v>80</v>
      </c>
      <c r="B50" s="6" t="s">
        <v>79</v>
      </c>
      <c r="C50" s="8">
        <v>1268</v>
      </c>
      <c r="D50" s="6">
        <v>613</v>
      </c>
      <c r="E50" s="5">
        <v>48.3</v>
      </c>
      <c r="F50" s="6">
        <v>20</v>
      </c>
      <c r="G50" s="5">
        <v>1.6</v>
      </c>
      <c r="H50" s="6">
        <v>38</v>
      </c>
      <c r="I50" s="5">
        <v>3</v>
      </c>
      <c r="J50" s="6">
        <v>184</v>
      </c>
      <c r="K50" s="5">
        <v>14.5</v>
      </c>
    </row>
    <row r="51" spans="1:11" x14ac:dyDescent="0.35">
      <c r="A51" s="6" t="s">
        <v>78</v>
      </c>
      <c r="B51" s="6" t="s">
        <v>77</v>
      </c>
      <c r="C51" s="8">
        <v>3131</v>
      </c>
      <c r="D51" s="8">
        <v>2112</v>
      </c>
      <c r="E51" s="5">
        <v>67.5</v>
      </c>
      <c r="F51" s="6">
        <v>113</v>
      </c>
      <c r="G51" s="5">
        <v>3.6</v>
      </c>
      <c r="H51" s="6">
        <v>187</v>
      </c>
      <c r="I51" s="5">
        <v>6</v>
      </c>
      <c r="J51" s="6">
        <v>313</v>
      </c>
      <c r="K51" s="5">
        <v>10</v>
      </c>
    </row>
    <row r="52" spans="1:11" x14ac:dyDescent="0.35">
      <c r="A52" s="6" t="s">
        <v>76</v>
      </c>
      <c r="B52" s="6" t="s">
        <v>75</v>
      </c>
      <c r="C52" s="6">
        <v>62</v>
      </c>
      <c r="D52" s="6">
        <v>34</v>
      </c>
      <c r="E52" s="5">
        <v>54.8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</row>
    <row r="53" spans="1:11" x14ac:dyDescent="0.35">
      <c r="A53" s="6" t="s">
        <v>74</v>
      </c>
      <c r="B53" s="6" t="s">
        <v>73</v>
      </c>
      <c r="C53" s="8">
        <v>3685</v>
      </c>
      <c r="D53" s="8">
        <v>2878</v>
      </c>
      <c r="E53" s="5">
        <v>78.099999999999994</v>
      </c>
      <c r="F53" s="6">
        <v>172</v>
      </c>
      <c r="G53" s="5">
        <v>4.7</v>
      </c>
      <c r="H53" s="6">
        <v>284</v>
      </c>
      <c r="I53" s="5">
        <v>7.7</v>
      </c>
      <c r="J53" s="6">
        <v>558</v>
      </c>
      <c r="K53" s="5">
        <v>15.1</v>
      </c>
    </row>
    <row r="54" spans="1:11" x14ac:dyDescent="0.35">
      <c r="A54" s="6" t="s">
        <v>72</v>
      </c>
      <c r="B54" s="6" t="s">
        <v>71</v>
      </c>
      <c r="C54" s="8">
        <v>2896</v>
      </c>
      <c r="D54" s="8">
        <v>1578</v>
      </c>
      <c r="E54" s="5">
        <v>54.5</v>
      </c>
      <c r="F54" s="6">
        <v>112</v>
      </c>
      <c r="G54" s="5">
        <v>3.9</v>
      </c>
      <c r="H54" s="6">
        <v>200</v>
      </c>
      <c r="I54" s="5">
        <v>6.9</v>
      </c>
      <c r="J54" s="6">
        <v>361</v>
      </c>
      <c r="K54" s="5">
        <v>12.5</v>
      </c>
    </row>
    <row r="55" spans="1:11" x14ac:dyDescent="0.35">
      <c r="A55" s="6" t="s">
        <v>70</v>
      </c>
      <c r="B55" s="6" t="s">
        <v>69</v>
      </c>
      <c r="C55" s="6">
        <v>1</v>
      </c>
      <c r="D55" s="6">
        <v>1</v>
      </c>
      <c r="E55" s="5">
        <v>100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x14ac:dyDescent="0.35">
      <c r="A56" s="6" t="s">
        <v>68</v>
      </c>
      <c r="B56" s="6" t="s">
        <v>67</v>
      </c>
      <c r="C56" s="8">
        <v>19907</v>
      </c>
      <c r="D56" s="8">
        <v>14207</v>
      </c>
      <c r="E56" s="5">
        <v>71.400000000000006</v>
      </c>
      <c r="F56" s="8">
        <v>1469</v>
      </c>
      <c r="G56" s="5">
        <v>7.4</v>
      </c>
      <c r="H56" s="8">
        <v>1308</v>
      </c>
      <c r="I56" s="5">
        <v>6.6</v>
      </c>
      <c r="J56" s="8">
        <v>3215</v>
      </c>
      <c r="K56" s="5">
        <v>16.2</v>
      </c>
    </row>
    <row r="57" spans="1:11" x14ac:dyDescent="0.35">
      <c r="A57" s="6" t="s">
        <v>66</v>
      </c>
      <c r="B57" s="6" t="s">
        <v>65</v>
      </c>
      <c r="C57" s="6">
        <v>921</v>
      </c>
      <c r="D57" s="6">
        <v>691</v>
      </c>
      <c r="E57" s="5">
        <v>75</v>
      </c>
      <c r="F57" s="6">
        <v>6</v>
      </c>
      <c r="G57" s="5">
        <v>0.7</v>
      </c>
      <c r="H57" s="6">
        <v>26</v>
      </c>
      <c r="I57" s="5">
        <v>2.8</v>
      </c>
      <c r="J57" s="6">
        <v>47</v>
      </c>
      <c r="K57" s="5">
        <v>5.0999999999999996</v>
      </c>
    </row>
    <row r="58" spans="1:11" x14ac:dyDescent="0.35">
      <c r="A58" s="6" t="s">
        <v>64</v>
      </c>
      <c r="B58" s="6" t="s">
        <v>63</v>
      </c>
      <c r="C58" s="8">
        <v>3384</v>
      </c>
      <c r="D58" s="8">
        <v>2321</v>
      </c>
      <c r="E58" s="5">
        <v>68.599999999999994</v>
      </c>
      <c r="F58" s="6">
        <v>427</v>
      </c>
      <c r="G58" s="5">
        <v>12.6</v>
      </c>
      <c r="H58" s="6">
        <v>273</v>
      </c>
      <c r="I58" s="5">
        <v>8.1</v>
      </c>
      <c r="J58" s="6">
        <v>337</v>
      </c>
      <c r="K58" s="5">
        <v>10</v>
      </c>
    </row>
    <row r="59" spans="1:11" x14ac:dyDescent="0.35">
      <c r="A59" s="23" t="s">
        <v>2</v>
      </c>
      <c r="B59" s="23"/>
      <c r="C59" s="2">
        <v>82710</v>
      </c>
      <c r="D59" s="2">
        <v>52009</v>
      </c>
      <c r="E59" s="1">
        <v>62.9</v>
      </c>
      <c r="F59" s="2">
        <v>4434</v>
      </c>
      <c r="G59" s="1">
        <v>5.4</v>
      </c>
      <c r="H59" s="10">
        <v>5176</v>
      </c>
      <c r="I59" s="9">
        <v>6.3</v>
      </c>
      <c r="J59" s="10">
        <v>11638</v>
      </c>
      <c r="K59" s="9">
        <v>14.1</v>
      </c>
    </row>
    <row r="60" spans="1:11" x14ac:dyDescent="0.35">
      <c r="A60" s="23" t="s">
        <v>62</v>
      </c>
      <c r="B60" s="23"/>
      <c r="C60" s="24"/>
      <c r="D60" s="24"/>
      <c r="E60" s="24"/>
      <c r="F60" s="24"/>
      <c r="G60" s="24"/>
      <c r="H60" s="24"/>
      <c r="I60" s="24"/>
      <c r="J60" s="24"/>
      <c r="K60" s="24"/>
    </row>
    <row r="61" spans="1:11" x14ac:dyDescent="0.35">
      <c r="A61" s="6" t="s">
        <v>61</v>
      </c>
      <c r="B61" s="6" t="s">
        <v>60</v>
      </c>
      <c r="C61" s="6">
        <v>9</v>
      </c>
      <c r="D61" s="6">
        <v>0</v>
      </c>
      <c r="E61" s="5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35">
      <c r="A62" s="6" t="s">
        <v>59</v>
      </c>
      <c r="B62" s="6" t="s">
        <v>58</v>
      </c>
      <c r="C62" s="6">
        <v>393</v>
      </c>
      <c r="D62" s="6">
        <v>39</v>
      </c>
      <c r="E62" s="5">
        <v>9.9</v>
      </c>
      <c r="F62" s="6">
        <v>6</v>
      </c>
      <c r="G62" s="5">
        <v>1.5</v>
      </c>
      <c r="H62" s="6">
        <v>10</v>
      </c>
      <c r="I62" s="5">
        <v>2.5</v>
      </c>
      <c r="J62" s="6">
        <v>18</v>
      </c>
      <c r="K62" s="5">
        <v>4.5999999999999996</v>
      </c>
    </row>
    <row r="63" spans="1:11" x14ac:dyDescent="0.35">
      <c r="A63" s="6" t="s">
        <v>57</v>
      </c>
      <c r="B63" s="6" t="s">
        <v>56</v>
      </c>
      <c r="C63" s="6">
        <v>89</v>
      </c>
      <c r="D63" s="6">
        <v>38</v>
      </c>
      <c r="E63" s="5">
        <v>42.7</v>
      </c>
      <c r="F63" s="7">
        <v>0</v>
      </c>
      <c r="G63" s="7">
        <v>0</v>
      </c>
      <c r="H63" s="7">
        <v>0</v>
      </c>
      <c r="I63" s="7">
        <v>0</v>
      </c>
      <c r="J63" s="6">
        <v>12</v>
      </c>
      <c r="K63" s="5">
        <v>13.5</v>
      </c>
    </row>
    <row r="64" spans="1:11" x14ac:dyDescent="0.35">
      <c r="A64" s="6" t="s">
        <v>55</v>
      </c>
      <c r="B64" s="6" t="s">
        <v>54</v>
      </c>
      <c r="C64" s="8">
        <v>5847</v>
      </c>
      <c r="D64" s="8">
        <v>1919</v>
      </c>
      <c r="E64" s="5">
        <v>32.799999999999997</v>
      </c>
      <c r="F64" s="6">
        <v>217</v>
      </c>
      <c r="G64" s="5">
        <v>3.7</v>
      </c>
      <c r="H64" s="6">
        <v>261</v>
      </c>
      <c r="I64" s="5">
        <v>4.5</v>
      </c>
      <c r="J64" s="6">
        <v>519</v>
      </c>
      <c r="K64" s="5">
        <v>8.9</v>
      </c>
    </row>
    <row r="65" spans="1:11" x14ac:dyDescent="0.35">
      <c r="A65" s="6" t="s">
        <v>53</v>
      </c>
      <c r="B65" s="6" t="s">
        <v>52</v>
      </c>
      <c r="C65" s="8">
        <v>1051</v>
      </c>
      <c r="D65" s="6">
        <v>73</v>
      </c>
      <c r="E65" s="5">
        <v>6.9</v>
      </c>
      <c r="F65" s="6">
        <v>25</v>
      </c>
      <c r="G65" s="5">
        <v>2.4</v>
      </c>
      <c r="H65" s="6">
        <v>49</v>
      </c>
      <c r="I65" s="5">
        <v>4.7</v>
      </c>
      <c r="J65" s="6">
        <v>83</v>
      </c>
      <c r="K65" s="5">
        <v>7.9</v>
      </c>
    </row>
    <row r="66" spans="1:11" x14ac:dyDescent="0.35">
      <c r="A66" s="6" t="s">
        <v>51</v>
      </c>
      <c r="B66" s="6" t="s">
        <v>50</v>
      </c>
      <c r="C66" s="6">
        <v>33</v>
      </c>
      <c r="D66" s="6">
        <v>31</v>
      </c>
      <c r="E66" s="5">
        <v>93.9</v>
      </c>
      <c r="F66" s="6">
        <v>27</v>
      </c>
      <c r="G66" s="5">
        <v>81.8</v>
      </c>
      <c r="H66" s="7">
        <v>0</v>
      </c>
      <c r="I66" s="7">
        <v>0</v>
      </c>
      <c r="J66" s="7">
        <v>0</v>
      </c>
      <c r="K66" s="7">
        <v>0</v>
      </c>
    </row>
    <row r="67" spans="1:11" x14ac:dyDescent="0.35">
      <c r="A67" s="6" t="s">
        <v>49</v>
      </c>
      <c r="B67" s="6" t="s">
        <v>48</v>
      </c>
      <c r="C67" s="8">
        <v>2220</v>
      </c>
      <c r="D67" s="6">
        <v>555</v>
      </c>
      <c r="E67" s="5">
        <v>25</v>
      </c>
      <c r="F67" s="6">
        <v>159</v>
      </c>
      <c r="G67" s="5">
        <v>7.2</v>
      </c>
      <c r="H67" s="6">
        <v>128</v>
      </c>
      <c r="I67" s="5">
        <v>5.8</v>
      </c>
      <c r="J67" s="6">
        <v>69</v>
      </c>
      <c r="K67" s="5">
        <v>3.1</v>
      </c>
    </row>
    <row r="68" spans="1:11" x14ac:dyDescent="0.35">
      <c r="A68" s="6" t="s">
        <v>47</v>
      </c>
      <c r="B68" s="6" t="s">
        <v>46</v>
      </c>
      <c r="C68" s="6">
        <v>142</v>
      </c>
      <c r="D68" s="6">
        <v>29</v>
      </c>
      <c r="E68" s="5">
        <v>20.399999999999999</v>
      </c>
      <c r="F68" s="6">
        <v>8</v>
      </c>
      <c r="G68" s="5">
        <v>5.6</v>
      </c>
      <c r="H68" s="6">
        <v>12</v>
      </c>
      <c r="I68" s="5">
        <v>8.5</v>
      </c>
      <c r="J68" s="6">
        <v>24</v>
      </c>
      <c r="K68" s="5">
        <v>16.899999999999999</v>
      </c>
    </row>
    <row r="69" spans="1:11" x14ac:dyDescent="0.35">
      <c r="A69" s="6" t="s">
        <v>45</v>
      </c>
      <c r="B69" s="6" t="s">
        <v>44</v>
      </c>
      <c r="C69" s="6">
        <v>8</v>
      </c>
      <c r="D69" s="6">
        <v>2</v>
      </c>
      <c r="E69" s="5">
        <v>25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</row>
    <row r="70" spans="1:11" x14ac:dyDescent="0.35">
      <c r="A70" s="6" t="s">
        <v>43</v>
      </c>
      <c r="B70" s="6" t="s">
        <v>42</v>
      </c>
      <c r="C70" s="6">
        <v>313</v>
      </c>
      <c r="D70" s="6">
        <v>87</v>
      </c>
      <c r="E70" s="5">
        <v>27.8</v>
      </c>
      <c r="F70" s="6">
        <v>13</v>
      </c>
      <c r="G70" s="5">
        <v>4.2</v>
      </c>
      <c r="H70" s="6">
        <v>19</v>
      </c>
      <c r="I70" s="5">
        <v>6.1</v>
      </c>
      <c r="J70" s="6">
        <v>5</v>
      </c>
      <c r="K70" s="5">
        <v>1.6</v>
      </c>
    </row>
    <row r="71" spans="1:11" x14ac:dyDescent="0.35">
      <c r="A71" s="6" t="s">
        <v>41</v>
      </c>
      <c r="B71" s="6" t="s">
        <v>40</v>
      </c>
      <c r="C71" s="8">
        <v>1077</v>
      </c>
      <c r="D71" s="6">
        <v>99</v>
      </c>
      <c r="E71" s="5">
        <v>9.1999999999999993</v>
      </c>
      <c r="F71" s="6">
        <v>19</v>
      </c>
      <c r="G71" s="5">
        <v>1.8</v>
      </c>
      <c r="H71" s="6">
        <v>35</v>
      </c>
      <c r="I71" s="5">
        <v>3.2</v>
      </c>
      <c r="J71" s="6">
        <v>35</v>
      </c>
      <c r="K71" s="5">
        <v>3.2</v>
      </c>
    </row>
    <row r="72" spans="1:11" x14ac:dyDescent="0.35">
      <c r="A72" s="6" t="s">
        <v>39</v>
      </c>
      <c r="B72" s="6" t="s">
        <v>38</v>
      </c>
      <c r="C72" s="8">
        <v>1411</v>
      </c>
      <c r="D72" s="6">
        <v>268</v>
      </c>
      <c r="E72" s="5">
        <v>19</v>
      </c>
      <c r="F72" s="6">
        <v>54</v>
      </c>
      <c r="G72" s="5">
        <v>3.8</v>
      </c>
      <c r="H72" s="6">
        <v>83</v>
      </c>
      <c r="I72" s="5">
        <v>5.9</v>
      </c>
      <c r="J72" s="6">
        <v>206</v>
      </c>
      <c r="K72" s="5">
        <v>14.6</v>
      </c>
    </row>
    <row r="73" spans="1:11" x14ac:dyDescent="0.35">
      <c r="A73" s="23" t="s">
        <v>2</v>
      </c>
      <c r="B73" s="23"/>
      <c r="C73" s="2">
        <v>12593</v>
      </c>
      <c r="D73" s="2">
        <v>3140</v>
      </c>
      <c r="E73" s="1">
        <v>24.9</v>
      </c>
      <c r="F73" s="3">
        <v>531</v>
      </c>
      <c r="G73" s="1">
        <v>4.2</v>
      </c>
      <c r="H73" s="3">
        <v>604</v>
      </c>
      <c r="I73" s="1">
        <v>4.8</v>
      </c>
      <c r="J73" s="3">
        <v>974</v>
      </c>
      <c r="K73" s="1">
        <v>7.7</v>
      </c>
    </row>
    <row r="74" spans="1:11" x14ac:dyDescent="0.35">
      <c r="A74" s="23" t="s">
        <v>37</v>
      </c>
      <c r="B74" s="23"/>
      <c r="C74" s="24"/>
      <c r="D74" s="24"/>
      <c r="E74" s="24"/>
      <c r="F74" s="24"/>
      <c r="G74" s="24"/>
      <c r="H74" s="24"/>
      <c r="I74" s="24"/>
      <c r="J74" s="24"/>
      <c r="K74" s="24"/>
    </row>
    <row r="75" spans="1:11" x14ac:dyDescent="0.35">
      <c r="A75" s="6" t="s">
        <v>36</v>
      </c>
      <c r="B75" s="6" t="s">
        <v>35</v>
      </c>
      <c r="C75" s="6">
        <v>19</v>
      </c>
      <c r="D75" s="6">
        <v>3</v>
      </c>
      <c r="E75" s="5">
        <v>15.8</v>
      </c>
      <c r="F75" s="7">
        <v>0</v>
      </c>
      <c r="G75" s="7">
        <v>0</v>
      </c>
      <c r="H75" s="6">
        <v>5</v>
      </c>
      <c r="I75" s="5">
        <v>26.3</v>
      </c>
      <c r="J75" s="7">
        <v>0</v>
      </c>
      <c r="K75" s="7">
        <v>0</v>
      </c>
    </row>
    <row r="76" spans="1:11" x14ac:dyDescent="0.35">
      <c r="A76" s="6" t="s">
        <v>34</v>
      </c>
      <c r="B76" s="6" t="s">
        <v>33</v>
      </c>
      <c r="C76" s="8">
        <v>19598</v>
      </c>
      <c r="D76" s="8">
        <v>15411</v>
      </c>
      <c r="E76" s="5">
        <v>78.599999999999994</v>
      </c>
      <c r="F76" s="8">
        <v>1290</v>
      </c>
      <c r="G76" s="5">
        <v>6.6</v>
      </c>
      <c r="H76" s="8">
        <v>1506</v>
      </c>
      <c r="I76" s="5">
        <v>7.7</v>
      </c>
      <c r="J76" s="8">
        <v>2862</v>
      </c>
      <c r="K76" s="5">
        <v>14.6</v>
      </c>
    </row>
    <row r="77" spans="1:11" x14ac:dyDescent="0.35">
      <c r="A77" s="6" t="s">
        <v>32</v>
      </c>
      <c r="B77" s="6" t="s">
        <v>31</v>
      </c>
      <c r="C77" s="6">
        <v>61</v>
      </c>
      <c r="D77" s="6">
        <v>24</v>
      </c>
      <c r="E77" s="5">
        <v>39.299999999999997</v>
      </c>
      <c r="F77" s="7">
        <v>0</v>
      </c>
      <c r="G77" s="7">
        <v>0</v>
      </c>
      <c r="H77" s="7">
        <v>0</v>
      </c>
      <c r="I77" s="7">
        <v>0</v>
      </c>
      <c r="J77" s="6">
        <v>5</v>
      </c>
      <c r="K77" s="5">
        <v>8.1999999999999993</v>
      </c>
    </row>
    <row r="78" spans="1:11" x14ac:dyDescent="0.35">
      <c r="A78" s="6" t="s">
        <v>30</v>
      </c>
      <c r="B78" s="6" t="s">
        <v>29</v>
      </c>
      <c r="C78" s="6">
        <v>3</v>
      </c>
      <c r="D78" s="6">
        <v>3</v>
      </c>
      <c r="E78" s="5">
        <v>100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</row>
    <row r="79" spans="1:11" x14ac:dyDescent="0.35">
      <c r="A79" s="6" t="s">
        <v>28</v>
      </c>
      <c r="B79" s="6" t="s">
        <v>27</v>
      </c>
      <c r="C79" s="6">
        <v>210</v>
      </c>
      <c r="D79" s="6">
        <v>206</v>
      </c>
      <c r="E79" s="5">
        <v>98.1</v>
      </c>
      <c r="F79" s="6">
        <v>10</v>
      </c>
      <c r="G79" s="5">
        <v>4.8</v>
      </c>
      <c r="H79" s="6">
        <v>12</v>
      </c>
      <c r="I79" s="5">
        <v>5.7</v>
      </c>
      <c r="J79" s="6">
        <v>13</v>
      </c>
      <c r="K79" s="5">
        <v>6.2</v>
      </c>
    </row>
    <row r="80" spans="1:11" x14ac:dyDescent="0.35">
      <c r="A80" s="23" t="s">
        <v>2</v>
      </c>
      <c r="B80" s="23"/>
      <c r="C80" s="2">
        <v>19891</v>
      </c>
      <c r="D80" s="2">
        <v>15647</v>
      </c>
      <c r="E80" s="1">
        <v>78.7</v>
      </c>
      <c r="F80" s="2">
        <v>1300</v>
      </c>
      <c r="G80" s="1">
        <v>6.5</v>
      </c>
      <c r="H80" s="2">
        <v>1528</v>
      </c>
      <c r="I80" s="1">
        <v>7.7</v>
      </c>
      <c r="J80" s="2">
        <v>2882</v>
      </c>
      <c r="K80" s="1">
        <v>14.5</v>
      </c>
    </row>
    <row r="81" spans="1:11" x14ac:dyDescent="0.35">
      <c r="A81" s="23" t="s">
        <v>26</v>
      </c>
      <c r="B81" s="23"/>
      <c r="C81" s="24"/>
      <c r="D81" s="24"/>
      <c r="E81" s="24"/>
      <c r="F81" s="24"/>
      <c r="G81" s="24"/>
      <c r="H81" s="24"/>
      <c r="I81" s="24"/>
      <c r="J81" s="24"/>
      <c r="K81" s="24"/>
    </row>
    <row r="82" spans="1:11" x14ac:dyDescent="0.35">
      <c r="A82" s="6" t="s">
        <v>25</v>
      </c>
      <c r="B82" s="6" t="s">
        <v>24</v>
      </c>
      <c r="C82" s="8">
        <v>7489</v>
      </c>
      <c r="D82" s="8">
        <v>2081</v>
      </c>
      <c r="E82" s="5">
        <v>27.8</v>
      </c>
      <c r="F82" s="6">
        <v>850</v>
      </c>
      <c r="G82" s="5">
        <v>11.3</v>
      </c>
      <c r="H82" s="6">
        <v>296</v>
      </c>
      <c r="I82" s="5">
        <v>4</v>
      </c>
      <c r="J82" s="6">
        <v>762</v>
      </c>
      <c r="K82" s="5">
        <v>10.199999999999999</v>
      </c>
    </row>
    <row r="83" spans="1:11" x14ac:dyDescent="0.35">
      <c r="A83" s="6" t="s">
        <v>23</v>
      </c>
      <c r="B83" s="6" t="s">
        <v>22</v>
      </c>
      <c r="C83" s="8">
        <v>9498</v>
      </c>
      <c r="D83" s="8">
        <v>4233</v>
      </c>
      <c r="E83" s="5">
        <v>44.6</v>
      </c>
      <c r="F83" s="6">
        <v>367</v>
      </c>
      <c r="G83" s="5">
        <v>3.9</v>
      </c>
      <c r="H83" s="6">
        <v>416</v>
      </c>
      <c r="I83" s="5">
        <v>4.4000000000000004</v>
      </c>
      <c r="J83" s="8">
        <v>1234</v>
      </c>
      <c r="K83" s="5">
        <v>13</v>
      </c>
    </row>
    <row r="84" spans="1:11" x14ac:dyDescent="0.35">
      <c r="A84" s="6" t="s">
        <v>21</v>
      </c>
      <c r="B84" s="6" t="s">
        <v>20</v>
      </c>
      <c r="C84" s="6">
        <v>465</v>
      </c>
      <c r="D84" s="6">
        <v>15</v>
      </c>
      <c r="E84" s="5">
        <v>3.2</v>
      </c>
      <c r="F84" s="6">
        <v>15</v>
      </c>
      <c r="G84" s="5">
        <v>3.2</v>
      </c>
      <c r="H84" s="6">
        <v>8</v>
      </c>
      <c r="I84" s="5">
        <v>1.7</v>
      </c>
      <c r="J84" s="6">
        <v>12</v>
      </c>
      <c r="K84" s="5">
        <v>2.6</v>
      </c>
    </row>
    <row r="85" spans="1:11" x14ac:dyDescent="0.35">
      <c r="A85" s="6" t="s">
        <v>19</v>
      </c>
      <c r="B85" s="6" t="s">
        <v>18</v>
      </c>
      <c r="C85" s="8">
        <v>4462</v>
      </c>
      <c r="D85" s="6">
        <v>242</v>
      </c>
      <c r="E85" s="5">
        <v>5.4</v>
      </c>
      <c r="F85" s="6">
        <v>202</v>
      </c>
      <c r="G85" s="5">
        <v>4.5</v>
      </c>
      <c r="H85" s="6">
        <v>270</v>
      </c>
      <c r="I85" s="5">
        <v>6.1</v>
      </c>
      <c r="J85" s="6">
        <v>106</v>
      </c>
      <c r="K85" s="5">
        <v>2.4</v>
      </c>
    </row>
    <row r="86" spans="1:11" x14ac:dyDescent="0.35">
      <c r="A86" s="6" t="s">
        <v>17</v>
      </c>
      <c r="B86" s="6" t="s">
        <v>16</v>
      </c>
      <c r="C86" s="8">
        <v>3086</v>
      </c>
      <c r="D86" s="8">
        <v>1211</v>
      </c>
      <c r="E86" s="5">
        <v>39.200000000000003</v>
      </c>
      <c r="F86" s="6">
        <v>158</v>
      </c>
      <c r="G86" s="5">
        <v>5.0999999999999996</v>
      </c>
      <c r="H86" s="6">
        <v>181</v>
      </c>
      <c r="I86" s="5">
        <v>5.9</v>
      </c>
      <c r="J86" s="6">
        <v>181</v>
      </c>
      <c r="K86" s="5">
        <v>5.9</v>
      </c>
    </row>
    <row r="87" spans="1:11" x14ac:dyDescent="0.35">
      <c r="A87" s="6" t="s">
        <v>15</v>
      </c>
      <c r="B87" s="6" t="s">
        <v>14</v>
      </c>
      <c r="C87" s="6">
        <v>422</v>
      </c>
      <c r="D87" s="6">
        <v>11</v>
      </c>
      <c r="E87" s="5">
        <v>2.6</v>
      </c>
      <c r="F87" s="6">
        <v>8</v>
      </c>
      <c r="G87" s="5">
        <v>1.9</v>
      </c>
      <c r="H87" s="6">
        <v>27</v>
      </c>
      <c r="I87" s="5">
        <v>6.4</v>
      </c>
      <c r="J87" s="6">
        <v>20</v>
      </c>
      <c r="K87" s="5">
        <v>4.7</v>
      </c>
    </row>
    <row r="88" spans="1:11" x14ac:dyDescent="0.35">
      <c r="A88" s="6" t="s">
        <v>13</v>
      </c>
      <c r="B88" s="6" t="s">
        <v>12</v>
      </c>
      <c r="C88" s="6">
        <v>615</v>
      </c>
      <c r="D88" s="6">
        <v>429</v>
      </c>
      <c r="E88" s="5">
        <v>69.8</v>
      </c>
      <c r="F88" s="6">
        <v>66</v>
      </c>
      <c r="G88" s="5">
        <v>10.7</v>
      </c>
      <c r="H88" s="6">
        <v>33</v>
      </c>
      <c r="I88" s="5">
        <v>5.4</v>
      </c>
      <c r="J88" s="6">
        <v>101</v>
      </c>
      <c r="K88" s="5">
        <v>16.399999999999999</v>
      </c>
    </row>
    <row r="89" spans="1:11" x14ac:dyDescent="0.35">
      <c r="A89" s="6" t="s">
        <v>11</v>
      </c>
      <c r="B89" s="6" t="s">
        <v>10</v>
      </c>
      <c r="C89" s="6">
        <v>101</v>
      </c>
      <c r="D89" s="6">
        <v>19</v>
      </c>
      <c r="E89" s="5">
        <v>18.8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</row>
    <row r="90" spans="1:11" x14ac:dyDescent="0.35">
      <c r="A90" s="6" t="s">
        <v>9</v>
      </c>
      <c r="B90" s="6" t="s">
        <v>8</v>
      </c>
      <c r="C90" s="6">
        <v>15</v>
      </c>
      <c r="D90" s="6">
        <v>4</v>
      </c>
      <c r="E90" s="5">
        <v>26.7</v>
      </c>
      <c r="F90" s="7">
        <v>0</v>
      </c>
      <c r="G90" s="7">
        <v>0</v>
      </c>
      <c r="H90" s="7">
        <v>0</v>
      </c>
      <c r="I90" s="7">
        <v>0</v>
      </c>
      <c r="J90" s="7">
        <f>J61</f>
        <v>0</v>
      </c>
      <c r="K90" s="7">
        <f>K61</f>
        <v>0</v>
      </c>
    </row>
    <row r="91" spans="1:11" x14ac:dyDescent="0.35">
      <c r="A91" s="6" t="s">
        <v>7</v>
      </c>
      <c r="B91" s="6" t="s">
        <v>6</v>
      </c>
      <c r="C91" s="8">
        <v>1298</v>
      </c>
      <c r="D91" s="6">
        <v>144</v>
      </c>
      <c r="E91" s="5">
        <v>11.1</v>
      </c>
      <c r="F91" s="6">
        <v>55</v>
      </c>
      <c r="G91" s="5">
        <v>4.2</v>
      </c>
      <c r="H91" s="6">
        <v>61</v>
      </c>
      <c r="I91" s="5">
        <v>4.7</v>
      </c>
      <c r="J91" s="6">
        <v>29</v>
      </c>
      <c r="K91" s="5">
        <v>2.2000000000000002</v>
      </c>
    </row>
    <row r="92" spans="1:11" x14ac:dyDescent="0.35">
      <c r="A92" s="6" t="s">
        <v>5</v>
      </c>
      <c r="B92" s="6" t="s">
        <v>4</v>
      </c>
      <c r="C92" s="8">
        <v>1520</v>
      </c>
      <c r="D92" s="6">
        <v>64</v>
      </c>
      <c r="E92" s="5">
        <v>4.2</v>
      </c>
      <c r="F92" s="6">
        <v>52</v>
      </c>
      <c r="G92" s="5">
        <v>3.4</v>
      </c>
      <c r="H92" s="6">
        <v>68</v>
      </c>
      <c r="I92" s="5">
        <v>4.5</v>
      </c>
      <c r="J92" s="6">
        <v>32</v>
      </c>
      <c r="K92" s="5">
        <v>2.1</v>
      </c>
    </row>
    <row r="93" spans="1:11" x14ac:dyDescent="0.35">
      <c r="A93" s="23" t="s">
        <v>2</v>
      </c>
      <c r="B93" s="23"/>
      <c r="C93" s="2">
        <v>28971</v>
      </c>
      <c r="D93" s="2">
        <v>8453</v>
      </c>
      <c r="E93" s="1">
        <v>29.2</v>
      </c>
      <c r="F93" s="2">
        <v>1779</v>
      </c>
      <c r="G93" s="1">
        <v>6.1</v>
      </c>
      <c r="H93" s="2">
        <v>1364</v>
      </c>
      <c r="I93" s="1">
        <v>4.7</v>
      </c>
      <c r="J93" s="2">
        <v>2477</v>
      </c>
      <c r="K93" s="1">
        <v>8.5</v>
      </c>
    </row>
    <row r="94" spans="1:11" x14ac:dyDescent="0.35">
      <c r="A94" s="23" t="s">
        <v>3</v>
      </c>
      <c r="B94" s="23"/>
      <c r="C94" s="24"/>
      <c r="D94" s="24"/>
      <c r="E94" s="24"/>
      <c r="F94" s="24"/>
      <c r="G94" s="24"/>
      <c r="H94" s="24"/>
      <c r="I94" s="24"/>
      <c r="J94" s="24"/>
      <c r="K94" s="24"/>
    </row>
    <row r="95" spans="1:11" x14ac:dyDescent="0.35">
      <c r="A95" s="6"/>
      <c r="B95" s="6" t="s">
        <v>3</v>
      </c>
      <c r="C95" s="6">
        <v>85</v>
      </c>
      <c r="D95" s="6">
        <v>49</v>
      </c>
      <c r="E95" s="5">
        <v>57.6</v>
      </c>
      <c r="F95" s="7">
        <v>0</v>
      </c>
      <c r="G95" s="7">
        <v>0</v>
      </c>
      <c r="H95" s="6">
        <v>9</v>
      </c>
      <c r="I95" s="5">
        <v>10.6</v>
      </c>
      <c r="J95" s="6">
        <v>10</v>
      </c>
      <c r="K95" s="5">
        <v>11.8</v>
      </c>
    </row>
    <row r="96" spans="1:11" x14ac:dyDescent="0.35">
      <c r="A96" s="25" t="s">
        <v>2</v>
      </c>
      <c r="B96" s="25"/>
      <c r="C96" s="3">
        <v>85</v>
      </c>
      <c r="D96" s="3">
        <v>49</v>
      </c>
      <c r="E96" s="1">
        <v>57.6</v>
      </c>
      <c r="F96" s="4">
        <v>0</v>
      </c>
      <c r="G96" s="4">
        <v>0</v>
      </c>
      <c r="H96" s="3">
        <v>9</v>
      </c>
      <c r="I96" s="1">
        <v>10.6</v>
      </c>
      <c r="J96" s="3">
        <v>10</v>
      </c>
      <c r="K96" s="1">
        <v>11.8</v>
      </c>
    </row>
    <row r="97" spans="1:11" x14ac:dyDescent="0.35">
      <c r="A97" s="23" t="s">
        <v>1</v>
      </c>
      <c r="B97" s="23"/>
      <c r="C97" s="2">
        <v>181356</v>
      </c>
      <c r="D97" s="2">
        <v>98078</v>
      </c>
      <c r="E97" s="1">
        <v>54.1</v>
      </c>
      <c r="F97" s="2">
        <v>9239</v>
      </c>
      <c r="G97" s="1">
        <v>5.0999999999999996</v>
      </c>
      <c r="H97" s="2">
        <v>10390</v>
      </c>
      <c r="I97" s="1">
        <v>5.7</v>
      </c>
      <c r="J97" s="2">
        <v>23919</v>
      </c>
      <c r="K97" s="1">
        <v>13.2</v>
      </c>
    </row>
    <row r="99" spans="1:11" x14ac:dyDescent="0.35">
      <c r="A99" s="29" t="s">
        <v>0</v>
      </c>
      <c r="B99" s="29"/>
      <c r="C99" s="29"/>
      <c r="D99" s="29"/>
      <c r="E99" s="29"/>
      <c r="F99" s="29"/>
      <c r="G99" s="29"/>
      <c r="H99" s="29"/>
      <c r="I99" s="29"/>
      <c r="J99" s="29"/>
    </row>
  </sheetData>
  <mergeCells count="24">
    <mergeCell ref="A8:K8"/>
    <mergeCell ref="A99:J99"/>
    <mergeCell ref="A94:K94"/>
    <mergeCell ref="A60:K60"/>
    <mergeCell ref="A74:K74"/>
    <mergeCell ref="A81:K81"/>
    <mergeCell ref="A97:B97"/>
    <mergeCell ref="A2:K3"/>
    <mergeCell ref="A4:K4"/>
    <mergeCell ref="C5:C6"/>
    <mergeCell ref="D5:E6"/>
    <mergeCell ref="F5:G6"/>
    <mergeCell ref="H5:I6"/>
    <mergeCell ref="J5:K6"/>
    <mergeCell ref="A5:B7"/>
    <mergeCell ref="A13:K13"/>
    <mergeCell ref="A12:B12"/>
    <mergeCell ref="A44:B44"/>
    <mergeCell ref="A93:B93"/>
    <mergeCell ref="A96:B96"/>
    <mergeCell ref="A59:B59"/>
    <mergeCell ref="A73:B73"/>
    <mergeCell ref="A80:B80"/>
    <mergeCell ref="A45:K45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D43B-1A43-4151-99B5-CC9F773FB1DE}">
  <sheetPr codeName="Sheet2"/>
  <dimension ref="A1:K89"/>
  <sheetViews>
    <sheetView tabSelected="1" workbookViewId="0">
      <selection sqref="A1:XFD1"/>
    </sheetView>
  </sheetViews>
  <sheetFormatPr defaultRowHeight="14.5" x14ac:dyDescent="0.35"/>
  <cols>
    <col min="1" max="1" width="12.6328125" customWidth="1"/>
    <col min="2" max="2" width="30.7265625" customWidth="1"/>
    <col min="3" max="3" width="10.26953125" customWidth="1"/>
  </cols>
  <sheetData>
    <row r="1" spans="1:11" s="32" customFormat="1" ht="23" customHeight="1" x14ac:dyDescent="0.35">
      <c r="A1" s="31" t="s">
        <v>169</v>
      </c>
      <c r="B1" s="31"/>
      <c r="C1" s="22" t="s">
        <v>168</v>
      </c>
      <c r="D1" s="22" t="s">
        <v>167</v>
      </c>
      <c r="E1" s="22" t="s">
        <v>177</v>
      </c>
      <c r="F1" s="22" t="s">
        <v>166</v>
      </c>
      <c r="G1" s="22" t="s">
        <v>176</v>
      </c>
      <c r="H1" s="22" t="s">
        <v>165</v>
      </c>
      <c r="I1" s="22" t="s">
        <v>175</v>
      </c>
      <c r="J1" s="22" t="s">
        <v>164</v>
      </c>
      <c r="K1" s="22" t="s">
        <v>174</v>
      </c>
    </row>
    <row r="2" spans="1:11" x14ac:dyDescent="0.35">
      <c r="A2" s="6" t="s">
        <v>157</v>
      </c>
      <c r="B2" s="6" t="s">
        <v>156</v>
      </c>
      <c r="C2" s="8">
        <v>4951</v>
      </c>
      <c r="D2" s="8">
        <v>2255</v>
      </c>
      <c r="E2" s="14">
        <v>0.45500000000000002</v>
      </c>
      <c r="F2" s="6">
        <v>185</v>
      </c>
      <c r="G2" s="14">
        <v>3.7000000000000005E-2</v>
      </c>
      <c r="H2" s="6">
        <v>262</v>
      </c>
      <c r="I2" s="14">
        <v>5.2999999999999999E-2</v>
      </c>
      <c r="J2" s="6">
        <v>429</v>
      </c>
      <c r="K2" s="14">
        <v>8.6999999999999994E-2</v>
      </c>
    </row>
    <row r="3" spans="1:11" x14ac:dyDescent="0.35">
      <c r="A3" s="6" t="s">
        <v>155</v>
      </c>
      <c r="B3" s="6" t="s">
        <v>154</v>
      </c>
      <c r="C3" s="6">
        <v>4</v>
      </c>
      <c r="D3" s="6">
        <v>1</v>
      </c>
      <c r="E3" s="14">
        <v>0.25</v>
      </c>
      <c r="F3" s="7">
        <v>0</v>
      </c>
      <c r="G3" s="15">
        <v>0</v>
      </c>
      <c r="H3" s="7">
        <v>0</v>
      </c>
      <c r="I3" s="15">
        <v>0</v>
      </c>
      <c r="J3" s="7">
        <v>0</v>
      </c>
      <c r="K3" s="15">
        <v>0</v>
      </c>
    </row>
    <row r="4" spans="1:11" x14ac:dyDescent="0.35">
      <c r="A4" s="6" t="s">
        <v>153</v>
      </c>
      <c r="B4" s="6" t="s">
        <v>152</v>
      </c>
      <c r="C4" s="6">
        <v>297</v>
      </c>
      <c r="D4" s="6">
        <v>167</v>
      </c>
      <c r="E4" s="14">
        <v>0.56200000000000006</v>
      </c>
      <c r="F4" s="7">
        <v>0</v>
      </c>
      <c r="G4" s="15">
        <v>0</v>
      </c>
      <c r="H4" s="7">
        <v>0</v>
      </c>
      <c r="I4" s="15">
        <v>0</v>
      </c>
      <c r="J4" s="7">
        <v>0</v>
      </c>
      <c r="K4" s="15">
        <v>0</v>
      </c>
    </row>
    <row r="5" spans="1:11" x14ac:dyDescent="0.35">
      <c r="A5" s="23" t="s">
        <v>2</v>
      </c>
      <c r="B5" s="23"/>
      <c r="C5" s="2">
        <v>5252</v>
      </c>
      <c r="D5" s="2">
        <v>2423</v>
      </c>
      <c r="E5" s="13">
        <v>0.46100000000000002</v>
      </c>
      <c r="F5" s="9">
        <v>192</v>
      </c>
      <c r="G5" s="16">
        <v>3.7000000000000005E-2</v>
      </c>
      <c r="H5" s="9">
        <v>282</v>
      </c>
      <c r="I5" s="16">
        <v>5.4000000000000006E-2</v>
      </c>
      <c r="J5" s="9">
        <v>447</v>
      </c>
      <c r="K5" s="16">
        <v>8.5000000000000006E-2</v>
      </c>
    </row>
    <row r="6" spans="1:11" ht="30" customHeight="1" x14ac:dyDescent="0.35">
      <c r="A6" s="30" t="s">
        <v>151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35">
      <c r="A7" s="6" t="s">
        <v>150</v>
      </c>
      <c r="B7" s="6" t="s">
        <v>149</v>
      </c>
      <c r="C7" s="6">
        <v>4</v>
      </c>
      <c r="D7" s="6">
        <v>0</v>
      </c>
      <c r="E7" s="14">
        <v>0</v>
      </c>
      <c r="F7" s="7">
        <v>0</v>
      </c>
      <c r="G7" s="15">
        <v>0</v>
      </c>
      <c r="H7" s="7">
        <v>0</v>
      </c>
      <c r="I7" s="15">
        <v>0</v>
      </c>
      <c r="J7" s="7">
        <v>0</v>
      </c>
      <c r="K7" s="15">
        <v>0</v>
      </c>
    </row>
    <row r="8" spans="1:11" x14ac:dyDescent="0.35">
      <c r="A8" s="6" t="s">
        <v>148</v>
      </c>
      <c r="B8" s="6" t="s">
        <v>147</v>
      </c>
      <c r="C8" s="6">
        <v>4</v>
      </c>
      <c r="D8" s="6">
        <v>2</v>
      </c>
      <c r="E8" s="14">
        <v>0.5</v>
      </c>
      <c r="F8" s="7">
        <v>0</v>
      </c>
      <c r="G8" s="15">
        <v>0</v>
      </c>
      <c r="H8" s="7">
        <v>0</v>
      </c>
      <c r="I8" s="15">
        <v>0</v>
      </c>
      <c r="J8" s="7">
        <v>0</v>
      </c>
      <c r="K8" s="15">
        <v>0</v>
      </c>
    </row>
    <row r="9" spans="1:11" x14ac:dyDescent="0.35">
      <c r="A9" s="6" t="s">
        <v>146</v>
      </c>
      <c r="B9" s="6" t="s">
        <v>145</v>
      </c>
      <c r="C9" s="6">
        <v>188</v>
      </c>
      <c r="D9" s="6">
        <v>73</v>
      </c>
      <c r="E9" s="14">
        <v>0.38799999999999996</v>
      </c>
      <c r="F9" s="7">
        <v>0</v>
      </c>
      <c r="G9" s="15">
        <v>0</v>
      </c>
      <c r="H9" s="6">
        <v>6</v>
      </c>
      <c r="I9" s="14">
        <v>3.2000000000000001E-2</v>
      </c>
      <c r="J9" s="6">
        <v>26</v>
      </c>
      <c r="K9" s="14">
        <v>0.13800000000000001</v>
      </c>
    </row>
    <row r="10" spans="1:11" x14ac:dyDescent="0.35">
      <c r="A10" s="6" t="s">
        <v>144</v>
      </c>
      <c r="B10" s="6" t="s">
        <v>143</v>
      </c>
      <c r="C10" s="6">
        <v>125</v>
      </c>
      <c r="D10" s="6">
        <v>55</v>
      </c>
      <c r="E10" s="14">
        <v>0.44</v>
      </c>
      <c r="F10" s="7">
        <v>0</v>
      </c>
      <c r="G10" s="15">
        <v>0</v>
      </c>
      <c r="H10" s="7">
        <v>0</v>
      </c>
      <c r="I10" s="15">
        <v>0</v>
      </c>
      <c r="J10" s="6">
        <v>27</v>
      </c>
      <c r="K10" s="14">
        <v>0.21600000000000003</v>
      </c>
    </row>
    <row r="11" spans="1:11" x14ac:dyDescent="0.35">
      <c r="A11" s="6" t="s">
        <v>142</v>
      </c>
      <c r="B11" s="6" t="s">
        <v>141</v>
      </c>
      <c r="C11" s="8">
        <v>2114</v>
      </c>
      <c r="D11" s="8">
        <v>1115</v>
      </c>
      <c r="E11" s="14">
        <v>0.52700000000000002</v>
      </c>
      <c r="F11" s="6">
        <v>38</v>
      </c>
      <c r="G11" s="14">
        <v>1.8000000000000002E-2</v>
      </c>
      <c r="H11" s="6">
        <v>91</v>
      </c>
      <c r="I11" s="14">
        <v>4.2999999999999997E-2</v>
      </c>
      <c r="J11" s="6">
        <v>393</v>
      </c>
      <c r="K11" s="14">
        <v>0.18600000000000003</v>
      </c>
    </row>
    <row r="12" spans="1:11" x14ac:dyDescent="0.35">
      <c r="A12" s="6" t="s">
        <v>140</v>
      </c>
      <c r="B12" s="6" t="s">
        <v>139</v>
      </c>
      <c r="C12" s="6">
        <v>550</v>
      </c>
      <c r="D12" s="6">
        <v>265</v>
      </c>
      <c r="E12" s="14">
        <v>0.48200000000000004</v>
      </c>
      <c r="F12" s="7">
        <v>0</v>
      </c>
      <c r="G12" s="15">
        <v>0</v>
      </c>
      <c r="H12" s="6">
        <v>14</v>
      </c>
      <c r="I12" s="14">
        <v>2.5000000000000001E-2</v>
      </c>
      <c r="J12" s="6">
        <v>166</v>
      </c>
      <c r="K12" s="14">
        <v>0.30199999999999999</v>
      </c>
    </row>
    <row r="13" spans="1:11" x14ac:dyDescent="0.35">
      <c r="A13" s="6" t="s">
        <v>138</v>
      </c>
      <c r="B13" s="6" t="s">
        <v>137</v>
      </c>
      <c r="C13" s="6">
        <v>13</v>
      </c>
      <c r="D13" s="6">
        <v>4</v>
      </c>
      <c r="E13" s="14">
        <v>0.308</v>
      </c>
      <c r="F13" s="7">
        <v>0</v>
      </c>
      <c r="G13" s="15">
        <v>0</v>
      </c>
      <c r="H13" s="7">
        <v>0</v>
      </c>
      <c r="I13" s="15">
        <v>0</v>
      </c>
      <c r="J13" s="7">
        <v>0</v>
      </c>
      <c r="K13" s="15">
        <v>0</v>
      </c>
    </row>
    <row r="14" spans="1:11" x14ac:dyDescent="0.35">
      <c r="A14" s="6" t="s">
        <v>136</v>
      </c>
      <c r="B14" s="6" t="s">
        <v>135</v>
      </c>
      <c r="C14" s="6">
        <v>530</v>
      </c>
      <c r="D14" s="6">
        <v>115</v>
      </c>
      <c r="E14" s="14">
        <v>0.217</v>
      </c>
      <c r="F14" s="7">
        <v>0</v>
      </c>
      <c r="G14" s="15">
        <v>0</v>
      </c>
      <c r="H14" s="6">
        <v>11</v>
      </c>
      <c r="I14" s="14">
        <v>2.1000000000000001E-2</v>
      </c>
      <c r="J14" s="6">
        <v>82</v>
      </c>
      <c r="K14" s="14">
        <v>0.155</v>
      </c>
    </row>
    <row r="15" spans="1:11" x14ac:dyDescent="0.35">
      <c r="A15" s="6" t="s">
        <v>134</v>
      </c>
      <c r="B15" s="6" t="s">
        <v>133</v>
      </c>
      <c r="C15" s="8">
        <v>12054</v>
      </c>
      <c r="D15" s="8">
        <v>6842</v>
      </c>
      <c r="E15" s="14">
        <v>0.56799999999999995</v>
      </c>
      <c r="F15" s="6">
        <v>368</v>
      </c>
      <c r="G15" s="14">
        <v>3.1E-2</v>
      </c>
      <c r="H15" s="6">
        <v>635</v>
      </c>
      <c r="I15" s="14">
        <v>5.2999999999999999E-2</v>
      </c>
      <c r="J15" s="8">
        <v>2213</v>
      </c>
      <c r="K15" s="14">
        <v>0.184</v>
      </c>
    </row>
    <row r="16" spans="1:11" x14ac:dyDescent="0.35">
      <c r="A16" s="6" t="s">
        <v>132</v>
      </c>
      <c r="B16" s="6" t="s">
        <v>131</v>
      </c>
      <c r="C16" s="6">
        <v>660</v>
      </c>
      <c r="D16" s="6">
        <v>442</v>
      </c>
      <c r="E16" s="14">
        <v>0.67</v>
      </c>
      <c r="F16" s="6">
        <v>107</v>
      </c>
      <c r="G16" s="14">
        <v>0.16200000000000001</v>
      </c>
      <c r="H16" s="6">
        <v>28</v>
      </c>
      <c r="I16" s="14">
        <v>4.2000000000000003E-2</v>
      </c>
      <c r="J16" s="6">
        <v>64</v>
      </c>
      <c r="K16" s="14">
        <v>9.6999999999999989E-2</v>
      </c>
    </row>
    <row r="17" spans="1:11" x14ac:dyDescent="0.35">
      <c r="A17" s="6" t="s">
        <v>130</v>
      </c>
      <c r="B17" s="6" t="s">
        <v>129</v>
      </c>
      <c r="C17" s="8">
        <v>3042</v>
      </c>
      <c r="D17" s="6">
        <v>605</v>
      </c>
      <c r="E17" s="14">
        <v>0.19899999999999998</v>
      </c>
      <c r="F17" s="6">
        <v>55</v>
      </c>
      <c r="G17" s="14">
        <v>1.8000000000000002E-2</v>
      </c>
      <c r="H17" s="6">
        <v>111</v>
      </c>
      <c r="I17" s="14">
        <v>3.6000000000000004E-2</v>
      </c>
      <c r="J17" s="6">
        <v>594</v>
      </c>
      <c r="K17" s="14">
        <v>0.19500000000000001</v>
      </c>
    </row>
    <row r="18" spans="1:11" x14ac:dyDescent="0.35">
      <c r="A18" s="6" t="s">
        <v>128</v>
      </c>
      <c r="B18" s="6" t="s">
        <v>127</v>
      </c>
      <c r="C18" s="6">
        <v>47</v>
      </c>
      <c r="D18" s="6">
        <v>9</v>
      </c>
      <c r="E18" s="14">
        <v>0.191</v>
      </c>
      <c r="F18" s="7">
        <v>0</v>
      </c>
      <c r="G18" s="15">
        <v>0</v>
      </c>
      <c r="H18" s="6">
        <v>5</v>
      </c>
      <c r="I18" s="14">
        <v>0.106</v>
      </c>
      <c r="J18" s="7">
        <v>0</v>
      </c>
      <c r="K18" s="15">
        <v>0</v>
      </c>
    </row>
    <row r="19" spans="1:11" x14ac:dyDescent="0.35">
      <c r="A19" s="6" t="s">
        <v>126</v>
      </c>
      <c r="B19" s="6" t="s">
        <v>125</v>
      </c>
      <c r="C19" s="6">
        <v>91</v>
      </c>
      <c r="D19" s="6">
        <v>44</v>
      </c>
      <c r="E19" s="14">
        <v>0.48399999999999999</v>
      </c>
      <c r="F19" s="6">
        <v>5</v>
      </c>
      <c r="G19" s="14">
        <v>5.5E-2</v>
      </c>
      <c r="H19" s="7">
        <v>0</v>
      </c>
      <c r="I19" s="15">
        <v>0</v>
      </c>
      <c r="J19" s="6">
        <v>5</v>
      </c>
      <c r="K19" s="14">
        <v>5.5E-2</v>
      </c>
    </row>
    <row r="20" spans="1:11" x14ac:dyDescent="0.35">
      <c r="A20" s="6" t="s">
        <v>124</v>
      </c>
      <c r="B20" s="6" t="s">
        <v>123</v>
      </c>
      <c r="C20" s="6">
        <v>23</v>
      </c>
      <c r="D20" s="6">
        <v>15</v>
      </c>
      <c r="E20" s="14">
        <v>0.65200000000000002</v>
      </c>
      <c r="F20" s="7">
        <v>0</v>
      </c>
      <c r="G20" s="15">
        <v>0</v>
      </c>
      <c r="H20" s="7">
        <v>0</v>
      </c>
      <c r="I20" s="15">
        <v>0</v>
      </c>
      <c r="J20" s="7">
        <v>0</v>
      </c>
      <c r="K20" s="15">
        <v>0</v>
      </c>
    </row>
    <row r="21" spans="1:11" x14ac:dyDescent="0.35">
      <c r="A21" s="6" t="s">
        <v>122</v>
      </c>
      <c r="B21" s="6" t="s">
        <v>121</v>
      </c>
      <c r="C21" s="8">
        <v>2820</v>
      </c>
      <c r="D21" s="8">
        <v>1630</v>
      </c>
      <c r="E21" s="14">
        <v>0.57799999999999996</v>
      </c>
      <c r="F21" s="6">
        <v>104</v>
      </c>
      <c r="G21" s="14">
        <v>3.7000000000000005E-2</v>
      </c>
      <c r="H21" s="6">
        <v>172</v>
      </c>
      <c r="I21" s="14">
        <v>6.0999999999999999E-2</v>
      </c>
      <c r="J21" s="6">
        <v>413</v>
      </c>
      <c r="K21" s="14">
        <v>0.14599999999999999</v>
      </c>
    </row>
    <row r="22" spans="1:11" x14ac:dyDescent="0.35">
      <c r="A22" s="6" t="s">
        <v>120</v>
      </c>
      <c r="B22" s="6" t="s">
        <v>119</v>
      </c>
      <c r="C22" s="6">
        <v>240</v>
      </c>
      <c r="D22" s="6">
        <v>176</v>
      </c>
      <c r="E22" s="14">
        <v>0.73299999999999998</v>
      </c>
      <c r="F22" s="6">
        <v>7</v>
      </c>
      <c r="G22" s="14">
        <v>2.8999999999999998E-2</v>
      </c>
      <c r="H22" s="6">
        <v>7</v>
      </c>
      <c r="I22" s="14">
        <v>2.8999999999999998E-2</v>
      </c>
      <c r="J22" s="6">
        <v>23</v>
      </c>
      <c r="K22" s="14">
        <v>9.6000000000000002E-2</v>
      </c>
    </row>
    <row r="23" spans="1:11" x14ac:dyDescent="0.35">
      <c r="A23" s="6" t="s">
        <v>118</v>
      </c>
      <c r="B23" s="6" t="s">
        <v>117</v>
      </c>
      <c r="C23" s="6">
        <v>310</v>
      </c>
      <c r="D23" s="6">
        <v>124</v>
      </c>
      <c r="E23" s="14">
        <v>0.4</v>
      </c>
      <c r="F23" s="7">
        <v>0</v>
      </c>
      <c r="G23" s="15">
        <v>0</v>
      </c>
      <c r="H23" s="6">
        <v>13</v>
      </c>
      <c r="I23" s="14">
        <v>4.2000000000000003E-2</v>
      </c>
      <c r="J23" s="6">
        <v>72</v>
      </c>
      <c r="K23" s="14">
        <v>0.23199999999999998</v>
      </c>
    </row>
    <row r="24" spans="1:11" x14ac:dyDescent="0.35">
      <c r="A24" s="6" t="s">
        <v>116</v>
      </c>
      <c r="B24" s="6" t="s">
        <v>115</v>
      </c>
      <c r="C24" s="6">
        <v>255</v>
      </c>
      <c r="D24" s="6">
        <v>117</v>
      </c>
      <c r="E24" s="14">
        <v>0.45899999999999996</v>
      </c>
      <c r="F24" s="6">
        <v>5</v>
      </c>
      <c r="G24" s="14">
        <v>0.02</v>
      </c>
      <c r="H24" s="6">
        <v>12</v>
      </c>
      <c r="I24" s="14">
        <v>4.7E-2</v>
      </c>
      <c r="J24" s="6">
        <v>42</v>
      </c>
      <c r="K24" s="14">
        <v>0.16500000000000001</v>
      </c>
    </row>
    <row r="25" spans="1:11" x14ac:dyDescent="0.35">
      <c r="A25" s="6" t="s">
        <v>114</v>
      </c>
      <c r="B25" s="6" t="s">
        <v>113</v>
      </c>
      <c r="C25" s="6">
        <v>525</v>
      </c>
      <c r="D25" s="6">
        <v>144</v>
      </c>
      <c r="E25" s="14">
        <v>0.27399999999999997</v>
      </c>
      <c r="F25" s="7">
        <v>0</v>
      </c>
      <c r="G25" s="15">
        <v>0</v>
      </c>
      <c r="H25" s="6">
        <v>19</v>
      </c>
      <c r="I25" s="14">
        <v>3.6000000000000004E-2</v>
      </c>
      <c r="J25" s="6">
        <v>58</v>
      </c>
      <c r="K25" s="14">
        <v>0.11</v>
      </c>
    </row>
    <row r="26" spans="1:11" x14ac:dyDescent="0.35">
      <c r="A26" s="6" t="s">
        <v>112</v>
      </c>
      <c r="B26" s="6" t="s">
        <v>111</v>
      </c>
      <c r="C26" s="6">
        <v>53</v>
      </c>
      <c r="D26" s="6">
        <v>51</v>
      </c>
      <c r="E26" s="14">
        <v>0.96200000000000008</v>
      </c>
      <c r="F26" s="7">
        <v>0</v>
      </c>
      <c r="G26" s="15">
        <v>0</v>
      </c>
      <c r="H26" s="7">
        <v>0</v>
      </c>
      <c r="I26" s="15">
        <v>0</v>
      </c>
      <c r="J26" s="7">
        <v>0</v>
      </c>
      <c r="K26" s="15">
        <v>0</v>
      </c>
    </row>
    <row r="27" spans="1:11" x14ac:dyDescent="0.35">
      <c r="A27" s="6" t="s">
        <v>110</v>
      </c>
      <c r="B27" s="6" t="s">
        <v>109</v>
      </c>
      <c r="C27" s="8">
        <v>2199</v>
      </c>
      <c r="D27" s="8">
        <v>1856</v>
      </c>
      <c r="E27" s="14">
        <v>0.84400000000000008</v>
      </c>
      <c r="F27" s="6">
        <v>182</v>
      </c>
      <c r="G27" s="14">
        <v>8.3000000000000004E-2</v>
      </c>
      <c r="H27" s="6">
        <v>92</v>
      </c>
      <c r="I27" s="14">
        <v>4.2000000000000003E-2</v>
      </c>
      <c r="J27" s="6">
        <v>245</v>
      </c>
      <c r="K27" s="14">
        <v>0.111</v>
      </c>
    </row>
    <row r="28" spans="1:11" x14ac:dyDescent="0.35">
      <c r="A28" s="6" t="s">
        <v>108</v>
      </c>
      <c r="B28" s="6" t="s">
        <v>107</v>
      </c>
      <c r="C28" s="6">
        <v>68</v>
      </c>
      <c r="D28" s="6">
        <v>50</v>
      </c>
      <c r="E28" s="14">
        <v>0.73499999999999999</v>
      </c>
      <c r="F28" s="7">
        <v>0</v>
      </c>
      <c r="G28" s="15">
        <v>0</v>
      </c>
      <c r="H28" s="7">
        <v>0</v>
      </c>
      <c r="I28" s="15">
        <v>0</v>
      </c>
      <c r="J28" s="7">
        <v>0</v>
      </c>
      <c r="K28" s="15">
        <v>0</v>
      </c>
    </row>
    <row r="29" spans="1:11" x14ac:dyDescent="0.35">
      <c r="A29" s="6" t="s">
        <v>106</v>
      </c>
      <c r="B29" s="6" t="s">
        <v>105</v>
      </c>
      <c r="C29" s="8">
        <v>2380</v>
      </c>
      <c r="D29" s="8">
        <v>1134</v>
      </c>
      <c r="E29" s="14">
        <v>0.47600000000000003</v>
      </c>
      <c r="F29" s="6">
        <v>60</v>
      </c>
      <c r="G29" s="14">
        <v>2.5000000000000001E-2</v>
      </c>
      <c r="H29" s="6">
        <v>85</v>
      </c>
      <c r="I29" s="14">
        <v>3.6000000000000004E-2</v>
      </c>
      <c r="J29" s="6">
        <v>330</v>
      </c>
      <c r="K29" s="14">
        <v>0.13900000000000001</v>
      </c>
    </row>
    <row r="30" spans="1:11" x14ac:dyDescent="0.35">
      <c r="A30" s="6" t="s">
        <v>104</v>
      </c>
      <c r="B30" s="6" t="s">
        <v>103</v>
      </c>
      <c r="C30" s="6">
        <v>75</v>
      </c>
      <c r="D30" s="6">
        <v>52</v>
      </c>
      <c r="E30" s="14">
        <v>0.69299999999999995</v>
      </c>
      <c r="F30" s="7">
        <v>0</v>
      </c>
      <c r="G30" s="15">
        <v>0</v>
      </c>
      <c r="H30" s="7">
        <v>0</v>
      </c>
      <c r="I30" s="15">
        <v>0</v>
      </c>
      <c r="J30" s="6">
        <v>8</v>
      </c>
      <c r="K30" s="14">
        <v>0.107</v>
      </c>
    </row>
    <row r="31" spans="1:11" x14ac:dyDescent="0.35">
      <c r="A31" s="6" t="s">
        <v>102</v>
      </c>
      <c r="B31" s="6" t="s">
        <v>101</v>
      </c>
      <c r="C31" s="6">
        <v>383</v>
      </c>
      <c r="D31" s="6">
        <v>235</v>
      </c>
      <c r="E31" s="14">
        <v>0.61399999999999999</v>
      </c>
      <c r="F31" s="6">
        <v>10</v>
      </c>
      <c r="G31" s="14">
        <v>2.6000000000000002E-2</v>
      </c>
      <c r="H31" s="6">
        <v>24</v>
      </c>
      <c r="I31" s="14">
        <v>6.3E-2</v>
      </c>
      <c r="J31" s="6">
        <v>35</v>
      </c>
      <c r="K31" s="14">
        <v>9.0999999999999998E-2</v>
      </c>
    </row>
    <row r="32" spans="1:11" x14ac:dyDescent="0.35">
      <c r="A32" s="6" t="s">
        <v>100</v>
      </c>
      <c r="B32" s="6" t="s">
        <v>99</v>
      </c>
      <c r="C32" s="8">
        <v>1481</v>
      </c>
      <c r="D32" s="6">
        <v>361</v>
      </c>
      <c r="E32" s="14">
        <v>0.24399999999999999</v>
      </c>
      <c r="F32" s="6">
        <v>10</v>
      </c>
      <c r="G32" s="14">
        <v>6.9999999999999993E-3</v>
      </c>
      <c r="H32" s="6">
        <v>38</v>
      </c>
      <c r="I32" s="14">
        <v>2.6000000000000002E-2</v>
      </c>
      <c r="J32" s="6">
        <v>299</v>
      </c>
      <c r="K32" s="14">
        <v>0.20199999999999999</v>
      </c>
    </row>
    <row r="33" spans="1:11" x14ac:dyDescent="0.35">
      <c r="A33" s="6" t="s">
        <v>98</v>
      </c>
      <c r="B33" s="6" t="s">
        <v>97</v>
      </c>
      <c r="C33" s="8">
        <v>1168</v>
      </c>
      <c r="D33" s="6">
        <v>640</v>
      </c>
      <c r="E33" s="14">
        <v>0.54799999999999993</v>
      </c>
      <c r="F33" s="6">
        <v>14</v>
      </c>
      <c r="G33" s="14">
        <v>1.2E-2</v>
      </c>
      <c r="H33" s="6">
        <v>35</v>
      </c>
      <c r="I33" s="14">
        <v>0.03</v>
      </c>
      <c r="J33" s="6">
        <v>341</v>
      </c>
      <c r="K33" s="14">
        <v>0.29199999999999998</v>
      </c>
    </row>
    <row r="34" spans="1:11" x14ac:dyDescent="0.35">
      <c r="A34" s="6" t="s">
        <v>96</v>
      </c>
      <c r="B34" s="6" t="s">
        <v>95</v>
      </c>
      <c r="C34" s="6">
        <v>161</v>
      </c>
      <c r="D34" s="6">
        <v>120</v>
      </c>
      <c r="E34" s="14">
        <v>0.745</v>
      </c>
      <c r="F34" s="6">
        <v>11</v>
      </c>
      <c r="G34" s="14">
        <v>6.8000000000000005E-2</v>
      </c>
      <c r="H34" s="6">
        <v>9</v>
      </c>
      <c r="I34" s="14">
        <v>5.5999999999999994E-2</v>
      </c>
      <c r="J34" s="6">
        <v>10</v>
      </c>
      <c r="K34" s="14">
        <v>6.2E-2</v>
      </c>
    </row>
    <row r="35" spans="1:11" x14ac:dyDescent="0.35">
      <c r="A35" s="6" t="s">
        <v>94</v>
      </c>
      <c r="B35" s="6" t="s">
        <v>93</v>
      </c>
      <c r="C35" s="6">
        <v>250</v>
      </c>
      <c r="D35" s="6">
        <v>52</v>
      </c>
      <c r="E35" s="14">
        <v>0.20800000000000002</v>
      </c>
      <c r="F35" s="7">
        <v>0</v>
      </c>
      <c r="G35" s="15">
        <v>0</v>
      </c>
      <c r="H35" s="6">
        <v>7</v>
      </c>
      <c r="I35" s="14">
        <v>2.7999999999999997E-2</v>
      </c>
      <c r="J35" s="6">
        <v>30</v>
      </c>
      <c r="K35" s="14">
        <v>0.12</v>
      </c>
    </row>
    <row r="36" spans="1:11" x14ac:dyDescent="0.35">
      <c r="A36" s="6" t="s">
        <v>92</v>
      </c>
      <c r="B36" s="6" t="s">
        <v>91</v>
      </c>
      <c r="C36" s="6">
        <v>41</v>
      </c>
      <c r="D36" s="6">
        <v>29</v>
      </c>
      <c r="E36" s="14">
        <v>0.70700000000000007</v>
      </c>
      <c r="F36" s="7">
        <v>0</v>
      </c>
      <c r="G36" s="15">
        <v>0</v>
      </c>
      <c r="H36" s="7">
        <v>0</v>
      </c>
      <c r="I36" s="15">
        <v>0</v>
      </c>
      <c r="J36" s="6">
        <v>5</v>
      </c>
      <c r="K36" s="14">
        <v>0.122</v>
      </c>
    </row>
    <row r="37" spans="1:11" x14ac:dyDescent="0.35">
      <c r="A37" s="23" t="s">
        <v>90</v>
      </c>
      <c r="B37" s="23"/>
      <c r="C37" s="2">
        <v>31854</v>
      </c>
      <c r="D37" s="2">
        <v>16357</v>
      </c>
      <c r="E37" s="13">
        <v>0.51300000000000001</v>
      </c>
      <c r="F37" s="3">
        <v>999</v>
      </c>
      <c r="G37" s="13">
        <v>3.1E-2</v>
      </c>
      <c r="H37" s="2">
        <v>1427</v>
      </c>
      <c r="I37" s="13">
        <v>4.4999999999999998E-2</v>
      </c>
      <c r="J37" s="2">
        <v>5491</v>
      </c>
      <c r="K37" s="13">
        <v>0.17199999999999999</v>
      </c>
    </row>
    <row r="38" spans="1:11" x14ac:dyDescent="0.35">
      <c r="A38" s="18" t="s">
        <v>89</v>
      </c>
      <c r="B38" s="18"/>
      <c r="C38" s="17"/>
      <c r="D38" s="17"/>
      <c r="E38" s="17"/>
      <c r="F38" s="17"/>
      <c r="G38" s="17"/>
      <c r="H38" s="17"/>
      <c r="I38" s="17"/>
      <c r="J38" s="17"/>
      <c r="K38" s="17"/>
    </row>
    <row r="39" spans="1:11" x14ac:dyDescent="0.35">
      <c r="A39" s="6" t="s">
        <v>88</v>
      </c>
      <c r="B39" s="6" t="s">
        <v>87</v>
      </c>
      <c r="C39" s="8">
        <v>26992</v>
      </c>
      <c r="D39" s="8">
        <v>20335</v>
      </c>
      <c r="E39" s="14">
        <v>0.753</v>
      </c>
      <c r="F39" s="8">
        <v>1498</v>
      </c>
      <c r="G39" s="14">
        <v>5.5E-2</v>
      </c>
      <c r="H39" s="8">
        <v>1738</v>
      </c>
      <c r="I39" s="14">
        <v>6.4000000000000001E-2</v>
      </c>
      <c r="J39" s="8">
        <v>2775</v>
      </c>
      <c r="K39" s="14">
        <v>0.10300000000000001</v>
      </c>
    </row>
    <row r="40" spans="1:11" x14ac:dyDescent="0.35">
      <c r="A40" s="6" t="s">
        <v>86</v>
      </c>
      <c r="B40" s="6" t="s">
        <v>85</v>
      </c>
      <c r="C40" s="8">
        <v>2507</v>
      </c>
      <c r="D40" s="8">
        <v>1235</v>
      </c>
      <c r="E40" s="14">
        <v>0.49299999999999999</v>
      </c>
      <c r="F40" s="6">
        <v>91</v>
      </c>
      <c r="G40" s="14">
        <v>3.6000000000000004E-2</v>
      </c>
      <c r="H40" s="6">
        <v>126</v>
      </c>
      <c r="I40" s="14">
        <v>0.05</v>
      </c>
      <c r="J40" s="6">
        <v>333</v>
      </c>
      <c r="K40" s="14">
        <v>0.13300000000000001</v>
      </c>
    </row>
    <row r="41" spans="1:11" x14ac:dyDescent="0.35">
      <c r="A41" s="6" t="s">
        <v>84</v>
      </c>
      <c r="B41" s="6" t="s">
        <v>83</v>
      </c>
      <c r="C41" s="8">
        <v>13541</v>
      </c>
      <c r="D41" s="8">
        <v>3486</v>
      </c>
      <c r="E41" s="14">
        <v>0.25700000000000001</v>
      </c>
      <c r="F41" s="6">
        <v>386</v>
      </c>
      <c r="G41" s="14">
        <v>2.8999999999999998E-2</v>
      </c>
      <c r="H41" s="6">
        <v>811</v>
      </c>
      <c r="I41" s="14">
        <v>0.06</v>
      </c>
      <c r="J41" s="8">
        <v>2403</v>
      </c>
      <c r="K41" s="14">
        <v>0.17699999999999999</v>
      </c>
    </row>
    <row r="42" spans="1:11" x14ac:dyDescent="0.35">
      <c r="A42" s="6" t="s">
        <v>82</v>
      </c>
      <c r="B42" s="6" t="s">
        <v>81</v>
      </c>
      <c r="C42" s="8">
        <v>4415</v>
      </c>
      <c r="D42" s="8">
        <v>2518</v>
      </c>
      <c r="E42" s="14">
        <v>0.56999999999999995</v>
      </c>
      <c r="F42" s="6">
        <v>136</v>
      </c>
      <c r="G42" s="14">
        <v>3.1E-2</v>
      </c>
      <c r="H42" s="6">
        <v>179</v>
      </c>
      <c r="I42" s="14">
        <v>4.0999999999999995E-2</v>
      </c>
      <c r="J42" s="8">
        <v>1104</v>
      </c>
      <c r="K42" s="14">
        <v>0.25</v>
      </c>
    </row>
    <row r="43" spans="1:11" x14ac:dyDescent="0.35">
      <c r="A43" s="6" t="s">
        <v>80</v>
      </c>
      <c r="B43" s="6" t="s">
        <v>79</v>
      </c>
      <c r="C43" s="8">
        <v>1268</v>
      </c>
      <c r="D43" s="6">
        <v>613</v>
      </c>
      <c r="E43" s="14">
        <v>0.48299999999999998</v>
      </c>
      <c r="F43" s="6">
        <v>20</v>
      </c>
      <c r="G43" s="14">
        <v>1.6E-2</v>
      </c>
      <c r="H43" s="6">
        <v>38</v>
      </c>
      <c r="I43" s="14">
        <v>0.03</v>
      </c>
      <c r="J43" s="6">
        <v>184</v>
      </c>
      <c r="K43" s="14">
        <v>0.14499999999999999</v>
      </c>
    </row>
    <row r="44" spans="1:11" x14ac:dyDescent="0.35">
      <c r="A44" s="6" t="s">
        <v>78</v>
      </c>
      <c r="B44" s="6" t="s">
        <v>77</v>
      </c>
      <c r="C44" s="8">
        <v>3131</v>
      </c>
      <c r="D44" s="8">
        <v>2112</v>
      </c>
      <c r="E44" s="14">
        <v>0.67500000000000004</v>
      </c>
      <c r="F44" s="6">
        <v>113</v>
      </c>
      <c r="G44" s="14">
        <v>3.6000000000000004E-2</v>
      </c>
      <c r="H44" s="6">
        <v>187</v>
      </c>
      <c r="I44" s="14">
        <v>0.06</v>
      </c>
      <c r="J44" s="6">
        <v>313</v>
      </c>
      <c r="K44" s="14">
        <v>0.1</v>
      </c>
    </row>
    <row r="45" spans="1:11" x14ac:dyDescent="0.35">
      <c r="A45" s="6" t="s">
        <v>76</v>
      </c>
      <c r="B45" s="6" t="s">
        <v>75</v>
      </c>
      <c r="C45" s="6">
        <v>62</v>
      </c>
      <c r="D45" s="6">
        <v>34</v>
      </c>
      <c r="E45" s="14">
        <v>0.54799999999999993</v>
      </c>
      <c r="F45" s="7">
        <v>0</v>
      </c>
      <c r="G45" s="15">
        <v>0</v>
      </c>
      <c r="H45" s="7">
        <v>0</v>
      </c>
      <c r="I45" s="15">
        <v>0</v>
      </c>
      <c r="J45" s="7">
        <v>0</v>
      </c>
      <c r="K45" s="15">
        <v>0</v>
      </c>
    </row>
    <row r="46" spans="1:11" x14ac:dyDescent="0.35">
      <c r="A46" s="6" t="s">
        <v>74</v>
      </c>
      <c r="B46" s="6" t="s">
        <v>73</v>
      </c>
      <c r="C46" s="8">
        <v>3685</v>
      </c>
      <c r="D46" s="8">
        <v>2878</v>
      </c>
      <c r="E46" s="14">
        <v>0.78099999999999992</v>
      </c>
      <c r="F46" s="6">
        <v>172</v>
      </c>
      <c r="G46" s="14">
        <v>4.7E-2</v>
      </c>
      <c r="H46" s="6">
        <v>284</v>
      </c>
      <c r="I46" s="14">
        <v>7.6999999999999999E-2</v>
      </c>
      <c r="J46" s="6">
        <v>558</v>
      </c>
      <c r="K46" s="14">
        <v>0.151</v>
      </c>
    </row>
    <row r="47" spans="1:11" x14ac:dyDescent="0.35">
      <c r="A47" s="6" t="s">
        <v>72</v>
      </c>
      <c r="B47" s="6" t="s">
        <v>71</v>
      </c>
      <c r="C47" s="8">
        <v>2896</v>
      </c>
      <c r="D47" s="8">
        <v>1578</v>
      </c>
      <c r="E47" s="14">
        <v>0.54500000000000004</v>
      </c>
      <c r="F47" s="6">
        <v>112</v>
      </c>
      <c r="G47" s="14">
        <v>3.9E-2</v>
      </c>
      <c r="H47" s="6">
        <v>200</v>
      </c>
      <c r="I47" s="14">
        <v>6.9000000000000006E-2</v>
      </c>
      <c r="J47" s="6">
        <v>361</v>
      </c>
      <c r="K47" s="14">
        <v>0.125</v>
      </c>
    </row>
    <row r="48" spans="1:11" x14ac:dyDescent="0.35">
      <c r="A48" s="6" t="s">
        <v>70</v>
      </c>
      <c r="B48" s="6" t="s">
        <v>69</v>
      </c>
      <c r="C48" s="6">
        <v>1</v>
      </c>
      <c r="D48" s="6">
        <v>1</v>
      </c>
      <c r="E48" s="14">
        <v>1</v>
      </c>
      <c r="F48" s="7">
        <v>0</v>
      </c>
      <c r="G48" s="15">
        <v>0</v>
      </c>
      <c r="H48" s="7">
        <v>0</v>
      </c>
      <c r="I48" s="15">
        <v>0</v>
      </c>
      <c r="J48" s="7">
        <v>0</v>
      </c>
      <c r="K48" s="15">
        <v>0</v>
      </c>
    </row>
    <row r="49" spans="1:11" x14ac:dyDescent="0.35">
      <c r="A49" s="6" t="s">
        <v>68</v>
      </c>
      <c r="B49" s="6" t="s">
        <v>67</v>
      </c>
      <c r="C49" s="8">
        <v>19907</v>
      </c>
      <c r="D49" s="8">
        <v>14207</v>
      </c>
      <c r="E49" s="14">
        <v>0.71400000000000008</v>
      </c>
      <c r="F49" s="8">
        <v>1469</v>
      </c>
      <c r="G49" s="14">
        <v>7.400000000000001E-2</v>
      </c>
      <c r="H49" s="8">
        <v>1308</v>
      </c>
      <c r="I49" s="14">
        <v>6.6000000000000003E-2</v>
      </c>
      <c r="J49" s="8">
        <v>3215</v>
      </c>
      <c r="K49" s="14">
        <v>0.16200000000000001</v>
      </c>
    </row>
    <row r="50" spans="1:11" x14ac:dyDescent="0.35">
      <c r="A50" s="6" t="s">
        <v>66</v>
      </c>
      <c r="B50" s="6" t="s">
        <v>65</v>
      </c>
      <c r="C50" s="6">
        <v>921</v>
      </c>
      <c r="D50" s="6">
        <v>691</v>
      </c>
      <c r="E50" s="14">
        <v>0.75</v>
      </c>
      <c r="F50" s="6">
        <v>6</v>
      </c>
      <c r="G50" s="14">
        <v>6.9999999999999993E-3</v>
      </c>
      <c r="H50" s="6">
        <v>26</v>
      </c>
      <c r="I50" s="14">
        <v>2.7999999999999997E-2</v>
      </c>
      <c r="J50" s="6">
        <v>47</v>
      </c>
      <c r="K50" s="14">
        <v>5.0999999999999997E-2</v>
      </c>
    </row>
    <row r="51" spans="1:11" x14ac:dyDescent="0.35">
      <c r="A51" s="6" t="s">
        <v>64</v>
      </c>
      <c r="B51" s="6" t="s">
        <v>63</v>
      </c>
      <c r="C51" s="8">
        <v>3384</v>
      </c>
      <c r="D51" s="8">
        <v>2321</v>
      </c>
      <c r="E51" s="14">
        <v>0.68599999999999994</v>
      </c>
      <c r="F51" s="6">
        <v>427</v>
      </c>
      <c r="G51" s="14">
        <v>0.126</v>
      </c>
      <c r="H51" s="6">
        <v>273</v>
      </c>
      <c r="I51" s="14">
        <v>8.1000000000000003E-2</v>
      </c>
      <c r="J51" s="6">
        <v>337</v>
      </c>
      <c r="K51" s="14">
        <v>0.1</v>
      </c>
    </row>
    <row r="52" spans="1:11" x14ac:dyDescent="0.35">
      <c r="A52" s="23" t="s">
        <v>2</v>
      </c>
      <c r="B52" s="23"/>
      <c r="C52" s="2">
        <v>82710</v>
      </c>
      <c r="D52" s="2">
        <v>52009</v>
      </c>
      <c r="E52" s="13">
        <v>0.629</v>
      </c>
      <c r="F52" s="2">
        <v>4434</v>
      </c>
      <c r="G52" s="13">
        <v>5.4000000000000006E-2</v>
      </c>
      <c r="H52" s="10">
        <v>5176</v>
      </c>
      <c r="I52" s="16">
        <v>6.3E-2</v>
      </c>
      <c r="J52" s="10">
        <v>11638</v>
      </c>
      <c r="K52" s="16">
        <v>0.14099999999999999</v>
      </c>
    </row>
    <row r="53" spans="1:11" x14ac:dyDescent="0.35">
      <c r="A53" s="30" t="s">
        <v>62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1" x14ac:dyDescent="0.35">
      <c r="A54" s="6" t="s">
        <v>61</v>
      </c>
      <c r="B54" s="6" t="s">
        <v>60</v>
      </c>
      <c r="C54" s="6">
        <v>9</v>
      </c>
      <c r="D54" s="6">
        <v>0</v>
      </c>
      <c r="E54" s="14">
        <v>0</v>
      </c>
      <c r="F54" s="7">
        <v>0</v>
      </c>
      <c r="G54" s="15">
        <v>0</v>
      </c>
      <c r="H54" s="7">
        <v>0</v>
      </c>
      <c r="I54" s="15">
        <v>0</v>
      </c>
      <c r="J54" s="7">
        <v>0</v>
      </c>
      <c r="K54" s="15">
        <v>0</v>
      </c>
    </row>
    <row r="55" spans="1:11" x14ac:dyDescent="0.35">
      <c r="A55" s="6" t="s">
        <v>59</v>
      </c>
      <c r="B55" s="6" t="s">
        <v>58</v>
      </c>
      <c r="C55" s="6">
        <v>393</v>
      </c>
      <c r="D55" s="6">
        <v>39</v>
      </c>
      <c r="E55" s="14">
        <v>9.9000000000000005E-2</v>
      </c>
      <c r="F55" s="6">
        <v>6</v>
      </c>
      <c r="G55" s="14">
        <v>1.4999999999999999E-2</v>
      </c>
      <c r="H55" s="6">
        <v>10</v>
      </c>
      <c r="I55" s="14">
        <v>2.5000000000000001E-2</v>
      </c>
      <c r="J55" s="6">
        <v>18</v>
      </c>
      <c r="K55" s="14">
        <v>4.5999999999999999E-2</v>
      </c>
    </row>
    <row r="56" spans="1:11" x14ac:dyDescent="0.35">
      <c r="A56" s="6" t="s">
        <v>57</v>
      </c>
      <c r="B56" s="6" t="s">
        <v>56</v>
      </c>
      <c r="C56" s="6">
        <v>89</v>
      </c>
      <c r="D56" s="6">
        <v>38</v>
      </c>
      <c r="E56" s="14">
        <v>0.42700000000000005</v>
      </c>
      <c r="F56" s="7">
        <v>0</v>
      </c>
      <c r="G56" s="15">
        <v>0</v>
      </c>
      <c r="H56" s="7">
        <v>0</v>
      </c>
      <c r="I56" s="15">
        <v>0</v>
      </c>
      <c r="J56" s="6">
        <v>12</v>
      </c>
      <c r="K56" s="14">
        <v>0.13500000000000001</v>
      </c>
    </row>
    <row r="57" spans="1:11" x14ac:dyDescent="0.35">
      <c r="A57" s="6" t="s">
        <v>55</v>
      </c>
      <c r="B57" s="6" t="s">
        <v>54</v>
      </c>
      <c r="C57" s="8">
        <v>5847</v>
      </c>
      <c r="D57" s="8">
        <v>1919</v>
      </c>
      <c r="E57" s="14">
        <v>0.32799999999999996</v>
      </c>
      <c r="F57" s="6">
        <v>217</v>
      </c>
      <c r="G57" s="14">
        <v>3.7000000000000005E-2</v>
      </c>
      <c r="H57" s="6">
        <v>261</v>
      </c>
      <c r="I57" s="14">
        <v>4.4999999999999998E-2</v>
      </c>
      <c r="J57" s="6">
        <v>519</v>
      </c>
      <c r="K57" s="14">
        <v>8.900000000000001E-2</v>
      </c>
    </row>
    <row r="58" spans="1:11" x14ac:dyDescent="0.35">
      <c r="A58" s="6" t="s">
        <v>53</v>
      </c>
      <c r="B58" s="6" t="s">
        <v>52</v>
      </c>
      <c r="C58" s="8">
        <v>1051</v>
      </c>
      <c r="D58" s="6">
        <v>73</v>
      </c>
      <c r="E58" s="14">
        <v>6.9000000000000006E-2</v>
      </c>
      <c r="F58" s="6">
        <v>25</v>
      </c>
      <c r="G58" s="14">
        <v>2.4E-2</v>
      </c>
      <c r="H58" s="6">
        <v>49</v>
      </c>
      <c r="I58" s="14">
        <v>4.7E-2</v>
      </c>
      <c r="J58" s="6">
        <v>83</v>
      </c>
      <c r="K58" s="14">
        <v>7.9000000000000001E-2</v>
      </c>
    </row>
    <row r="59" spans="1:11" x14ac:dyDescent="0.35">
      <c r="A59" s="6" t="s">
        <v>51</v>
      </c>
      <c r="B59" s="6" t="s">
        <v>50</v>
      </c>
      <c r="C59" s="6">
        <v>33</v>
      </c>
      <c r="D59" s="6">
        <v>31</v>
      </c>
      <c r="E59" s="14">
        <v>0.93900000000000006</v>
      </c>
      <c r="F59" s="6">
        <v>27</v>
      </c>
      <c r="G59" s="14">
        <v>0.81799999999999995</v>
      </c>
      <c r="H59" s="7">
        <v>0</v>
      </c>
      <c r="I59" s="15">
        <v>0</v>
      </c>
      <c r="J59" s="7">
        <v>0</v>
      </c>
      <c r="K59" s="15">
        <v>0</v>
      </c>
    </row>
    <row r="60" spans="1:11" x14ac:dyDescent="0.35">
      <c r="A60" s="6" t="s">
        <v>49</v>
      </c>
      <c r="B60" s="6" t="s">
        <v>48</v>
      </c>
      <c r="C60" s="8">
        <v>2220</v>
      </c>
      <c r="D60" s="6">
        <v>555</v>
      </c>
      <c r="E60" s="14">
        <v>0.25</v>
      </c>
      <c r="F60" s="6">
        <v>159</v>
      </c>
      <c r="G60" s="14">
        <v>7.2000000000000008E-2</v>
      </c>
      <c r="H60" s="6">
        <v>128</v>
      </c>
      <c r="I60" s="14">
        <v>5.7999999999999996E-2</v>
      </c>
      <c r="J60" s="6">
        <v>69</v>
      </c>
      <c r="K60" s="14">
        <v>3.1E-2</v>
      </c>
    </row>
    <row r="61" spans="1:11" x14ac:dyDescent="0.35">
      <c r="A61" s="6" t="s">
        <v>47</v>
      </c>
      <c r="B61" s="6" t="s">
        <v>46</v>
      </c>
      <c r="C61" s="6">
        <v>142</v>
      </c>
      <c r="D61" s="6">
        <v>29</v>
      </c>
      <c r="E61" s="14">
        <v>0.20399999999999999</v>
      </c>
      <c r="F61" s="6">
        <v>8</v>
      </c>
      <c r="G61" s="14">
        <v>5.5999999999999994E-2</v>
      </c>
      <c r="H61" s="6">
        <v>12</v>
      </c>
      <c r="I61" s="14">
        <v>8.5000000000000006E-2</v>
      </c>
      <c r="J61" s="6">
        <v>24</v>
      </c>
      <c r="K61" s="14">
        <v>0.16899999999999998</v>
      </c>
    </row>
    <row r="62" spans="1:11" x14ac:dyDescent="0.35">
      <c r="A62" s="6" t="s">
        <v>45</v>
      </c>
      <c r="B62" s="6" t="s">
        <v>44</v>
      </c>
      <c r="C62" s="6">
        <v>8</v>
      </c>
      <c r="D62" s="6">
        <v>2</v>
      </c>
      <c r="E62" s="14">
        <v>0.25</v>
      </c>
      <c r="F62" s="7">
        <v>0</v>
      </c>
      <c r="G62" s="15">
        <v>0</v>
      </c>
      <c r="H62" s="7">
        <v>0</v>
      </c>
      <c r="I62" s="15">
        <v>0</v>
      </c>
      <c r="J62" s="7">
        <v>0</v>
      </c>
      <c r="K62" s="15">
        <v>0</v>
      </c>
    </row>
    <row r="63" spans="1:11" x14ac:dyDescent="0.35">
      <c r="A63" s="6" t="s">
        <v>43</v>
      </c>
      <c r="B63" s="6" t="s">
        <v>42</v>
      </c>
      <c r="C63" s="6">
        <v>313</v>
      </c>
      <c r="D63" s="6">
        <v>87</v>
      </c>
      <c r="E63" s="14">
        <v>0.27800000000000002</v>
      </c>
      <c r="F63" s="6">
        <v>13</v>
      </c>
      <c r="G63" s="14">
        <v>4.2000000000000003E-2</v>
      </c>
      <c r="H63" s="6">
        <v>19</v>
      </c>
      <c r="I63" s="14">
        <v>6.0999999999999999E-2</v>
      </c>
      <c r="J63" s="6">
        <v>5</v>
      </c>
      <c r="K63" s="14">
        <v>1.6E-2</v>
      </c>
    </row>
    <row r="64" spans="1:11" x14ac:dyDescent="0.35">
      <c r="A64" s="6" t="s">
        <v>41</v>
      </c>
      <c r="B64" s="6" t="s">
        <v>40</v>
      </c>
      <c r="C64" s="8">
        <v>1077</v>
      </c>
      <c r="D64" s="6">
        <v>99</v>
      </c>
      <c r="E64" s="14">
        <v>9.1999999999999998E-2</v>
      </c>
      <c r="F64" s="6">
        <v>19</v>
      </c>
      <c r="G64" s="14">
        <v>1.8000000000000002E-2</v>
      </c>
      <c r="H64" s="6">
        <v>35</v>
      </c>
      <c r="I64" s="14">
        <v>3.2000000000000001E-2</v>
      </c>
      <c r="J64" s="6">
        <v>35</v>
      </c>
      <c r="K64" s="14">
        <v>3.2000000000000001E-2</v>
      </c>
    </row>
    <row r="65" spans="1:11" x14ac:dyDescent="0.35">
      <c r="A65" s="6" t="s">
        <v>39</v>
      </c>
      <c r="B65" s="6" t="s">
        <v>38</v>
      </c>
      <c r="C65" s="8">
        <v>1411</v>
      </c>
      <c r="D65" s="6">
        <v>268</v>
      </c>
      <c r="E65" s="14">
        <v>0.19</v>
      </c>
      <c r="F65" s="6">
        <v>54</v>
      </c>
      <c r="G65" s="14">
        <v>3.7999999999999999E-2</v>
      </c>
      <c r="H65" s="6">
        <v>83</v>
      </c>
      <c r="I65" s="14">
        <v>5.9000000000000004E-2</v>
      </c>
      <c r="J65" s="6">
        <v>206</v>
      </c>
      <c r="K65" s="14">
        <v>0.14599999999999999</v>
      </c>
    </row>
    <row r="66" spans="1:11" x14ac:dyDescent="0.35">
      <c r="A66" s="23" t="s">
        <v>2</v>
      </c>
      <c r="B66" s="23"/>
      <c r="C66" s="2">
        <v>12593</v>
      </c>
      <c r="D66" s="2">
        <v>3140</v>
      </c>
      <c r="E66" s="13">
        <v>0.249</v>
      </c>
      <c r="F66" s="3">
        <v>531</v>
      </c>
      <c r="G66" s="13">
        <v>4.2000000000000003E-2</v>
      </c>
      <c r="H66" s="3">
        <v>604</v>
      </c>
      <c r="I66" s="13">
        <v>4.8000000000000001E-2</v>
      </c>
      <c r="J66" s="3">
        <v>974</v>
      </c>
      <c r="K66" s="13">
        <v>7.6999999999999999E-2</v>
      </c>
    </row>
    <row r="67" spans="1:11" x14ac:dyDescent="0.35">
      <c r="A67" s="18" t="s">
        <v>37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 x14ac:dyDescent="0.35">
      <c r="A68" s="6" t="s">
        <v>36</v>
      </c>
      <c r="B68" s="6" t="s">
        <v>35</v>
      </c>
      <c r="C68" s="6">
        <v>19</v>
      </c>
      <c r="D68" s="6">
        <v>3</v>
      </c>
      <c r="E68" s="14">
        <v>0.158</v>
      </c>
      <c r="F68" s="7">
        <v>0</v>
      </c>
      <c r="G68" s="15">
        <v>0</v>
      </c>
      <c r="H68" s="6">
        <v>5</v>
      </c>
      <c r="I68" s="14">
        <v>0.26300000000000001</v>
      </c>
      <c r="J68" s="7">
        <v>0</v>
      </c>
      <c r="K68" s="15">
        <v>0</v>
      </c>
    </row>
    <row r="69" spans="1:11" x14ac:dyDescent="0.35">
      <c r="A69" s="6" t="s">
        <v>34</v>
      </c>
      <c r="B69" s="6" t="s">
        <v>33</v>
      </c>
      <c r="C69" s="8">
        <v>19598</v>
      </c>
      <c r="D69" s="8">
        <v>15411</v>
      </c>
      <c r="E69" s="14">
        <v>0.78599999999999992</v>
      </c>
      <c r="F69" s="8">
        <v>1290</v>
      </c>
      <c r="G69" s="14">
        <v>6.6000000000000003E-2</v>
      </c>
      <c r="H69" s="8">
        <v>1506</v>
      </c>
      <c r="I69" s="14">
        <v>7.6999999999999999E-2</v>
      </c>
      <c r="J69" s="8">
        <v>2862</v>
      </c>
      <c r="K69" s="14">
        <v>0.14599999999999999</v>
      </c>
    </row>
    <row r="70" spans="1:11" x14ac:dyDescent="0.35">
      <c r="A70" s="6" t="s">
        <v>32</v>
      </c>
      <c r="B70" s="6" t="s">
        <v>31</v>
      </c>
      <c r="C70" s="6">
        <v>61</v>
      </c>
      <c r="D70" s="6">
        <v>24</v>
      </c>
      <c r="E70" s="14">
        <v>0.39299999999999996</v>
      </c>
      <c r="F70" s="7">
        <v>0</v>
      </c>
      <c r="G70" s="15">
        <v>0</v>
      </c>
      <c r="H70" s="7">
        <v>0</v>
      </c>
      <c r="I70" s="15">
        <v>0</v>
      </c>
      <c r="J70" s="6">
        <v>5</v>
      </c>
      <c r="K70" s="14">
        <v>8.199999999999999E-2</v>
      </c>
    </row>
    <row r="71" spans="1:11" x14ac:dyDescent="0.35">
      <c r="A71" s="6" t="s">
        <v>30</v>
      </c>
      <c r="B71" s="6" t="s">
        <v>29</v>
      </c>
      <c r="C71" s="6">
        <v>3</v>
      </c>
      <c r="D71" s="6">
        <v>3</v>
      </c>
      <c r="E71" s="14">
        <v>1</v>
      </c>
      <c r="F71" s="7">
        <v>0</v>
      </c>
      <c r="G71" s="15">
        <v>0</v>
      </c>
      <c r="H71" s="7">
        <v>0</v>
      </c>
      <c r="I71" s="15">
        <v>0</v>
      </c>
      <c r="J71" s="7">
        <v>0</v>
      </c>
      <c r="K71" s="15">
        <v>0</v>
      </c>
    </row>
    <row r="72" spans="1:11" x14ac:dyDescent="0.35">
      <c r="A72" s="6" t="s">
        <v>28</v>
      </c>
      <c r="B72" s="6" t="s">
        <v>27</v>
      </c>
      <c r="C72" s="6">
        <v>210</v>
      </c>
      <c r="D72" s="6">
        <v>206</v>
      </c>
      <c r="E72" s="14">
        <v>0.98099999999999998</v>
      </c>
      <c r="F72" s="6">
        <v>10</v>
      </c>
      <c r="G72" s="14">
        <v>4.8000000000000001E-2</v>
      </c>
      <c r="H72" s="6">
        <v>12</v>
      </c>
      <c r="I72" s="14">
        <v>5.7000000000000002E-2</v>
      </c>
      <c r="J72" s="6">
        <v>13</v>
      </c>
      <c r="K72" s="14">
        <v>6.2E-2</v>
      </c>
    </row>
    <row r="73" spans="1:11" x14ac:dyDescent="0.35">
      <c r="A73" s="23" t="s">
        <v>2</v>
      </c>
      <c r="B73" s="23"/>
      <c r="C73" s="2">
        <v>19891</v>
      </c>
      <c r="D73" s="2">
        <v>15647</v>
      </c>
      <c r="E73" s="13">
        <v>0.78700000000000003</v>
      </c>
      <c r="F73" s="2">
        <v>1300</v>
      </c>
      <c r="G73" s="13">
        <v>6.5000000000000002E-2</v>
      </c>
      <c r="H73" s="2">
        <v>1528</v>
      </c>
      <c r="I73" s="13">
        <v>7.6999999999999999E-2</v>
      </c>
      <c r="J73" s="2">
        <v>2882</v>
      </c>
      <c r="K73" s="13">
        <v>0.14499999999999999</v>
      </c>
    </row>
    <row r="74" spans="1:11" x14ac:dyDescent="0.35">
      <c r="A74" s="18" t="s">
        <v>26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 x14ac:dyDescent="0.35">
      <c r="A75" s="6" t="s">
        <v>25</v>
      </c>
      <c r="B75" s="6" t="s">
        <v>24</v>
      </c>
      <c r="C75" s="8">
        <v>7489</v>
      </c>
      <c r="D75" s="8">
        <v>2081</v>
      </c>
      <c r="E75" s="14">
        <v>0.27800000000000002</v>
      </c>
      <c r="F75" s="6">
        <v>850</v>
      </c>
      <c r="G75" s="14">
        <v>0.113</v>
      </c>
      <c r="H75" s="6">
        <v>296</v>
      </c>
      <c r="I75" s="14">
        <v>0.04</v>
      </c>
      <c r="J75" s="6">
        <v>762</v>
      </c>
      <c r="K75" s="14">
        <v>0.10199999999999999</v>
      </c>
    </row>
    <row r="76" spans="1:11" x14ac:dyDescent="0.35">
      <c r="A76" s="6" t="s">
        <v>23</v>
      </c>
      <c r="B76" s="6" t="s">
        <v>22</v>
      </c>
      <c r="C76" s="8">
        <v>9498</v>
      </c>
      <c r="D76" s="8">
        <v>4233</v>
      </c>
      <c r="E76" s="14">
        <v>0.44600000000000001</v>
      </c>
      <c r="F76" s="6">
        <v>367</v>
      </c>
      <c r="G76" s="14">
        <v>3.9E-2</v>
      </c>
      <c r="H76" s="6">
        <v>416</v>
      </c>
      <c r="I76" s="14">
        <v>4.4000000000000004E-2</v>
      </c>
      <c r="J76" s="8">
        <v>1234</v>
      </c>
      <c r="K76" s="14">
        <v>0.13</v>
      </c>
    </row>
    <row r="77" spans="1:11" x14ac:dyDescent="0.35">
      <c r="A77" s="6" t="s">
        <v>21</v>
      </c>
      <c r="B77" s="6" t="s">
        <v>20</v>
      </c>
      <c r="C77" s="6">
        <v>465</v>
      </c>
      <c r="D77" s="6">
        <v>15</v>
      </c>
      <c r="E77" s="14">
        <v>3.2000000000000001E-2</v>
      </c>
      <c r="F77" s="6">
        <v>15</v>
      </c>
      <c r="G77" s="14">
        <v>3.2000000000000001E-2</v>
      </c>
      <c r="H77" s="6">
        <v>8</v>
      </c>
      <c r="I77" s="14">
        <v>1.7000000000000001E-2</v>
      </c>
      <c r="J77" s="6">
        <v>12</v>
      </c>
      <c r="K77" s="14">
        <v>2.6000000000000002E-2</v>
      </c>
    </row>
    <row r="78" spans="1:11" x14ac:dyDescent="0.35">
      <c r="A78" s="6" t="s">
        <v>19</v>
      </c>
      <c r="B78" s="6" t="s">
        <v>18</v>
      </c>
      <c r="C78" s="8">
        <v>4462</v>
      </c>
      <c r="D78" s="6">
        <v>242</v>
      </c>
      <c r="E78" s="14">
        <v>5.4000000000000006E-2</v>
      </c>
      <c r="F78" s="6">
        <v>202</v>
      </c>
      <c r="G78" s="14">
        <v>4.4999999999999998E-2</v>
      </c>
      <c r="H78" s="6">
        <v>270</v>
      </c>
      <c r="I78" s="14">
        <v>6.0999999999999999E-2</v>
      </c>
      <c r="J78" s="6">
        <v>106</v>
      </c>
      <c r="K78" s="14">
        <v>2.4E-2</v>
      </c>
    </row>
    <row r="79" spans="1:11" x14ac:dyDescent="0.35">
      <c r="A79" s="6" t="s">
        <v>17</v>
      </c>
      <c r="B79" s="6" t="s">
        <v>16</v>
      </c>
      <c r="C79" s="8">
        <v>3086</v>
      </c>
      <c r="D79" s="8">
        <v>1211</v>
      </c>
      <c r="E79" s="14">
        <v>0.39200000000000002</v>
      </c>
      <c r="F79" s="6">
        <v>158</v>
      </c>
      <c r="G79" s="14">
        <v>5.0999999999999997E-2</v>
      </c>
      <c r="H79" s="6">
        <v>181</v>
      </c>
      <c r="I79" s="14">
        <v>5.9000000000000004E-2</v>
      </c>
      <c r="J79" s="6">
        <v>181</v>
      </c>
      <c r="K79" s="14">
        <v>5.9000000000000004E-2</v>
      </c>
    </row>
    <row r="80" spans="1:11" x14ac:dyDescent="0.35">
      <c r="A80" s="6" t="s">
        <v>15</v>
      </c>
      <c r="B80" s="6" t="s">
        <v>14</v>
      </c>
      <c r="C80" s="6">
        <v>422</v>
      </c>
      <c r="D80" s="6">
        <v>11</v>
      </c>
      <c r="E80" s="14">
        <v>2.6000000000000002E-2</v>
      </c>
      <c r="F80" s="6">
        <v>8</v>
      </c>
      <c r="G80" s="14">
        <v>1.9E-2</v>
      </c>
      <c r="H80" s="6">
        <v>27</v>
      </c>
      <c r="I80" s="14">
        <v>6.4000000000000001E-2</v>
      </c>
      <c r="J80" s="6">
        <v>20</v>
      </c>
      <c r="K80" s="14">
        <v>4.7E-2</v>
      </c>
    </row>
    <row r="81" spans="1:11" x14ac:dyDescent="0.35">
      <c r="A81" s="6" t="s">
        <v>13</v>
      </c>
      <c r="B81" s="6" t="s">
        <v>12</v>
      </c>
      <c r="C81" s="6">
        <v>615</v>
      </c>
      <c r="D81" s="6">
        <v>429</v>
      </c>
      <c r="E81" s="14">
        <v>0.69799999999999995</v>
      </c>
      <c r="F81" s="6">
        <v>66</v>
      </c>
      <c r="G81" s="14">
        <v>0.107</v>
      </c>
      <c r="H81" s="6">
        <v>33</v>
      </c>
      <c r="I81" s="14">
        <v>5.4000000000000006E-2</v>
      </c>
      <c r="J81" s="6">
        <v>101</v>
      </c>
      <c r="K81" s="14">
        <v>0.16399999999999998</v>
      </c>
    </row>
    <row r="82" spans="1:11" x14ac:dyDescent="0.35">
      <c r="A82" s="6" t="s">
        <v>11</v>
      </c>
      <c r="B82" s="6" t="s">
        <v>10</v>
      </c>
      <c r="C82" s="6">
        <v>101</v>
      </c>
      <c r="D82" s="6">
        <v>19</v>
      </c>
      <c r="E82" s="14">
        <v>0.188</v>
      </c>
      <c r="F82" s="7">
        <v>0</v>
      </c>
      <c r="G82" s="15">
        <v>0</v>
      </c>
      <c r="H82" s="7">
        <v>0</v>
      </c>
      <c r="I82" s="15">
        <v>0</v>
      </c>
      <c r="J82" s="7">
        <v>0</v>
      </c>
      <c r="K82" s="15">
        <v>0</v>
      </c>
    </row>
    <row r="83" spans="1:11" x14ac:dyDescent="0.35">
      <c r="A83" s="6" t="s">
        <v>9</v>
      </c>
      <c r="B83" s="6" t="s">
        <v>8</v>
      </c>
      <c r="C83" s="6">
        <v>15</v>
      </c>
      <c r="D83" s="6">
        <v>4</v>
      </c>
      <c r="E83" s="14">
        <v>0.26700000000000002</v>
      </c>
      <c r="F83" s="7">
        <v>0</v>
      </c>
      <c r="G83" s="15">
        <v>0</v>
      </c>
      <c r="H83" s="7">
        <v>0</v>
      </c>
      <c r="I83" s="15">
        <v>0</v>
      </c>
      <c r="J83" s="7">
        <f>J54</f>
        <v>0</v>
      </c>
      <c r="K83" s="15">
        <v>0</v>
      </c>
    </row>
    <row r="84" spans="1:11" x14ac:dyDescent="0.35">
      <c r="A84" s="6" t="s">
        <v>7</v>
      </c>
      <c r="B84" s="6" t="s">
        <v>6</v>
      </c>
      <c r="C84" s="8">
        <v>1298</v>
      </c>
      <c r="D84" s="6">
        <v>144</v>
      </c>
      <c r="E84" s="14">
        <v>0.111</v>
      </c>
      <c r="F84" s="6">
        <v>55</v>
      </c>
      <c r="G84" s="14">
        <v>4.2000000000000003E-2</v>
      </c>
      <c r="H84" s="6">
        <v>61</v>
      </c>
      <c r="I84" s="14">
        <v>4.7E-2</v>
      </c>
      <c r="J84" s="6">
        <v>29</v>
      </c>
      <c r="K84" s="14">
        <v>2.2000000000000002E-2</v>
      </c>
    </row>
    <row r="85" spans="1:11" x14ac:dyDescent="0.35">
      <c r="A85" s="6" t="s">
        <v>5</v>
      </c>
      <c r="B85" s="6" t="s">
        <v>4</v>
      </c>
      <c r="C85" s="8">
        <v>1520</v>
      </c>
      <c r="D85" s="6">
        <v>64</v>
      </c>
      <c r="E85" s="14">
        <v>4.2000000000000003E-2</v>
      </c>
      <c r="F85" s="6">
        <v>52</v>
      </c>
      <c r="G85" s="14">
        <v>3.4000000000000002E-2</v>
      </c>
      <c r="H85" s="6">
        <v>68</v>
      </c>
      <c r="I85" s="14">
        <v>4.4999999999999998E-2</v>
      </c>
      <c r="J85" s="6">
        <v>32</v>
      </c>
      <c r="K85" s="14">
        <v>2.1000000000000001E-2</v>
      </c>
    </row>
    <row r="86" spans="1:11" x14ac:dyDescent="0.35">
      <c r="A86" s="23" t="s">
        <v>2</v>
      </c>
      <c r="B86" s="23"/>
      <c r="C86" s="2">
        <v>28971</v>
      </c>
      <c r="D86" s="2">
        <v>8453</v>
      </c>
      <c r="E86" s="13">
        <v>0.29199999999999998</v>
      </c>
      <c r="F86" s="2">
        <v>1779</v>
      </c>
      <c r="G86" s="13">
        <v>6.0999999999999999E-2</v>
      </c>
      <c r="H86" s="2">
        <v>1364</v>
      </c>
      <c r="I86" s="13">
        <v>4.7E-2</v>
      </c>
      <c r="J86" s="2">
        <v>2477</v>
      </c>
      <c r="K86" s="13">
        <v>8.5000000000000006E-2</v>
      </c>
    </row>
    <row r="87" spans="1:11" x14ac:dyDescent="0.35">
      <c r="A87" s="18" t="s">
        <v>3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 x14ac:dyDescent="0.35">
      <c r="A88" s="6"/>
      <c r="B88" s="6" t="s">
        <v>3</v>
      </c>
      <c r="C88" s="6">
        <v>85</v>
      </c>
      <c r="D88" s="6">
        <v>49</v>
      </c>
      <c r="E88" s="14">
        <v>0.57600000000000007</v>
      </c>
      <c r="F88" s="7">
        <v>0</v>
      </c>
      <c r="G88" s="15">
        <v>0</v>
      </c>
      <c r="H88" s="6">
        <v>9</v>
      </c>
      <c r="I88" s="14">
        <v>0.106</v>
      </c>
      <c r="J88" s="6">
        <v>10</v>
      </c>
      <c r="K88" s="14">
        <v>0.11800000000000001</v>
      </c>
    </row>
    <row r="89" spans="1:11" x14ac:dyDescent="0.35">
      <c r="A89" s="23" t="s">
        <v>173</v>
      </c>
      <c r="B89" s="23"/>
      <c r="C89" s="2">
        <v>181356</v>
      </c>
      <c r="D89" s="2">
        <v>98078</v>
      </c>
      <c r="E89" s="13">
        <v>0.54100000000000004</v>
      </c>
      <c r="F89" s="2">
        <v>9239</v>
      </c>
      <c r="G89" s="13">
        <v>5.0999999999999997E-2</v>
      </c>
      <c r="H89" s="2">
        <v>10390</v>
      </c>
      <c r="I89" s="13">
        <v>5.7000000000000002E-2</v>
      </c>
      <c r="J89" s="2">
        <v>23919</v>
      </c>
      <c r="K89" s="13">
        <v>0.13200000000000001</v>
      </c>
    </row>
  </sheetData>
  <mergeCells count="10">
    <mergeCell ref="A1:B1"/>
    <mergeCell ref="A6:K6"/>
    <mergeCell ref="A53:K53"/>
    <mergeCell ref="A52:B52"/>
    <mergeCell ref="A89:B89"/>
    <mergeCell ref="A66:B66"/>
    <mergeCell ref="A73:B73"/>
    <mergeCell ref="A86:B86"/>
    <mergeCell ref="A5:B5"/>
    <mergeCell ref="A37:B37"/>
  </mergeCell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2198-C88B-4216-ADF8-E27B9A67C8BA}">
  <dimension ref="A1:F101"/>
  <sheetViews>
    <sheetView topLeftCell="A83" workbookViewId="0">
      <selection activeCell="A85" sqref="A85"/>
    </sheetView>
  </sheetViews>
  <sheetFormatPr defaultRowHeight="14.5" x14ac:dyDescent="0.35"/>
  <cols>
    <col min="1" max="1" width="37.6328125" bestFit="1" customWidth="1"/>
    <col min="2" max="2" width="19.7265625" bestFit="1" customWidth="1"/>
    <col min="3" max="3" width="13.81640625" bestFit="1" customWidth="1"/>
    <col min="4" max="4" width="23.7265625" bestFit="1" customWidth="1"/>
    <col min="5" max="5" width="28.6328125" bestFit="1" customWidth="1"/>
    <col min="6" max="6" width="37.54296875" bestFit="1" customWidth="1"/>
  </cols>
  <sheetData>
    <row r="1" spans="1:6" x14ac:dyDescent="0.35">
      <c r="A1" s="19" t="s">
        <v>156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</row>
    <row r="2" spans="1:6" x14ac:dyDescent="0.35">
      <c r="A2" s="20" t="s">
        <v>157</v>
      </c>
      <c r="B2" s="21">
        <v>4951</v>
      </c>
      <c r="C2" s="21">
        <v>2255</v>
      </c>
      <c r="D2" s="21">
        <v>185</v>
      </c>
      <c r="E2" s="21">
        <v>262</v>
      </c>
      <c r="F2" s="21">
        <v>429</v>
      </c>
    </row>
    <row r="3" spans="1:6" x14ac:dyDescent="0.35">
      <c r="A3" s="20" t="s">
        <v>155</v>
      </c>
      <c r="B3" s="21">
        <v>4</v>
      </c>
      <c r="C3" s="21">
        <v>1</v>
      </c>
      <c r="D3" s="21">
        <v>0</v>
      </c>
      <c r="E3" s="21">
        <v>0</v>
      </c>
      <c r="F3" s="21">
        <v>0</v>
      </c>
    </row>
    <row r="4" spans="1:6" x14ac:dyDescent="0.35">
      <c r="A4" s="20" t="s">
        <v>153</v>
      </c>
      <c r="B4" s="21">
        <v>297</v>
      </c>
      <c r="C4" s="21">
        <v>167</v>
      </c>
      <c r="D4" s="21">
        <v>0</v>
      </c>
      <c r="E4" s="21">
        <v>0</v>
      </c>
      <c r="F4" s="21">
        <v>0</v>
      </c>
    </row>
    <row r="5" spans="1:6" x14ac:dyDescent="0.35">
      <c r="A5" s="20" t="s">
        <v>178</v>
      </c>
      <c r="B5" s="21">
        <v>5252</v>
      </c>
      <c r="C5" s="21">
        <v>2423</v>
      </c>
      <c r="D5" s="21">
        <v>185</v>
      </c>
      <c r="E5" s="21">
        <v>262</v>
      </c>
      <c r="F5" s="21">
        <v>429</v>
      </c>
    </row>
    <row r="8" spans="1:6" x14ac:dyDescent="0.35">
      <c r="A8" s="19" t="s">
        <v>151</v>
      </c>
      <c r="B8" t="s">
        <v>179</v>
      </c>
      <c r="C8" t="s">
        <v>180</v>
      </c>
      <c r="D8" t="s">
        <v>181</v>
      </c>
      <c r="E8" t="s">
        <v>182</v>
      </c>
      <c r="F8" t="s">
        <v>183</v>
      </c>
    </row>
    <row r="9" spans="1:6" x14ac:dyDescent="0.35">
      <c r="A9" s="20" t="s">
        <v>149</v>
      </c>
      <c r="B9" s="21">
        <v>4</v>
      </c>
      <c r="C9" s="21">
        <v>0</v>
      </c>
      <c r="D9" s="21">
        <v>0</v>
      </c>
      <c r="E9" s="21">
        <v>0</v>
      </c>
      <c r="F9" s="21">
        <v>0</v>
      </c>
    </row>
    <row r="10" spans="1:6" x14ac:dyDescent="0.35">
      <c r="A10" s="20" t="s">
        <v>147</v>
      </c>
      <c r="B10" s="21">
        <v>4</v>
      </c>
      <c r="C10" s="21">
        <v>2</v>
      </c>
      <c r="D10" s="21">
        <v>0</v>
      </c>
      <c r="E10" s="21">
        <v>0</v>
      </c>
      <c r="F10" s="21">
        <v>0</v>
      </c>
    </row>
    <row r="11" spans="1:6" x14ac:dyDescent="0.35">
      <c r="A11" s="20" t="s">
        <v>145</v>
      </c>
      <c r="B11" s="21">
        <v>188</v>
      </c>
      <c r="C11" s="21">
        <v>73</v>
      </c>
      <c r="D11" s="21">
        <v>0</v>
      </c>
      <c r="E11" s="21">
        <v>6</v>
      </c>
      <c r="F11" s="21">
        <v>26</v>
      </c>
    </row>
    <row r="12" spans="1:6" x14ac:dyDescent="0.35">
      <c r="A12" s="20" t="s">
        <v>143</v>
      </c>
      <c r="B12" s="21">
        <v>125</v>
      </c>
      <c r="C12" s="21">
        <v>55</v>
      </c>
      <c r="D12" s="21">
        <v>0</v>
      </c>
      <c r="E12" s="21">
        <v>0</v>
      </c>
      <c r="F12" s="21">
        <v>27</v>
      </c>
    </row>
    <row r="13" spans="1:6" x14ac:dyDescent="0.35">
      <c r="A13" s="20" t="s">
        <v>141</v>
      </c>
      <c r="B13" s="21">
        <v>2114</v>
      </c>
      <c r="C13" s="21">
        <v>1115</v>
      </c>
      <c r="D13" s="21">
        <v>38</v>
      </c>
      <c r="E13" s="21">
        <v>91</v>
      </c>
      <c r="F13" s="21">
        <v>393</v>
      </c>
    </row>
    <row r="14" spans="1:6" x14ac:dyDescent="0.35">
      <c r="A14" s="20" t="s">
        <v>139</v>
      </c>
      <c r="B14" s="21">
        <v>550</v>
      </c>
      <c r="C14" s="21">
        <v>265</v>
      </c>
      <c r="D14" s="21">
        <v>0</v>
      </c>
      <c r="E14" s="21">
        <v>14</v>
      </c>
      <c r="F14" s="21">
        <v>166</v>
      </c>
    </row>
    <row r="15" spans="1:6" x14ac:dyDescent="0.35">
      <c r="A15" s="20" t="s">
        <v>135</v>
      </c>
      <c r="B15" s="21">
        <v>530</v>
      </c>
      <c r="C15" s="21">
        <v>115</v>
      </c>
      <c r="D15" s="21">
        <v>0</v>
      </c>
      <c r="E15" s="21">
        <v>11</v>
      </c>
      <c r="F15" s="21">
        <v>82</v>
      </c>
    </row>
    <row r="16" spans="1:6" x14ac:dyDescent="0.35">
      <c r="A16" s="20" t="s">
        <v>137</v>
      </c>
      <c r="B16" s="21">
        <v>13</v>
      </c>
      <c r="C16" s="21">
        <v>4</v>
      </c>
      <c r="D16" s="21">
        <v>0</v>
      </c>
      <c r="E16" s="21">
        <v>0</v>
      </c>
      <c r="F16" s="21">
        <v>0</v>
      </c>
    </row>
    <row r="17" spans="1:6" x14ac:dyDescent="0.35">
      <c r="A17" s="20" t="s">
        <v>133</v>
      </c>
      <c r="B17" s="21">
        <v>12054</v>
      </c>
      <c r="C17" s="21">
        <v>6842</v>
      </c>
      <c r="D17" s="21">
        <v>368</v>
      </c>
      <c r="E17" s="21">
        <v>635</v>
      </c>
      <c r="F17" s="21">
        <v>2213</v>
      </c>
    </row>
    <row r="18" spans="1:6" x14ac:dyDescent="0.35">
      <c r="A18" s="20" t="s">
        <v>131</v>
      </c>
      <c r="B18" s="21">
        <v>660</v>
      </c>
      <c r="C18" s="21">
        <v>442</v>
      </c>
      <c r="D18" s="21">
        <v>107</v>
      </c>
      <c r="E18" s="21">
        <v>28</v>
      </c>
      <c r="F18" s="21">
        <v>64</v>
      </c>
    </row>
    <row r="19" spans="1:6" x14ac:dyDescent="0.35">
      <c r="A19" s="20" t="s">
        <v>129</v>
      </c>
      <c r="B19" s="21">
        <v>3042</v>
      </c>
      <c r="C19" s="21">
        <v>605</v>
      </c>
      <c r="D19" s="21">
        <v>55</v>
      </c>
      <c r="E19" s="21">
        <v>111</v>
      </c>
      <c r="F19" s="21">
        <v>594</v>
      </c>
    </row>
    <row r="20" spans="1:6" x14ac:dyDescent="0.35">
      <c r="A20" s="20" t="s">
        <v>127</v>
      </c>
      <c r="B20" s="21">
        <v>47</v>
      </c>
      <c r="C20" s="21">
        <v>9</v>
      </c>
      <c r="D20" s="21">
        <v>0</v>
      </c>
      <c r="E20" s="21">
        <v>5</v>
      </c>
      <c r="F20" s="21">
        <v>0</v>
      </c>
    </row>
    <row r="21" spans="1:6" x14ac:dyDescent="0.35">
      <c r="A21" s="20" t="s">
        <v>125</v>
      </c>
      <c r="B21" s="21">
        <v>91</v>
      </c>
      <c r="C21" s="21">
        <v>44</v>
      </c>
      <c r="D21" s="21">
        <v>5</v>
      </c>
      <c r="E21" s="21">
        <v>0</v>
      </c>
      <c r="F21" s="21">
        <v>5</v>
      </c>
    </row>
    <row r="22" spans="1:6" x14ac:dyDescent="0.35">
      <c r="A22" s="20" t="s">
        <v>123</v>
      </c>
      <c r="B22" s="21">
        <v>23</v>
      </c>
      <c r="C22" s="21">
        <v>15</v>
      </c>
      <c r="D22" s="21">
        <v>0</v>
      </c>
      <c r="E22" s="21">
        <v>0</v>
      </c>
      <c r="F22" s="21">
        <v>0</v>
      </c>
    </row>
    <row r="23" spans="1:6" x14ac:dyDescent="0.35">
      <c r="A23" s="20" t="s">
        <v>121</v>
      </c>
      <c r="B23" s="21">
        <v>2820</v>
      </c>
      <c r="C23" s="21">
        <v>1630</v>
      </c>
      <c r="D23" s="21">
        <v>104</v>
      </c>
      <c r="E23" s="21">
        <v>172</v>
      </c>
      <c r="F23" s="21">
        <v>413</v>
      </c>
    </row>
    <row r="24" spans="1:6" x14ac:dyDescent="0.35">
      <c r="A24" s="20" t="s">
        <v>119</v>
      </c>
      <c r="B24" s="21">
        <v>240</v>
      </c>
      <c r="C24" s="21">
        <v>176</v>
      </c>
      <c r="D24" s="21">
        <v>7</v>
      </c>
      <c r="E24" s="21">
        <v>7</v>
      </c>
      <c r="F24" s="21">
        <v>23</v>
      </c>
    </row>
    <row r="25" spans="1:6" x14ac:dyDescent="0.35">
      <c r="A25" s="20" t="s">
        <v>117</v>
      </c>
      <c r="B25" s="21">
        <v>310</v>
      </c>
      <c r="C25" s="21">
        <v>124</v>
      </c>
      <c r="D25" s="21">
        <v>0</v>
      </c>
      <c r="E25" s="21">
        <v>13</v>
      </c>
      <c r="F25" s="21">
        <v>72</v>
      </c>
    </row>
    <row r="26" spans="1:6" x14ac:dyDescent="0.35">
      <c r="A26" s="20" t="s">
        <v>115</v>
      </c>
      <c r="B26" s="21">
        <v>255</v>
      </c>
      <c r="C26" s="21">
        <v>117</v>
      </c>
      <c r="D26" s="21">
        <v>5</v>
      </c>
      <c r="E26" s="21">
        <v>12</v>
      </c>
      <c r="F26" s="21">
        <v>42</v>
      </c>
    </row>
    <row r="27" spans="1:6" x14ac:dyDescent="0.35">
      <c r="A27" s="20" t="s">
        <v>113</v>
      </c>
      <c r="B27" s="21">
        <v>525</v>
      </c>
      <c r="C27" s="21">
        <v>144</v>
      </c>
      <c r="D27" s="21">
        <v>0</v>
      </c>
      <c r="E27" s="21">
        <v>19</v>
      </c>
      <c r="F27" s="21">
        <v>58</v>
      </c>
    </row>
    <row r="28" spans="1:6" x14ac:dyDescent="0.35">
      <c r="A28" s="20" t="s">
        <v>109</v>
      </c>
      <c r="B28" s="21">
        <v>2199</v>
      </c>
      <c r="C28" s="21">
        <v>1856</v>
      </c>
      <c r="D28" s="21">
        <v>182</v>
      </c>
      <c r="E28" s="21">
        <v>92</v>
      </c>
      <c r="F28" s="21">
        <v>245</v>
      </c>
    </row>
    <row r="29" spans="1:6" x14ac:dyDescent="0.35">
      <c r="A29" s="20" t="s">
        <v>111</v>
      </c>
      <c r="B29" s="21">
        <v>53</v>
      </c>
      <c r="C29" s="21">
        <v>51</v>
      </c>
      <c r="D29" s="21">
        <v>0</v>
      </c>
      <c r="E29" s="21">
        <v>0</v>
      </c>
      <c r="F29" s="21">
        <v>0</v>
      </c>
    </row>
    <row r="30" spans="1:6" x14ac:dyDescent="0.35">
      <c r="A30" s="20" t="s">
        <v>107</v>
      </c>
      <c r="B30" s="21">
        <v>68</v>
      </c>
      <c r="C30" s="21">
        <v>50</v>
      </c>
      <c r="D30" s="21">
        <v>0</v>
      </c>
      <c r="E30" s="21">
        <v>0</v>
      </c>
      <c r="F30" s="21">
        <v>0</v>
      </c>
    </row>
    <row r="31" spans="1:6" x14ac:dyDescent="0.35">
      <c r="A31" s="20" t="s">
        <v>103</v>
      </c>
      <c r="B31" s="21">
        <v>75</v>
      </c>
      <c r="C31" s="21">
        <v>52</v>
      </c>
      <c r="D31" s="21">
        <v>0</v>
      </c>
      <c r="E31" s="21">
        <v>0</v>
      </c>
      <c r="F31" s="21">
        <v>8</v>
      </c>
    </row>
    <row r="32" spans="1:6" x14ac:dyDescent="0.35">
      <c r="A32" s="20" t="s">
        <v>105</v>
      </c>
      <c r="B32" s="21">
        <v>2380</v>
      </c>
      <c r="C32" s="21">
        <v>1134</v>
      </c>
      <c r="D32" s="21">
        <v>60</v>
      </c>
      <c r="E32" s="21">
        <v>85</v>
      </c>
      <c r="F32" s="21">
        <v>330</v>
      </c>
    </row>
    <row r="33" spans="1:6" x14ac:dyDescent="0.35">
      <c r="A33" s="20" t="s">
        <v>101</v>
      </c>
      <c r="B33" s="21">
        <v>383</v>
      </c>
      <c r="C33" s="21">
        <v>235</v>
      </c>
      <c r="D33" s="21">
        <v>10</v>
      </c>
      <c r="E33" s="21">
        <v>24</v>
      </c>
      <c r="F33" s="21">
        <v>35</v>
      </c>
    </row>
    <row r="34" spans="1:6" x14ac:dyDescent="0.35">
      <c r="A34" s="20" t="s">
        <v>97</v>
      </c>
      <c r="B34" s="21">
        <v>1168</v>
      </c>
      <c r="C34" s="21">
        <v>640</v>
      </c>
      <c r="D34" s="21">
        <v>14</v>
      </c>
      <c r="E34" s="21">
        <v>35</v>
      </c>
      <c r="F34" s="21">
        <v>341</v>
      </c>
    </row>
    <row r="35" spans="1:6" x14ac:dyDescent="0.35">
      <c r="A35" s="20" t="s">
        <v>99</v>
      </c>
      <c r="B35" s="21">
        <v>1481</v>
      </c>
      <c r="C35" s="21">
        <v>361</v>
      </c>
      <c r="D35" s="21">
        <v>10</v>
      </c>
      <c r="E35" s="21">
        <v>38</v>
      </c>
      <c r="F35" s="21">
        <v>299</v>
      </c>
    </row>
    <row r="36" spans="1:6" x14ac:dyDescent="0.35">
      <c r="A36" s="20" t="s">
        <v>95</v>
      </c>
      <c r="B36" s="21">
        <v>161</v>
      </c>
      <c r="C36" s="21">
        <v>120</v>
      </c>
      <c r="D36" s="21">
        <v>11</v>
      </c>
      <c r="E36" s="21">
        <v>9</v>
      </c>
      <c r="F36" s="21">
        <v>10</v>
      </c>
    </row>
    <row r="37" spans="1:6" x14ac:dyDescent="0.35">
      <c r="A37" s="20" t="s">
        <v>93</v>
      </c>
      <c r="B37" s="21">
        <v>250</v>
      </c>
      <c r="C37" s="21">
        <v>52</v>
      </c>
      <c r="D37" s="21">
        <v>0</v>
      </c>
      <c r="E37" s="21">
        <v>7</v>
      </c>
      <c r="F37" s="21">
        <v>30</v>
      </c>
    </row>
    <row r="38" spans="1:6" x14ac:dyDescent="0.35">
      <c r="A38" s="20" t="s">
        <v>91</v>
      </c>
      <c r="B38" s="21">
        <v>41</v>
      </c>
      <c r="C38" s="21">
        <v>29</v>
      </c>
      <c r="D38" s="21">
        <v>0</v>
      </c>
      <c r="E38" s="21">
        <v>0</v>
      </c>
      <c r="F38" s="21">
        <v>5</v>
      </c>
    </row>
    <row r="39" spans="1:6" x14ac:dyDescent="0.35">
      <c r="A39" s="20" t="s">
        <v>178</v>
      </c>
      <c r="B39" s="21">
        <v>31854</v>
      </c>
      <c r="C39" s="21">
        <v>16357</v>
      </c>
      <c r="D39" s="21">
        <v>976</v>
      </c>
      <c r="E39" s="21">
        <v>1414</v>
      </c>
      <c r="F39" s="21">
        <v>5481</v>
      </c>
    </row>
    <row r="42" spans="1:6" x14ac:dyDescent="0.35">
      <c r="A42" s="19" t="s">
        <v>89</v>
      </c>
      <c r="B42" t="s">
        <v>179</v>
      </c>
      <c r="C42" t="s">
        <v>180</v>
      </c>
      <c r="D42" t="s">
        <v>181</v>
      </c>
      <c r="E42" t="s">
        <v>182</v>
      </c>
      <c r="F42" t="s">
        <v>183</v>
      </c>
    </row>
    <row r="43" spans="1:6" x14ac:dyDescent="0.35">
      <c r="A43" s="20" t="s">
        <v>87</v>
      </c>
      <c r="B43" s="21">
        <v>26992</v>
      </c>
      <c r="C43" s="21">
        <v>20335</v>
      </c>
      <c r="D43" s="21">
        <v>1498</v>
      </c>
      <c r="E43" s="21">
        <v>1738</v>
      </c>
      <c r="F43" s="21">
        <v>2775</v>
      </c>
    </row>
    <row r="44" spans="1:6" x14ac:dyDescent="0.35">
      <c r="A44" s="20" t="s">
        <v>85</v>
      </c>
      <c r="B44" s="21">
        <v>2507</v>
      </c>
      <c r="C44" s="21">
        <v>1235</v>
      </c>
      <c r="D44" s="21">
        <v>91</v>
      </c>
      <c r="E44" s="21">
        <v>126</v>
      </c>
      <c r="F44" s="21">
        <v>333</v>
      </c>
    </row>
    <row r="45" spans="1:6" x14ac:dyDescent="0.35">
      <c r="A45" s="20" t="s">
        <v>83</v>
      </c>
      <c r="B45" s="21">
        <v>13541</v>
      </c>
      <c r="C45" s="21">
        <v>3486</v>
      </c>
      <c r="D45" s="21">
        <v>386</v>
      </c>
      <c r="E45" s="21">
        <v>811</v>
      </c>
      <c r="F45" s="21">
        <v>2403</v>
      </c>
    </row>
    <row r="46" spans="1:6" x14ac:dyDescent="0.35">
      <c r="A46" s="20" t="s">
        <v>81</v>
      </c>
      <c r="B46" s="21">
        <v>4415</v>
      </c>
      <c r="C46" s="21">
        <v>2518</v>
      </c>
      <c r="D46" s="21">
        <v>136</v>
      </c>
      <c r="E46" s="21">
        <v>179</v>
      </c>
      <c r="F46" s="21">
        <v>1104</v>
      </c>
    </row>
    <row r="47" spans="1:6" x14ac:dyDescent="0.35">
      <c r="A47" s="20" t="s">
        <v>79</v>
      </c>
      <c r="B47" s="21">
        <v>1268</v>
      </c>
      <c r="C47" s="21">
        <v>613</v>
      </c>
      <c r="D47" s="21">
        <v>20</v>
      </c>
      <c r="E47" s="21">
        <v>38</v>
      </c>
      <c r="F47" s="21">
        <v>184</v>
      </c>
    </row>
    <row r="48" spans="1:6" x14ac:dyDescent="0.35">
      <c r="A48" s="20" t="s">
        <v>77</v>
      </c>
      <c r="B48" s="21">
        <v>3131</v>
      </c>
      <c r="C48" s="21">
        <v>2112</v>
      </c>
      <c r="D48" s="21">
        <v>113</v>
      </c>
      <c r="E48" s="21">
        <v>187</v>
      </c>
      <c r="F48" s="21">
        <v>313</v>
      </c>
    </row>
    <row r="49" spans="1:6" x14ac:dyDescent="0.35">
      <c r="A49" s="20" t="s">
        <v>69</v>
      </c>
      <c r="B49" s="21">
        <v>1</v>
      </c>
      <c r="C49" s="21">
        <v>1</v>
      </c>
      <c r="D49" s="21">
        <v>0</v>
      </c>
      <c r="E49" s="21">
        <v>0</v>
      </c>
      <c r="F49" s="21">
        <v>0</v>
      </c>
    </row>
    <row r="50" spans="1:6" x14ac:dyDescent="0.35">
      <c r="A50" s="20" t="s">
        <v>75</v>
      </c>
      <c r="B50" s="21">
        <v>62</v>
      </c>
      <c r="C50" s="21">
        <v>34</v>
      </c>
      <c r="D50" s="21">
        <v>0</v>
      </c>
      <c r="E50" s="21">
        <v>0</v>
      </c>
      <c r="F50" s="21">
        <v>0</v>
      </c>
    </row>
    <row r="51" spans="1:6" x14ac:dyDescent="0.35">
      <c r="A51" s="20" t="s">
        <v>73</v>
      </c>
      <c r="B51" s="21">
        <v>3685</v>
      </c>
      <c r="C51" s="21">
        <v>2878</v>
      </c>
      <c r="D51" s="21">
        <v>172</v>
      </c>
      <c r="E51" s="21">
        <v>284</v>
      </c>
      <c r="F51" s="21">
        <v>558</v>
      </c>
    </row>
    <row r="52" spans="1:6" x14ac:dyDescent="0.35">
      <c r="A52" s="20" t="s">
        <v>67</v>
      </c>
      <c r="B52" s="21">
        <v>19907</v>
      </c>
      <c r="C52" s="21">
        <v>14207</v>
      </c>
      <c r="D52" s="21">
        <v>1469</v>
      </c>
      <c r="E52" s="21">
        <v>1308</v>
      </c>
      <c r="F52" s="21">
        <v>3215</v>
      </c>
    </row>
    <row r="53" spans="1:6" x14ac:dyDescent="0.35">
      <c r="A53" s="20" t="s">
        <v>71</v>
      </c>
      <c r="B53" s="21">
        <v>2896</v>
      </c>
      <c r="C53" s="21">
        <v>1578</v>
      </c>
      <c r="D53" s="21">
        <v>112</v>
      </c>
      <c r="E53" s="21">
        <v>200</v>
      </c>
      <c r="F53" s="21">
        <v>361</v>
      </c>
    </row>
    <row r="54" spans="1:6" x14ac:dyDescent="0.35">
      <c r="A54" s="20" t="s">
        <v>65</v>
      </c>
      <c r="B54" s="21">
        <v>921</v>
      </c>
      <c r="C54" s="21">
        <v>691</v>
      </c>
      <c r="D54" s="21">
        <v>6</v>
      </c>
      <c r="E54" s="21">
        <v>26</v>
      </c>
      <c r="F54" s="21">
        <v>47</v>
      </c>
    </row>
    <row r="55" spans="1:6" x14ac:dyDescent="0.35">
      <c r="A55" s="20" t="s">
        <v>63</v>
      </c>
      <c r="B55" s="21">
        <v>3384</v>
      </c>
      <c r="C55" s="21">
        <v>2321</v>
      </c>
      <c r="D55" s="21">
        <v>427</v>
      </c>
      <c r="E55" s="21">
        <v>273</v>
      </c>
      <c r="F55" s="21">
        <v>337</v>
      </c>
    </row>
    <row r="56" spans="1:6" x14ac:dyDescent="0.35">
      <c r="A56" s="20" t="s">
        <v>178</v>
      </c>
      <c r="B56" s="21">
        <v>82710</v>
      </c>
      <c r="C56" s="21">
        <v>52009</v>
      </c>
      <c r="D56" s="21">
        <v>4430</v>
      </c>
      <c r="E56" s="21">
        <v>5170</v>
      </c>
      <c r="F56" s="21">
        <v>11630</v>
      </c>
    </row>
    <row r="59" spans="1:6" x14ac:dyDescent="0.35">
      <c r="A59" s="19" t="s">
        <v>62</v>
      </c>
      <c r="B59" t="s">
        <v>179</v>
      </c>
      <c r="C59" t="s">
        <v>180</v>
      </c>
      <c r="D59" t="s">
        <v>181</v>
      </c>
      <c r="E59" t="s">
        <v>182</v>
      </c>
      <c r="F59" t="s">
        <v>183</v>
      </c>
    </row>
    <row r="60" spans="1:6" x14ac:dyDescent="0.35">
      <c r="A60" s="20" t="s">
        <v>60</v>
      </c>
      <c r="B60" s="21">
        <v>9</v>
      </c>
      <c r="C60" s="21">
        <v>0</v>
      </c>
      <c r="D60" s="21">
        <v>0</v>
      </c>
      <c r="E60" s="21">
        <v>0</v>
      </c>
      <c r="F60" s="21">
        <v>0</v>
      </c>
    </row>
    <row r="61" spans="1:6" x14ac:dyDescent="0.35">
      <c r="A61" s="20" t="s">
        <v>58</v>
      </c>
      <c r="B61" s="21">
        <v>393</v>
      </c>
      <c r="C61" s="21">
        <v>39</v>
      </c>
      <c r="D61" s="21">
        <v>6</v>
      </c>
      <c r="E61" s="21">
        <v>10</v>
      </c>
      <c r="F61" s="21">
        <v>18</v>
      </c>
    </row>
    <row r="62" spans="1:6" x14ac:dyDescent="0.35">
      <c r="A62" s="20" t="s">
        <v>56</v>
      </c>
      <c r="B62" s="21">
        <v>89</v>
      </c>
      <c r="C62" s="21">
        <v>38</v>
      </c>
      <c r="D62" s="21">
        <v>0</v>
      </c>
      <c r="E62" s="21">
        <v>0</v>
      </c>
      <c r="F62" s="21">
        <v>12</v>
      </c>
    </row>
    <row r="63" spans="1:6" x14ac:dyDescent="0.35">
      <c r="A63" s="20" t="s">
        <v>50</v>
      </c>
      <c r="B63" s="21">
        <v>33</v>
      </c>
      <c r="C63" s="21">
        <v>31</v>
      </c>
      <c r="D63" s="21">
        <v>27</v>
      </c>
      <c r="E63" s="21">
        <v>0</v>
      </c>
      <c r="F63" s="21">
        <v>0</v>
      </c>
    </row>
    <row r="64" spans="1:6" x14ac:dyDescent="0.35">
      <c r="A64" s="20" t="s">
        <v>52</v>
      </c>
      <c r="B64" s="21">
        <v>1051</v>
      </c>
      <c r="C64" s="21">
        <v>73</v>
      </c>
      <c r="D64" s="21">
        <v>25</v>
      </c>
      <c r="E64" s="21">
        <v>49</v>
      </c>
      <c r="F64" s="21">
        <v>83</v>
      </c>
    </row>
    <row r="65" spans="1:6" x14ac:dyDescent="0.35">
      <c r="A65" s="20" t="s">
        <v>54</v>
      </c>
      <c r="B65" s="21">
        <v>5847</v>
      </c>
      <c r="C65" s="21">
        <v>1919</v>
      </c>
      <c r="D65" s="21">
        <v>217</v>
      </c>
      <c r="E65" s="21">
        <v>261</v>
      </c>
      <c r="F65" s="21">
        <v>519</v>
      </c>
    </row>
    <row r="66" spans="1:6" x14ac:dyDescent="0.35">
      <c r="A66" s="20" t="s">
        <v>48</v>
      </c>
      <c r="B66" s="21">
        <v>2220</v>
      </c>
      <c r="C66" s="21">
        <v>555</v>
      </c>
      <c r="D66" s="21">
        <v>159</v>
      </c>
      <c r="E66" s="21">
        <v>128</v>
      </c>
      <c r="F66" s="21">
        <v>69</v>
      </c>
    </row>
    <row r="67" spans="1:6" x14ac:dyDescent="0.35">
      <c r="A67" s="20" t="s">
        <v>44</v>
      </c>
      <c r="B67" s="21">
        <v>8</v>
      </c>
      <c r="C67" s="21">
        <v>2</v>
      </c>
      <c r="D67" s="21">
        <v>0</v>
      </c>
      <c r="E67" s="21">
        <v>0</v>
      </c>
      <c r="F67" s="21">
        <v>0</v>
      </c>
    </row>
    <row r="68" spans="1:6" x14ac:dyDescent="0.35">
      <c r="A68" s="20" t="s">
        <v>46</v>
      </c>
      <c r="B68" s="21">
        <v>142</v>
      </c>
      <c r="C68" s="21">
        <v>29</v>
      </c>
      <c r="D68" s="21">
        <v>8</v>
      </c>
      <c r="E68" s="21">
        <v>12</v>
      </c>
      <c r="F68" s="21">
        <v>24</v>
      </c>
    </row>
    <row r="69" spans="1:6" x14ac:dyDescent="0.35">
      <c r="A69" s="20" t="s">
        <v>42</v>
      </c>
      <c r="B69" s="21">
        <v>313</v>
      </c>
      <c r="C69" s="21">
        <v>87</v>
      </c>
      <c r="D69" s="21">
        <v>13</v>
      </c>
      <c r="E69" s="21">
        <v>19</v>
      </c>
      <c r="F69" s="21">
        <v>5</v>
      </c>
    </row>
    <row r="70" spans="1:6" x14ac:dyDescent="0.35">
      <c r="A70" s="20" t="s">
        <v>40</v>
      </c>
      <c r="B70" s="21">
        <v>1077</v>
      </c>
      <c r="C70" s="21">
        <v>99</v>
      </c>
      <c r="D70" s="21">
        <v>19</v>
      </c>
      <c r="E70" s="21">
        <v>35</v>
      </c>
      <c r="F70" s="21">
        <v>35</v>
      </c>
    </row>
    <row r="71" spans="1:6" x14ac:dyDescent="0.35">
      <c r="A71" s="20" t="s">
        <v>38</v>
      </c>
      <c r="B71" s="21">
        <v>1411</v>
      </c>
      <c r="C71" s="21">
        <v>268</v>
      </c>
      <c r="D71" s="21">
        <v>54</v>
      </c>
      <c r="E71" s="21">
        <v>83</v>
      </c>
      <c r="F71" s="21">
        <v>206</v>
      </c>
    </row>
    <row r="72" spans="1:6" x14ac:dyDescent="0.35">
      <c r="A72" s="20" t="s">
        <v>178</v>
      </c>
      <c r="B72" s="21">
        <v>12593</v>
      </c>
      <c r="C72" s="21">
        <v>3140</v>
      </c>
      <c r="D72" s="21">
        <v>528</v>
      </c>
      <c r="E72" s="21">
        <v>597</v>
      </c>
      <c r="F72" s="21">
        <v>971</v>
      </c>
    </row>
    <row r="75" spans="1:6" x14ac:dyDescent="0.35">
      <c r="A75" s="19" t="s">
        <v>37</v>
      </c>
      <c r="B75" t="s">
        <v>179</v>
      </c>
      <c r="C75" t="s">
        <v>180</v>
      </c>
      <c r="D75" t="s">
        <v>181</v>
      </c>
      <c r="E75" t="s">
        <v>182</v>
      </c>
      <c r="F75" t="s">
        <v>183</v>
      </c>
    </row>
    <row r="76" spans="1:6" x14ac:dyDescent="0.35">
      <c r="A76" s="20" t="s">
        <v>33</v>
      </c>
      <c r="B76" s="21">
        <v>19598</v>
      </c>
      <c r="C76" s="21">
        <v>15411</v>
      </c>
      <c r="D76" s="21">
        <v>1290</v>
      </c>
      <c r="E76" s="21">
        <v>1506</v>
      </c>
      <c r="F76" s="21">
        <v>2862</v>
      </c>
    </row>
    <row r="77" spans="1:6" x14ac:dyDescent="0.35">
      <c r="A77" s="20" t="s">
        <v>35</v>
      </c>
      <c r="B77" s="21">
        <v>19</v>
      </c>
      <c r="C77" s="21">
        <v>3</v>
      </c>
      <c r="D77" s="21">
        <v>0</v>
      </c>
      <c r="E77" s="21">
        <v>5</v>
      </c>
      <c r="F77" s="21">
        <v>0</v>
      </c>
    </row>
    <row r="78" spans="1:6" x14ac:dyDescent="0.35">
      <c r="A78" s="20" t="s">
        <v>31</v>
      </c>
      <c r="B78" s="21">
        <v>61</v>
      </c>
      <c r="C78" s="21">
        <v>24</v>
      </c>
      <c r="D78" s="21">
        <v>0</v>
      </c>
      <c r="E78" s="21">
        <v>0</v>
      </c>
      <c r="F78" s="21">
        <v>5</v>
      </c>
    </row>
    <row r="79" spans="1:6" x14ac:dyDescent="0.35">
      <c r="A79" s="20" t="s">
        <v>29</v>
      </c>
      <c r="B79" s="21">
        <v>3</v>
      </c>
      <c r="C79" s="21">
        <v>3</v>
      </c>
      <c r="D79" s="21">
        <v>0</v>
      </c>
      <c r="E79" s="21">
        <v>0</v>
      </c>
      <c r="F79" s="21">
        <v>0</v>
      </c>
    </row>
    <row r="80" spans="1:6" x14ac:dyDescent="0.35">
      <c r="A80" s="20" t="s">
        <v>27</v>
      </c>
      <c r="B80" s="21">
        <v>210</v>
      </c>
      <c r="C80" s="21">
        <v>206</v>
      </c>
      <c r="D80" s="21">
        <v>10</v>
      </c>
      <c r="E80" s="21">
        <v>12</v>
      </c>
      <c r="F80" s="21">
        <v>13</v>
      </c>
    </row>
    <row r="81" spans="1:6" x14ac:dyDescent="0.35">
      <c r="A81" s="20" t="s">
        <v>178</v>
      </c>
      <c r="B81" s="21">
        <v>19891</v>
      </c>
      <c r="C81" s="21">
        <v>15647</v>
      </c>
      <c r="D81" s="21">
        <v>1300</v>
      </c>
      <c r="E81" s="21">
        <v>1523</v>
      </c>
      <c r="F81" s="21">
        <v>2880</v>
      </c>
    </row>
    <row r="84" spans="1:6" x14ac:dyDescent="0.35">
      <c r="A84" s="19" t="s">
        <v>26</v>
      </c>
      <c r="B84" t="s">
        <v>179</v>
      </c>
      <c r="C84" t="s">
        <v>180</v>
      </c>
      <c r="D84" t="s">
        <v>181</v>
      </c>
      <c r="E84" t="s">
        <v>182</v>
      </c>
      <c r="F84" t="s">
        <v>183</v>
      </c>
    </row>
    <row r="85" spans="1:6" x14ac:dyDescent="0.35">
      <c r="A85" s="20" t="s">
        <v>22</v>
      </c>
      <c r="B85" s="21">
        <v>9498</v>
      </c>
      <c r="C85" s="21">
        <v>4233</v>
      </c>
      <c r="D85" s="21">
        <v>367</v>
      </c>
      <c r="E85" s="21">
        <v>416</v>
      </c>
      <c r="F85" s="21">
        <v>1234</v>
      </c>
    </row>
    <row r="86" spans="1:6" x14ac:dyDescent="0.35">
      <c r="A86" s="20" t="s">
        <v>24</v>
      </c>
      <c r="B86" s="21">
        <v>7489</v>
      </c>
      <c r="C86" s="21">
        <v>2081</v>
      </c>
      <c r="D86" s="21">
        <v>850</v>
      </c>
      <c r="E86" s="21">
        <v>296</v>
      </c>
      <c r="F86" s="21">
        <v>762</v>
      </c>
    </row>
    <row r="87" spans="1:6" x14ac:dyDescent="0.35">
      <c r="A87" s="20" t="s">
        <v>20</v>
      </c>
      <c r="B87" s="21">
        <v>465</v>
      </c>
      <c r="C87" s="21">
        <v>15</v>
      </c>
      <c r="D87" s="21">
        <v>15</v>
      </c>
      <c r="E87" s="21">
        <v>8</v>
      </c>
      <c r="F87" s="21">
        <v>12</v>
      </c>
    </row>
    <row r="88" spans="1:6" x14ac:dyDescent="0.35">
      <c r="A88" s="20" t="s">
        <v>18</v>
      </c>
      <c r="B88" s="21">
        <v>4462</v>
      </c>
      <c r="C88" s="21">
        <v>242</v>
      </c>
      <c r="D88" s="21">
        <v>202</v>
      </c>
      <c r="E88" s="21">
        <v>270</v>
      </c>
      <c r="F88" s="21">
        <v>106</v>
      </c>
    </row>
    <row r="89" spans="1:6" x14ac:dyDescent="0.35">
      <c r="A89" s="20" t="s">
        <v>16</v>
      </c>
      <c r="B89" s="21">
        <v>3086</v>
      </c>
      <c r="C89" s="21">
        <v>1211</v>
      </c>
      <c r="D89" s="21">
        <v>158</v>
      </c>
      <c r="E89" s="21">
        <v>181</v>
      </c>
      <c r="F89" s="21">
        <v>181</v>
      </c>
    </row>
    <row r="90" spans="1:6" x14ac:dyDescent="0.35">
      <c r="A90" s="20" t="s">
        <v>14</v>
      </c>
      <c r="B90" s="21">
        <v>422</v>
      </c>
      <c r="C90" s="21">
        <v>11</v>
      </c>
      <c r="D90" s="21">
        <v>8</v>
      </c>
      <c r="E90" s="21">
        <v>27</v>
      </c>
      <c r="F90" s="21">
        <v>20</v>
      </c>
    </row>
    <row r="91" spans="1:6" x14ac:dyDescent="0.35">
      <c r="A91" s="20" t="s">
        <v>12</v>
      </c>
      <c r="B91" s="21">
        <v>615</v>
      </c>
      <c r="C91" s="21">
        <v>429</v>
      </c>
      <c r="D91" s="21">
        <v>66</v>
      </c>
      <c r="E91" s="21">
        <v>33</v>
      </c>
      <c r="F91" s="21">
        <v>101</v>
      </c>
    </row>
    <row r="92" spans="1:6" x14ac:dyDescent="0.35">
      <c r="A92" s="20" t="s">
        <v>10</v>
      </c>
      <c r="B92" s="21">
        <v>101</v>
      </c>
      <c r="C92" s="21">
        <v>19</v>
      </c>
      <c r="D92" s="21">
        <v>0</v>
      </c>
      <c r="E92" s="21">
        <v>0</v>
      </c>
      <c r="F92" s="21">
        <v>0</v>
      </c>
    </row>
    <row r="93" spans="1:6" x14ac:dyDescent="0.35">
      <c r="A93" s="20" t="s">
        <v>8</v>
      </c>
      <c r="B93" s="21">
        <v>15</v>
      </c>
      <c r="C93" s="21">
        <v>4</v>
      </c>
      <c r="D93" s="21">
        <v>0</v>
      </c>
      <c r="E93" s="21">
        <v>0</v>
      </c>
      <c r="F93" s="21">
        <v>0</v>
      </c>
    </row>
    <row r="94" spans="1:6" x14ac:dyDescent="0.35">
      <c r="A94" s="20" t="s">
        <v>4</v>
      </c>
      <c r="B94" s="21">
        <v>1520</v>
      </c>
      <c r="C94" s="21">
        <v>64</v>
      </c>
      <c r="D94" s="21">
        <v>52</v>
      </c>
      <c r="E94" s="21">
        <v>68</v>
      </c>
      <c r="F94" s="21">
        <v>32</v>
      </c>
    </row>
    <row r="95" spans="1:6" x14ac:dyDescent="0.35">
      <c r="A95" s="20" t="s">
        <v>6</v>
      </c>
      <c r="B95" s="21">
        <v>1298</v>
      </c>
      <c r="C95" s="21">
        <v>144</v>
      </c>
      <c r="D95" s="21">
        <v>55</v>
      </c>
      <c r="E95" s="21">
        <v>61</v>
      </c>
      <c r="F95" s="21">
        <v>29</v>
      </c>
    </row>
    <row r="96" spans="1:6" x14ac:dyDescent="0.35">
      <c r="A96" s="20" t="s">
        <v>178</v>
      </c>
      <c r="B96" s="21">
        <v>28971</v>
      </c>
      <c r="C96" s="21">
        <v>8453</v>
      </c>
      <c r="D96" s="21">
        <v>1773</v>
      </c>
      <c r="E96" s="21">
        <v>1360</v>
      </c>
      <c r="F96" s="21">
        <v>2477</v>
      </c>
    </row>
    <row r="99" spans="1:6" x14ac:dyDescent="0.35">
      <c r="A99" s="19" t="s">
        <v>3</v>
      </c>
      <c r="B99" t="s">
        <v>179</v>
      </c>
      <c r="C99" t="s">
        <v>180</v>
      </c>
      <c r="D99" t="s">
        <v>181</v>
      </c>
      <c r="E99" t="s">
        <v>182</v>
      </c>
      <c r="F99" t="s">
        <v>183</v>
      </c>
    </row>
    <row r="100" spans="1:6" x14ac:dyDescent="0.35">
      <c r="A100" s="20" t="s">
        <v>3</v>
      </c>
      <c r="B100" s="21">
        <v>85</v>
      </c>
      <c r="C100" s="21">
        <v>49</v>
      </c>
      <c r="D100" s="21">
        <v>0</v>
      </c>
      <c r="E100" s="21">
        <v>9</v>
      </c>
      <c r="F100" s="21">
        <v>10</v>
      </c>
    </row>
    <row r="101" spans="1:6" x14ac:dyDescent="0.35">
      <c r="A101" s="20" t="s">
        <v>178</v>
      </c>
      <c r="B101" s="21">
        <v>85</v>
      </c>
      <c r="C101" s="21">
        <v>49</v>
      </c>
      <c r="D101" s="21">
        <v>0</v>
      </c>
      <c r="E101" s="21">
        <v>9</v>
      </c>
      <c r="F101" s="21">
        <v>10</v>
      </c>
    </row>
  </sheetData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97E3-6D62-440D-9AE3-CEAE51AA1523}">
  <dimension ref="A1"/>
  <sheetViews>
    <sheetView zoomScale="70" zoomScaleNormal="70" workbookViewId="0">
      <selection activeCell="S22" sqref="S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2023-11-12T10:08:39Z</dcterms:created>
  <dcterms:modified xsi:type="dcterms:W3CDTF">2023-11-13T07:12:38Z</dcterms:modified>
</cp:coreProperties>
</file>