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555" windowWidth="20730" windowHeight="9105" tabRatio="665"/>
  </bookViews>
  <sheets>
    <sheet name="Overview" sheetId="25" r:id="rId1"/>
    <sheet name="General" sheetId="43" r:id="rId2"/>
    <sheet name="Accounts" sheetId="44" r:id="rId3"/>
    <sheet name="Contacts" sheetId="45" r:id="rId4"/>
    <sheet name="Opportunities" sheetId="4" r:id="rId5"/>
    <sheet name="Cases" sheetId="36" r:id="rId6"/>
    <sheet name="Tasks" sheetId="34" r:id="rId7"/>
    <sheet name="Leads" sheetId="47" r:id="rId8"/>
    <sheet name="Users" sheetId="48" r:id="rId9"/>
  </sheets>
  <externalReferences>
    <externalReference r:id="rId10"/>
  </externalReferences>
  <definedNames>
    <definedName name="_xlnm._FilterDatabase" localSheetId="2" hidden="1">Accounts!$A$1:$K$71</definedName>
    <definedName name="_xlnm._FilterDatabase" localSheetId="5" hidden="1">Cases!$A$1:$K$66</definedName>
    <definedName name="_xlnm._FilterDatabase" localSheetId="1" hidden="1">General!$A$1:$K$61</definedName>
    <definedName name="_xlnm._FilterDatabase" localSheetId="7" hidden="1">Leads!$A$1:$K$84</definedName>
    <definedName name="_xlnm._FilterDatabase" localSheetId="4" hidden="1">Opportunities!$A$1:$K$106</definedName>
    <definedName name="_xlnm._FilterDatabase" localSheetId="6" hidden="1">Tasks!$A$1:$K$56</definedName>
    <definedName name="_xlnm._FilterDatabase" localSheetId="8" hidden="1">Users!$A$2:$AG$132</definedName>
    <definedName name="Category" localSheetId="5">#REF!</definedName>
    <definedName name="Category" localSheetId="3">#REF!</definedName>
    <definedName name="Category" localSheetId="1">#REF!</definedName>
    <definedName name="Category" localSheetId="7">#REF!</definedName>
    <definedName name="Category">#REF!</definedName>
  </definedNames>
  <calcPr calcId="144525"/>
</workbook>
</file>

<file path=xl/calcChain.xml><?xml version="1.0" encoding="utf-8"?>
<calcChain xmlns="http://schemas.openxmlformats.org/spreadsheetml/2006/main">
  <c r="E17" i="25" l="1"/>
  <c r="E53" i="25"/>
  <c r="E52" i="25"/>
  <c r="E32" i="25"/>
  <c r="E16" i="25"/>
  <c r="E15" i="25"/>
  <c r="E14" i="25"/>
  <c r="E13" i="25"/>
  <c r="E3" i="25"/>
  <c r="E10" i="25"/>
  <c r="E45" i="25"/>
  <c r="E44" i="25"/>
  <c r="E9" i="25"/>
  <c r="E8" i="25"/>
  <c r="E31" i="25"/>
  <c r="E38" i="25"/>
  <c r="E51" i="25"/>
  <c r="E12" i="25" l="1"/>
  <c r="E7" i="25"/>
  <c r="E6" i="25"/>
  <c r="E50" i="25"/>
  <c r="E49" i="25"/>
  <c r="E43" i="25"/>
  <c r="E30" i="25"/>
  <c r="E29" i="25"/>
  <c r="E28" i="25"/>
  <c r="E48" i="25" l="1"/>
  <c r="E47" i="25" s="1"/>
  <c r="E27" i="25"/>
  <c r="M3" i="43"/>
  <c r="G2" i="25" s="1"/>
  <c r="M2" i="43"/>
  <c r="E36" i="25"/>
  <c r="E37" i="25"/>
  <c r="E23" i="25" l="1"/>
  <c r="E24" i="25"/>
  <c r="E25" i="25"/>
  <c r="M3" i="47"/>
  <c r="G47" i="25" s="1"/>
  <c r="M2" i="47"/>
  <c r="F47" i="25" s="1"/>
  <c r="H47" i="25" l="1"/>
  <c r="E5" i="25"/>
  <c r="E4" i="25"/>
  <c r="E2" i="25" s="1"/>
  <c r="F2" i="25"/>
  <c r="M3" i="44"/>
  <c r="G12" i="25" s="1"/>
  <c r="M2" i="44"/>
  <c r="F12" i="25" s="1"/>
  <c r="E20" i="25"/>
  <c r="E19" i="25" s="1"/>
  <c r="M3" i="45"/>
  <c r="G19" i="25" s="1"/>
  <c r="M2" i="45"/>
  <c r="F19" i="25" s="1"/>
  <c r="E26" i="25"/>
  <c r="E22" i="25" s="1"/>
  <c r="M3" i="4"/>
  <c r="G22" i="25" s="1"/>
  <c r="M2" i="4"/>
  <c r="F22" i="25" s="1"/>
  <c r="M3" i="36"/>
  <c r="G34" i="25" s="1"/>
  <c r="M2" i="36"/>
  <c r="F34" i="25" s="1"/>
  <c r="M3" i="34"/>
  <c r="G40" i="25" s="1"/>
  <c r="M2" i="34"/>
  <c r="F40" i="25" s="1"/>
  <c r="E35" i="25"/>
  <c r="E34" i="25" s="1"/>
  <c r="E41" i="25"/>
  <c r="E42" i="25"/>
  <c r="E40" i="25" l="1"/>
  <c r="G55" i="25"/>
  <c r="F55" i="25"/>
  <c r="H22" i="25"/>
  <c r="H34" i="25"/>
  <c r="H12" i="25" l="1"/>
  <c r="H19" i="25" l="1"/>
  <c r="H2" i="25"/>
  <c r="H40" i="25"/>
  <c r="E55" i="25" l="1"/>
  <c r="H55" i="25"/>
</calcChain>
</file>

<file path=xl/comments1.xml><?xml version="1.0" encoding="utf-8"?>
<comments xmlns="http://schemas.openxmlformats.org/spreadsheetml/2006/main">
  <authors>
    <author>Mailene Mac</author>
  </authors>
  <commentList>
    <comment ref="D2" authorId="0">
      <text>
        <r>
          <rPr>
            <b/>
            <sz val="9"/>
            <color indexed="81"/>
            <rFont val="Tahoma"/>
            <charset val="1"/>
          </rPr>
          <t>Mailene Mac:</t>
        </r>
        <r>
          <rPr>
            <sz val="9"/>
            <color indexed="81"/>
            <rFont val="Tahoma"/>
            <charset val="1"/>
          </rPr>
          <t xml:space="preserve">
OpsMgr - Passed
OpsRep - Passed
SalesOps - Passed</t>
        </r>
      </text>
    </comment>
  </commentList>
</comments>
</file>

<file path=xl/comments2.xml><?xml version="1.0" encoding="utf-8"?>
<comments xmlns="http://schemas.openxmlformats.org/spreadsheetml/2006/main">
  <authors>
    <author>Mailene Mac</author>
  </authors>
  <commentList>
    <comment ref="D2" authorId="0">
      <text>
        <r>
          <rPr>
            <b/>
            <sz val="9"/>
            <color indexed="81"/>
            <rFont val="Tahoma"/>
            <charset val="1"/>
          </rPr>
          <t>Mailene Mac:</t>
        </r>
        <r>
          <rPr>
            <sz val="9"/>
            <color indexed="81"/>
            <rFont val="Tahoma"/>
            <charset val="1"/>
          </rPr>
          <t xml:space="preserve">
OpsMgr - Passed
OpsRep - Passed
SalesOps - Passed</t>
        </r>
      </text>
    </comment>
  </commentList>
</comments>
</file>

<file path=xl/comments3.xml><?xml version="1.0" encoding="utf-8"?>
<comments xmlns="http://schemas.openxmlformats.org/spreadsheetml/2006/main">
  <authors>
    <author>Mailene Mac</author>
  </authors>
  <commentList>
    <comment ref="D2" authorId="0">
      <text>
        <r>
          <rPr>
            <b/>
            <sz val="9"/>
            <color indexed="81"/>
            <rFont val="Tahoma"/>
            <charset val="1"/>
          </rPr>
          <t>Mailene Mac:</t>
        </r>
        <r>
          <rPr>
            <sz val="9"/>
            <color indexed="81"/>
            <rFont val="Tahoma"/>
            <charset val="1"/>
          </rPr>
          <t xml:space="preserve">
OpsMgr - Passed
OpsRep - Passed
</t>
        </r>
      </text>
    </comment>
  </commentList>
</comments>
</file>

<file path=xl/sharedStrings.xml><?xml version="1.0" encoding="utf-8"?>
<sst xmlns="http://schemas.openxmlformats.org/spreadsheetml/2006/main" count="3642" uniqueCount="985">
  <si>
    <t>Test Case Name</t>
  </si>
  <si>
    <t>Role</t>
  </si>
  <si>
    <t>Test Type</t>
  </si>
  <si>
    <t>Step Description</t>
  </si>
  <si>
    <t>Data</t>
  </si>
  <si>
    <t>Expected Result</t>
  </si>
  <si>
    <t>Actual Result</t>
  </si>
  <si>
    <t>Pass/Fail</t>
  </si>
  <si>
    <t>Defect #</t>
  </si>
  <si>
    <t>Comments</t>
  </si>
  <si>
    <t>Admin</t>
  </si>
  <si>
    <t>General</t>
  </si>
  <si>
    <t>Completed</t>
  </si>
  <si>
    <t>Owner</t>
  </si>
  <si>
    <t># of Test Steps</t>
  </si>
  <si>
    <t>Contacts</t>
  </si>
  <si>
    <t>Cases</t>
  </si>
  <si>
    <t>Tasks</t>
  </si>
  <si>
    <t>Accounts</t>
  </si>
  <si>
    <t>Use Case Scenario</t>
  </si>
  <si>
    <t>Use Cases #</t>
  </si>
  <si>
    <t>Account Details page load</t>
  </si>
  <si>
    <t>Use Case #</t>
  </si>
  <si>
    <t>Fields updated correctly</t>
  </si>
  <si>
    <t>New Case Edit page load</t>
  </si>
  <si>
    <t>Mailene</t>
  </si>
  <si>
    <t>Home tab load</t>
  </si>
  <si>
    <t>Navigate to "Home" tab</t>
  </si>
  <si>
    <t>Navigate to "Accounts" tab</t>
  </si>
  <si>
    <t>Accounts tab load</t>
  </si>
  <si>
    <t>New Account Edit page load</t>
  </si>
  <si>
    <t>All Users</t>
  </si>
  <si>
    <t>Navigate to "Contacts" tab</t>
  </si>
  <si>
    <t>Contacts tab load</t>
  </si>
  <si>
    <t>SalesRep, SalesMgr, OpsRep, OpsMgr</t>
  </si>
  <si>
    <t>Configuration</t>
  </si>
  <si>
    <t>Users</t>
  </si>
  <si>
    <t xml:space="preserve">Base configuration </t>
  </si>
  <si>
    <t>Select Task Record Type page load</t>
  </si>
  <si>
    <t>Navigate to "Cases" tab</t>
  </si>
  <si>
    <t>Cases tab load</t>
  </si>
  <si>
    <t>Case Details page load</t>
  </si>
  <si>
    <t>Click on username in the top right corner then select "Setup"</t>
  </si>
  <si>
    <t>Force.com Home page load</t>
  </si>
  <si>
    <t>From Administration Setup, expand "Manage Users"</t>
  </si>
  <si>
    <t>Manage Users expand</t>
  </si>
  <si>
    <t>Click on "Users"</t>
  </si>
  <si>
    <t>List of All Users load</t>
  </si>
  <si>
    <t>Verify the list of Active users</t>
  </si>
  <si>
    <t>Login as Admin</t>
  </si>
  <si>
    <t>From Administration Setup, expand "Company Profile"</t>
  </si>
  <si>
    <t>Company Profile expand</t>
  </si>
  <si>
    <t>Active Currencies table load</t>
  </si>
  <si>
    <t xml:space="preserve">Verify Currency setting </t>
  </si>
  <si>
    <t>Opportunities tab load</t>
  </si>
  <si>
    <t>Click on "Business Hours"</t>
  </si>
  <si>
    <t>Business Hours table load</t>
  </si>
  <si>
    <t>Organization Fiscal Year page load</t>
  </si>
  <si>
    <t>Passed</t>
  </si>
  <si>
    <t>Failed</t>
  </si>
  <si>
    <t>Not Tested</t>
  </si>
  <si>
    <t xml:space="preserve"> </t>
  </si>
  <si>
    <t>Total</t>
  </si>
  <si>
    <t>Test Script Status</t>
  </si>
  <si>
    <t>SalesMgr, OpsMgr</t>
  </si>
  <si>
    <t>Select Case Record Type page load</t>
  </si>
  <si>
    <t>Approve/Reject Approval Request page load</t>
  </si>
  <si>
    <t>Verify Business Hours</t>
  </si>
  <si>
    <t>Verify "FY Start Date" and "FY End Date"</t>
  </si>
  <si>
    <t xml:space="preserve">4 - 4 - 5 week - Year starts in August and ends in July, </t>
  </si>
  <si>
    <t>Verify CSM Custom Settings Batch Jobs</t>
  </si>
  <si>
    <t>US-003592</t>
  </si>
  <si>
    <t>US-003593</t>
  </si>
  <si>
    <t>Entitlements - Milestones</t>
  </si>
  <si>
    <t>US-003594</t>
  </si>
  <si>
    <t>Field Updates</t>
  </si>
  <si>
    <t>US-003595</t>
  </si>
  <si>
    <t>HA / NS Approval Process</t>
  </si>
  <si>
    <t>US-003596</t>
  </si>
  <si>
    <t>Process Builder</t>
  </si>
  <si>
    <t>US-003597</t>
  </si>
  <si>
    <t>Rules</t>
  </si>
  <si>
    <t>US-003598</t>
  </si>
  <si>
    <t>US-003599</t>
  </si>
  <si>
    <t>US-003600</t>
  </si>
  <si>
    <t>US-003602</t>
  </si>
  <si>
    <t>WebEx - Case</t>
  </si>
  <si>
    <t>US-003603</t>
  </si>
  <si>
    <t>WebEx - Quote</t>
  </si>
  <si>
    <t>US-003604</t>
  </si>
  <si>
    <t xml:space="preserve">WebEx - Opportunity Product </t>
  </si>
  <si>
    <t>Opportunities</t>
  </si>
  <si>
    <t xml:space="preserve">WebEx - Renewable Line Item </t>
  </si>
  <si>
    <t>US-003605</t>
  </si>
  <si>
    <t>US-003607</t>
  </si>
  <si>
    <t xml:space="preserve">WebEx - CSM </t>
  </si>
  <si>
    <t>Leads</t>
  </si>
  <si>
    <t>US-003608</t>
  </si>
  <si>
    <t xml:space="preserve">WebEx - Leads </t>
  </si>
  <si>
    <t>US-003609</t>
  </si>
  <si>
    <t xml:space="preserve">WebEx - Opportunity </t>
  </si>
  <si>
    <t>US-003610</t>
  </si>
  <si>
    <t xml:space="preserve">WebEx - Tasks </t>
  </si>
  <si>
    <t>US-003615</t>
  </si>
  <si>
    <t>From Administration Setup, click on "Manage Currencies"</t>
  </si>
  <si>
    <t>Click on "NALA" verify NALA Time Zone and Business Hours</t>
  </si>
  <si>
    <t>(GMT-05:00) Central Daylight Time (America/Chicago)
Sunday: No Hours
Monday: 8:00 AM to 12:00 AM
Tuesday 24 Hours
Wednesday 24 Hours
Thursday 24 Hours
Friday 12:00 AM to 5:00 PM
Saturday No Hours</t>
  </si>
  <si>
    <t>Currency should shows USD and CAD</t>
  </si>
  <si>
    <t xml:space="preserve">Verify Currency </t>
  </si>
  <si>
    <t>Verify Custom Calendar</t>
  </si>
  <si>
    <t>Verify Licensing</t>
  </si>
  <si>
    <t>From Administration Setup, click on "Fiscal Year"</t>
  </si>
  <si>
    <t>From Administration Setup Click on "Manage Users"</t>
  </si>
  <si>
    <t>Manage Users page load</t>
  </si>
  <si>
    <t>Verifying rules to be turned off</t>
  </si>
  <si>
    <t>Opportunities page load</t>
  </si>
  <si>
    <t xml:space="preserve">From App Setup, expand "Opportunities"
</t>
  </si>
  <si>
    <t>Click on "Validation Rules"</t>
  </si>
  <si>
    <t>Verify "Stage_Closed_Sale" Rule Name</t>
  </si>
  <si>
    <t>Validation Rules table load</t>
  </si>
  <si>
    <t>Verify new rules</t>
  </si>
  <si>
    <t xml:space="preserve">From App Setup, expand "Leads"
</t>
  </si>
  <si>
    <t>Leads list expanded</t>
  </si>
  <si>
    <t xml:space="preserve">Verify "Expected_Total_Booking_Required" rule </t>
  </si>
  <si>
    <t>"Expected_Total_Booking_Required" rule is available and "Active" checkbox is checked</t>
  </si>
  <si>
    <t>"Expected_Booking_Date_Required" rule is available and "Active" checkbox is checked</t>
  </si>
  <si>
    <t>"Stage_Closed_Sale" rule "Active" checkbox should be unchecked</t>
  </si>
  <si>
    <t xml:space="preserve">Verify "Forecast_Status_Required" rule </t>
  </si>
  <si>
    <t>"Forecast_Status_Required" rule is available and "Active" checkbox is checked</t>
  </si>
  <si>
    <t xml:space="preserve">Verify "New_Contract_Required" rule </t>
  </si>
  <si>
    <t>"New_Contract_Required" rule is available and "Active" checkbox is checked</t>
  </si>
  <si>
    <t xml:space="preserve">Verify "Term_Required" rule </t>
  </si>
  <si>
    <t>"Term_Required" rule is available and "Active" checkbox is checked</t>
  </si>
  <si>
    <t xml:space="preserve">Verify "Order_ID_Required" rule </t>
  </si>
  <si>
    <t>"Order_ID_Required" rule is available and "Active" checkbox is checked</t>
  </si>
  <si>
    <t xml:space="preserve">Verify "Actual_Booking_Date_Required" rule </t>
  </si>
  <si>
    <t>"Actual_Booking_Date_Required" rule is available and "Active" checkbox is checked</t>
  </si>
  <si>
    <t xml:space="preserve">Verify "Actual_Booking_Amount_Required" rule </t>
  </si>
  <si>
    <t>"Actual_Booking_Amount_Required" rule is available and "Active" checkbox is checked</t>
  </si>
  <si>
    <t xml:space="preserve">Verify "Primary_Reason_Required" rule </t>
  </si>
  <si>
    <t>"Primary_Reason_Required" rule is available and "Active" checkbox is checked</t>
  </si>
  <si>
    <t>"Lead_Status_Booked" rule is available and "Active" checkbox is checked</t>
  </si>
  <si>
    <t xml:space="preserve">Verify "New_MRR_Required" rule </t>
  </si>
  <si>
    <t>"New_MRR_Required" rule is available and "Active" checkbox is checked</t>
  </si>
  <si>
    <t xml:space="preserve">From App Setup, expand "Cases"
</t>
  </si>
  <si>
    <t>Case list expanded</t>
  </si>
  <si>
    <t>"reason_code_change__c" rule is available and "Active" checkbox is checked</t>
  </si>
  <si>
    <t xml:space="preserve">Verify "offset__c" rule </t>
  </si>
  <si>
    <t>"offset__c" rule is available and "Active" checkbox is checked</t>
  </si>
  <si>
    <t xml:space="preserve">From App Setup, expand "Activities"
</t>
  </si>
  <si>
    <t>Activities list expanded</t>
  </si>
  <si>
    <t>"health_status_reason_required__c" rule is available and "Active" checkbox is checked</t>
  </si>
  <si>
    <t xml:space="preserve">From App Setup, expand "Customize"
</t>
  </si>
  <si>
    <t>Customize list expanded</t>
  </si>
  <si>
    <t>The list of Active User should match with the username in Config. Workbook "User" tab</t>
  </si>
  <si>
    <t>In the left panel -&gt; Quick Search bar -&gt; Type Scheduled Jobs</t>
  </si>
  <si>
    <t>Schedule Jobs appear under Monitoring section</t>
  </si>
  <si>
    <t>Click on Scheduled Jobs under Monitoring section</t>
  </si>
  <si>
    <t>Lists of configured jobs will appear in the screen.</t>
  </si>
  <si>
    <t>Click on Manage to verify the settings</t>
  </si>
  <si>
    <t xml:space="preserve">The following Batch Jobs enabled: 
CSM_AccountPlanBatchUpdate
CSM_AccPlanBatchCreatePlaySchdDispatcher
CSM_BatchAccOvrdueTskScheduledDispatcher
CSM_OppBatchCreatePlaySchdDispatcher
CSM_DailyOppBatchCreatePlaySchdDispatchr
</t>
  </si>
  <si>
    <t>Verify Field Updates</t>
  </si>
  <si>
    <t>Click "New" to create a new account</t>
  </si>
  <si>
    <t>Enter all required fields</t>
  </si>
  <si>
    <t>Fields updated</t>
  </si>
  <si>
    <t xml:space="preserve">Select one of the following "Health Status Reason":
No risk perceived- Customer Healthy 
No risk - upsell/cross sell opportunity </t>
  </si>
  <si>
    <t>Health Status Reason selected</t>
  </si>
  <si>
    <t>Click "Save"</t>
  </si>
  <si>
    <t>Account saved successfully and Health Status should be "Green"</t>
  </si>
  <si>
    <t xml:space="preserve">Select one of the following "Health Status Reason":
Customer Unresponsive 
Past due invoices 
Training gaps 
Technical Issues 
Migration Issues/Site Upgrades 
Low Utilization 
Poor customer experience – Technical Support 
Poor customer experience - Sales 
Poor customer experience - Customer Success 
Poor customer experience - Provisioning 
Poor customer experience - Onboarding 
Competitor Risk - Pricing 
Competitor Risk - Product Functionality 
One time product/ Seasonal Use </t>
  </si>
  <si>
    <t>Account saved successfully and Health Status should be "Yellow"</t>
  </si>
  <si>
    <t xml:space="preserve">Select one of the following "Health Status Reason":
Moving to competitor 
Lack of perceived value 
Product complexity 
Loss of internal sponsor 
Oversold 
Reduction in workforce 
Loss of budget 
Merger/Acquisition 
Bankruptcy 
Out of Business 
End-of-life 
</t>
  </si>
  <si>
    <t>Account saved successfully and Health Status should be "Red"</t>
  </si>
  <si>
    <t>Verify last_health_status_update__c</t>
  </si>
  <si>
    <t xml:space="preserve">The following fields should not be visible:
Account Owner
Annual Revenue
Number of Cases
Number of New Cases
Number of Working Cases
Number of Open High Priority Cases
Number of Closed Cases
Oldest Open Case </t>
  </si>
  <si>
    <t>Click on any existing account name</t>
  </si>
  <si>
    <t>Click "Edit" button</t>
  </si>
  <si>
    <t>Account Edit page load</t>
  </si>
  <si>
    <t>Verify fields removed from Account page layout (Edit)</t>
  </si>
  <si>
    <t>Verify fields removed from Account page layout (View)</t>
  </si>
  <si>
    <t xml:space="preserve">The following fields should not be visible:
Account Owner
Annual Revenue
Last Health Status
Number of Cases
Number of New Cases
Number of Working Cases
Number of Open High Priority Cases
Number of Closed Cases
Oldest Open Case  </t>
  </si>
  <si>
    <t>Verify new fields added to Account Page Layout (View)</t>
  </si>
  <si>
    <t>The following fields should be visible:
UPO Name
UPO ID
Org Name
Org ID
SaaS Migration
SaaS Loss Amount</t>
  </si>
  <si>
    <t>Verify "UPO Name" field</t>
  </si>
  <si>
    <t>"UPO Name" field should be of text type with following permission
Editable - SalesMgr, OpsRep, OpsMgr
Read Only - SalesRep, SalesOps</t>
  </si>
  <si>
    <t>Verify "UPO ID" field</t>
  </si>
  <si>
    <t>Verify "Org Name" field</t>
  </si>
  <si>
    <t>Verify "Org ID" field</t>
  </si>
  <si>
    <t>"UPO ID" field should be of text type with following permission
Editable - SalesMgr, OpsRep, OpsMgr
Read Only - SalesRep, SalesOps</t>
  </si>
  <si>
    <t>"Org Name" field should be of text type with following permission
Editable - SalesMgr, OpsRep, OpsMgr
Read Only - SalesRep, SalesOps</t>
  </si>
  <si>
    <t>"Org ID" field should be of text type with following permission
Editable - SalesMgr, OpsRep, OpsMgr
Read Only - SalesRep, SalesOps</t>
  </si>
  <si>
    <t>Verify "SaaS Migration" field</t>
  </si>
  <si>
    <t>"SaaS Migration" field should be checkbox with following permission
Editable - SalesRep, SalesMgr, OpsRep, OpsMgr
Read Only -  SalesOps</t>
  </si>
  <si>
    <t>Verify "SaaS Loss Amount" field</t>
  </si>
  <si>
    <t>"SaaS Loss Amount" field should be of type currency with following permission
Editable - SalesRep, SalesMgr, OpsRep, OpsMgr
Read Only -  SalesOps</t>
  </si>
  <si>
    <t>Verify new and removal of fields</t>
  </si>
  <si>
    <t>Verify new section and fields</t>
  </si>
  <si>
    <t>Verify New Section on Account Page layout (View)</t>
  </si>
  <si>
    <t>"Sales Development" section should be visible under CSM section</t>
  </si>
  <si>
    <t>Verify new fields added to Sales Development (View)</t>
  </si>
  <si>
    <t>The following fields should be visible:
Meetings
Registered Hosts
Active Hosts
Utilization
Total Telephony Charge
People Minutes
Attach Rate
Days Till Expiration</t>
  </si>
  <si>
    <t>Verify "Meetings" field</t>
  </si>
  <si>
    <t>"Meetings" field should be of text type and Read Only for all user profiles</t>
  </si>
  <si>
    <t>Verify "Registered Hosts" field</t>
  </si>
  <si>
    <t>"Registered Host" field should be of numeric type and Read Only for all user profiles</t>
  </si>
  <si>
    <t>Verify "Active Hosts" field</t>
  </si>
  <si>
    <t>"Active Host" field should be of numeric type and Read Only for all user profiles</t>
  </si>
  <si>
    <t>Verify "Utilization" field</t>
  </si>
  <si>
    <t xml:space="preserve">"Utilization" field should be of numeric type and Read Only for all user profiles.
Utilization = Active Hosts / Registered Hosts </t>
  </si>
  <si>
    <t>Verify "Total Telephony Charge" field</t>
  </si>
  <si>
    <t>"Total Telephony Charge" field should be of text type and Read Only for all user profiles</t>
  </si>
  <si>
    <t>Verify "People Minutes" field</t>
  </si>
  <si>
    <t>"People Minutes" field should be of text type and Read Only for all user profiles</t>
  </si>
  <si>
    <t>Verify "Attach Rate" field</t>
  </si>
  <si>
    <t>"Attach Rate" field should be of text type and Read Only for all user profiles</t>
  </si>
  <si>
    <t>Verify "Days Till ExpirationActive Hosts" field</t>
  </si>
  <si>
    <t>"Days Till Expiration" field should be of numeric type and Read Only for all user profiles</t>
  </si>
  <si>
    <t>Verify Related Lists Changes</t>
  </si>
  <si>
    <t>Click on any existing account name 
Make sure you select an account that has the following:
- Contacts
- Open Activities
- Activity History
- Survey Responses</t>
  </si>
  <si>
    <t>"Type" column should be available in Contacts section</t>
  </si>
  <si>
    <t>From Account Details, scroll down to "Open Activities" list and review</t>
  </si>
  <si>
    <t>From Account Details, scroll down to "Contacts" list and review</t>
  </si>
  <si>
    <t>"Task / Event Record Type" column should be available in Open Activities section</t>
  </si>
  <si>
    <t>From Account Details, scroll down to "Activity History" list and review</t>
  </si>
  <si>
    <t>"Task / Event Record Type" column should be available in Activity History section</t>
  </si>
  <si>
    <t>Verify "Assets" related list</t>
  </si>
  <si>
    <t>"Assets" section/list should not be available.</t>
  </si>
  <si>
    <t>Verify fields tracking</t>
  </si>
  <si>
    <t>From Administration Setup, expand "Customize"</t>
  </si>
  <si>
    <t>Customize expand</t>
  </si>
  <si>
    <t>Click on "Accounts" then "Fields"</t>
  </si>
  <si>
    <t>Account Standards Fields page load</t>
  </si>
  <si>
    <t>Review Account Custom Fields &amp; Relationships</t>
  </si>
  <si>
    <t>Account Custom Fields &amp; Relationships table should be available</t>
  </si>
  <si>
    <t xml:space="preserve">The following Account Custom fields should have "Tracking" checkbox checked:
Health Status
Last Health Status
SaaS Migration
Health Status Reason
Utilization
SaaS Loss Amount
UPO Name
UPO ID
Org Name
Org ID </t>
  </si>
  <si>
    <t xml:space="preserve">
Verify new fields added to the Contact Layout (View)</t>
  </si>
  <si>
    <t>Verify new field "Type"</t>
  </si>
  <si>
    <t xml:space="preserve">"Type" should be a picklist available under Account name </t>
  </si>
  <si>
    <t xml:space="preserve">Verify  field "Type" permission </t>
  </si>
  <si>
    <t>"Type" should be a editable for all users except for SalesOps</t>
  </si>
  <si>
    <t>Verify new field tracking history</t>
  </si>
  <si>
    <t>Click on "Contacts" then "Fields"</t>
  </si>
  <si>
    <t>Review Contact Custom Fields &amp; Relationships</t>
  </si>
  <si>
    <t>Review "SSI_ZTH__Type__c"</t>
  </si>
  <si>
    <t>Tracking should be checked for this field</t>
  </si>
  <si>
    <t>Navigate to "Opportunities" tab</t>
  </si>
  <si>
    <t>Verify case Milestones</t>
  </si>
  <si>
    <t>Click on "New" button</t>
  </si>
  <si>
    <t>Select "Booking Request" then click "Continue"</t>
  </si>
  <si>
    <t>Enter all required fields and set "Priority = High"</t>
  </si>
  <si>
    <t>All fields updated correctly</t>
  </si>
  <si>
    <t xml:space="preserve">Click "Save" </t>
  </si>
  <si>
    <t>New case saved successfully</t>
  </si>
  <si>
    <t>Scroll down to "Case Milestones" section and review Milestone Name</t>
  </si>
  <si>
    <t>It should shows "NALA 24hrs ALL CASES"</t>
  </si>
  <si>
    <t>Select "Data Update Request" then click "Continue"</t>
  </si>
  <si>
    <t>Enter all required fields and set "Priority = Normal"</t>
  </si>
  <si>
    <t>It should shows "NALA 48hrs ALL CASES"</t>
  </si>
  <si>
    <t>Select "Quote Request" then click "Continue"</t>
  </si>
  <si>
    <t>Enter all required fields and set "Priority = Low"</t>
  </si>
  <si>
    <t>It should shows "NALA 72hrs ALL CASES"</t>
  </si>
  <si>
    <t>SalesRep, SalesMgr</t>
  </si>
  <si>
    <t>From case details, double click on "Request Escalation" checkbox then checked the checkbox</t>
  </si>
  <si>
    <t>"Request Escalation" checkbox checked</t>
  </si>
  <si>
    <t>Double click on "Escalation Reason" enter some text into popup, then click "Ok"</t>
  </si>
  <si>
    <t>"Escalation Reason" entered correctly</t>
  </si>
  <si>
    <t>Request Escalation</t>
  </si>
  <si>
    <t>Lookup and click on the above case</t>
  </si>
  <si>
    <t>Login as SalesMgr/OpsMgr</t>
  </si>
  <si>
    <t>Scroll down to "Approval History"</t>
  </si>
  <si>
    <t>Reassign/Approve/Reject link should be visible</t>
  </si>
  <si>
    <t>Click on "Approval/Reject" link</t>
  </si>
  <si>
    <t>Enter some comments then click "Approve"</t>
  </si>
  <si>
    <t>New case saved successfully and  there should be a lock icon next to edit button</t>
  </si>
  <si>
    <t>Enter all required fields and set "Sub Case Type = House Account"
"SSI Result Reason = any HA value"</t>
  </si>
  <si>
    <t>Scroll down to "Approval History" section</t>
  </si>
  <si>
    <t>Overall Status should be showing "Pending" and Assigned to should be "Sales &amp; Ops Manager Queue"</t>
  </si>
  <si>
    <t xml:space="preserve">Case Details page load and Overall Status should be showing "Approved" </t>
  </si>
  <si>
    <t>Verify new fields on Data Update Request</t>
  </si>
  <si>
    <t>Verify new fields added to Data Update Request page layout</t>
  </si>
  <si>
    <t xml:space="preserve">The following fields should be visible:
Previous Contract ID
New Contract ID </t>
  </si>
  <si>
    <t>Verify "Previous Contract ID" field</t>
  </si>
  <si>
    <t>"Previous Contract ID" should be of type text and visible below "Field Name" in the Data Update Details section</t>
  </si>
  <si>
    <t>Verify "Previous Contract ID" permission</t>
  </si>
  <si>
    <t>"Previous Contract ID" should be editable by all users except for SalesOps</t>
  </si>
  <si>
    <t>"Previous Contract ID" should be of type text and visible below "New Value" in the Data Update Details section</t>
  </si>
  <si>
    <t>Verify "New Contract ID" field</t>
  </si>
  <si>
    <t>Verify "New Contract ID" permission</t>
  </si>
  <si>
    <t xml:space="preserve">Enter all required fields including
Previous Contract ID
New Contract ID </t>
  </si>
  <si>
    <t>Date Update Request case created successfully.</t>
  </si>
  <si>
    <t>Click "New" from My Tasks</t>
  </si>
  <si>
    <t>Select "Health Check" then click "Continue"</t>
  </si>
  <si>
    <t>New Task Edit page load</t>
  </si>
  <si>
    <t>Health Check task created successfully and user redirect to "Home" tab</t>
  </si>
  <si>
    <t>From My Tasks, click on the Health Check task you just created in above steps</t>
  </si>
  <si>
    <t>Health Check task details page load</t>
  </si>
  <si>
    <t>Click "Edit" and update status to "Completed" then click "Save"</t>
  </si>
  <si>
    <t>Health Check task updated successfully</t>
  </si>
  <si>
    <t>Click on "Related To" account name link</t>
  </si>
  <si>
    <t>Verify Health Status Reason</t>
  </si>
  <si>
    <t>Enter all required fields and select the following:
Related To "Account = Test Company Name"
Health Status Reason = select any value and take note of your selection</t>
  </si>
  <si>
    <t>"Health Status Reason" should  be the Health Status Reason selected in Health Check Task.</t>
  </si>
  <si>
    <t xml:space="preserve">Enter all required fields. </t>
  </si>
  <si>
    <t xml:space="preserve">Verify "Health Status Reason" </t>
  </si>
  <si>
    <t>"Health Status Reason" should be available under Task Details section</t>
  </si>
  <si>
    <t xml:space="preserve">Health Check task created successfully. </t>
  </si>
  <si>
    <t>Select "Task - Email" then click "Continue"</t>
  </si>
  <si>
    <t xml:space="preserve">WebEx - Health Check Tasks </t>
  </si>
  <si>
    <t>Task - Email</t>
  </si>
  <si>
    <t>Task - Fax</t>
  </si>
  <si>
    <t>Select "Task - Fax" then click "Continue"</t>
  </si>
  <si>
    <t>Task - Phone Calls</t>
  </si>
  <si>
    <t>Select "Task - Phone Calls" then click "Continue"</t>
  </si>
  <si>
    <t>Task - Standard</t>
  </si>
  <si>
    <t>Select "Task - Standard" then click "Continue"</t>
  </si>
  <si>
    <t>WebEx Leads - Verify removal of fields</t>
  </si>
  <si>
    <t xml:space="preserve">Verify fields removal </t>
  </si>
  <si>
    <t xml:space="preserve">The following fields should NOT be visible on Lead page layout:
Lead Owner
Do Not Call
Additional Information section - entire section, including:
Annual Revenue
No. of Employees
Industry </t>
  </si>
  <si>
    <t>Verify new fields added to Lead Information section</t>
  </si>
  <si>
    <t xml:space="preserve">The following fields shoul be visible under Lead Information section:
Account Name (required)
CSM (required)
Sales Development (required)
Lead Source (moved from Additional Information section) (required)
Lead Status (required)
Stage (required)
Lead Engagement Type (required)
Contract Type (required)
Lead Type (required) </t>
  </si>
  <si>
    <t>Verify "Account Name" field type and permission</t>
  </si>
  <si>
    <t>Verify "CSM" field type and permission</t>
  </si>
  <si>
    <t>Verify "Sales Development " field type and permission</t>
  </si>
  <si>
    <t>Verify "Lead Status" field type and permission</t>
  </si>
  <si>
    <t>Verify "Lead Source" field type and permission</t>
  </si>
  <si>
    <t>Verify "Stage" field type and permission</t>
  </si>
  <si>
    <t>"Lead Status " field should be picklist for all user profile except for SalesOps (Read Only)</t>
  </si>
  <si>
    <t>"Lead Source" field should be picklist  and editable for all user profile except for SalesOps (Read Only)</t>
  </si>
  <si>
    <t>"Sales Development" field should be lookup  and editablecfor all user profile except for SalesOps (Read Only)</t>
  </si>
  <si>
    <t>"CSM" field should be lookup  and editable for all user profile except for SalesOps (Read Only)</t>
  </si>
  <si>
    <t>"Account Name" field should be lookup  and editable for all user profile except for SalesOps (Read Only)</t>
  </si>
  <si>
    <t>Verify "Lead Engagemnet Type" field type and permission</t>
  </si>
  <si>
    <t>"Lead Engagemnet Type" field should be picklist and editable for all user profile except for SalesOps (Read Only)</t>
  </si>
  <si>
    <t>"Stage" field should be picklist and editable for all user profile except for SalesOps (Read Only)</t>
  </si>
  <si>
    <t>Verify "Contract Type" field type and permission</t>
  </si>
  <si>
    <t>"Contract Type" field should be picklist and editable for all user profile except for SalesOps (Read Only)</t>
  </si>
  <si>
    <t>Verify "Lead Type" field type and permission</t>
  </si>
  <si>
    <t>"Lead Type" field should be picklist and editable for all user profile except for SalesOps (Read Only)</t>
  </si>
  <si>
    <t>Verify new section "Forecasting Information section" added to Lead page layout</t>
  </si>
  <si>
    <t xml:space="preserve">The following fields should be visible under Forecasting Information section:
Products (required)
Expected Booking Date
Expected Total Booking
Forecast Status
Previous Contract (required)
New Contract
Term
Order ID
Actual Booking Date
Actual Booking Amount
Primary Reason Won / Lost
Prior MRR (required)
New MRR
Net ARR Change - Formula - Equals New MRR - Prior MRR
Non - Recurring Total </t>
  </si>
  <si>
    <t>Verify "Products" field type and permission</t>
  </si>
  <si>
    <t>"Products" field should be picklist (multi select) and editable for all user profile except for SalesOps (Read Only)</t>
  </si>
  <si>
    <t>Verify "Expected Booking Date" field type and permission</t>
  </si>
  <si>
    <t>"Expected Booking Date" field should be date and editable for all user profile except for SalesOps (Read Only)</t>
  </si>
  <si>
    <t>Verify "Expected Total Booking" field type and permission</t>
  </si>
  <si>
    <t>"Expected Total Booking" field should be currency and editable for all user profile except for SalesOps (Read Only)</t>
  </si>
  <si>
    <t>Verify "Forecast Status" field type and permission</t>
  </si>
  <si>
    <t>Verify "Previous Contract" field type and permission</t>
  </si>
  <si>
    <t>"Forecast Status" field should be picklist and editable for all user profile except for SalesOps (Read Only)</t>
  </si>
  <si>
    <t>"Previous Contract" field should be text and editable for all user profile except for SalesOps (Read Only)</t>
  </si>
  <si>
    <t>Verify "Term" field type and permission</t>
  </si>
  <si>
    <t>"Term" field should be text and editable for all user profile except for SalesOps (Read Only)</t>
  </si>
  <si>
    <t>Verify "Order ID" field type and permission</t>
  </si>
  <si>
    <t>"Order ID" field should be text and editable for all user profile except for SalesOps (Read Only)</t>
  </si>
  <si>
    <t>Verify "Actual Booking Date" field type and permission</t>
  </si>
  <si>
    <t>"Actual Booking Date" field should be date and editable for all user profile except for SalesOps (Read Only)</t>
  </si>
  <si>
    <t>Verify "Actual Booking Amount" field type and permission</t>
  </si>
  <si>
    <t>"Actual Booking Amount" field should be currency and editable for all user profile except for SalesOps (Read Only)</t>
  </si>
  <si>
    <t>Verify "Primary Reason Won / Lost" field type and permission</t>
  </si>
  <si>
    <t>"Actual Booking Amount" field should be picklist and editable for all user profile except for SalesOps (Read Only)</t>
  </si>
  <si>
    <t>Verify "Prior MRR " field type and permission</t>
  </si>
  <si>
    <t>"Prior MRR" field should be currency and editable for all user profile except for SalesOps (Read Only)</t>
  </si>
  <si>
    <t>Verify "New MRR" field type and permission</t>
  </si>
  <si>
    <t>"New MRR" field should be currency and editable for all user profile except for SalesOps (Read Only)</t>
  </si>
  <si>
    <t>Verify "Net ARR Change" field type and permission</t>
  </si>
  <si>
    <t xml:space="preserve">"Net ARR Change" field should be editable for all user profile except for SalesOps (Read Only)
Net ARR Change = New MRR - Prior MRR
</t>
  </si>
  <si>
    <t>Verify "Non - Recurring Total" field type and permission</t>
  </si>
  <si>
    <t>"Non - Recurring Total" field should be currency and editable for all user profile except for SalesOps (Read Only)</t>
  </si>
  <si>
    <t>Verify new fields</t>
  </si>
  <si>
    <t>Verify new section</t>
  </si>
  <si>
    <t>Verify new related list</t>
  </si>
  <si>
    <t>Account sections should be available under "System Information" section</t>
  </si>
  <si>
    <t>Verify columns available under "System Information"</t>
  </si>
  <si>
    <t xml:space="preserve">The following columns should be visible in "Account" section:
Action
Account Name
Client Company ID
Org Name
Org ID </t>
  </si>
  <si>
    <t>Click on "Leads" then "Fields"</t>
  </si>
  <si>
    <t>Review Leads Custom Fields &amp; Relationships</t>
  </si>
  <si>
    <t xml:space="preserve">Tracking should be checked for these field name:
Account Name
Stage
Expected Booking Date
Forecast Status
Lead Type
Products
CSM
Sales Development
Lead Engagement Type </t>
  </si>
  <si>
    <t>Click "New"to create new opportunity</t>
  </si>
  <si>
    <t>Select Opportunity Record Type page load</t>
  </si>
  <si>
    <t>Select "Opportunity - Edit" then click "Continue"</t>
  </si>
  <si>
    <t>New Opportunity Edit page load</t>
  </si>
  <si>
    <t>Verify "Direct/Channel" field</t>
  </si>
  <si>
    <t>Direct/Channel should be visible and editable by all user profile except SalesOps</t>
  </si>
  <si>
    <t>Verify "Direct/Channel" field picklist</t>
  </si>
  <si>
    <t xml:space="preserve">"Direct/Channel" picklist should have the following values:
Direct
Channel Tier 1 </t>
  </si>
  <si>
    <t>Verify "Secondary Rep" field type and permission</t>
  </si>
  <si>
    <t>Verify "Initial Term" field type and permission</t>
  </si>
  <si>
    <t>Verify "Current Term" field type and permission</t>
  </si>
  <si>
    <t>Verify "Renewal Term" field type and permission</t>
  </si>
  <si>
    <t>Verify "Client Batch" field type and permission</t>
  </si>
  <si>
    <t>Verify "SREV Batch" field type and permission</t>
  </si>
  <si>
    <t xml:space="preserve">"SREV Batch" field should be text and 
Editable - OpsRep, OpsMgr, SalesMgr
Read Only - SalesRep, OpsRep
</t>
  </si>
  <si>
    <t>Verify "ARR" field type and permission</t>
  </si>
  <si>
    <t xml:space="preserve">"ARR" field should be currency and read only for all user roles </t>
  </si>
  <si>
    <t>Verify "Total Past Due" field type and permission</t>
  </si>
  <si>
    <t>Verify "Recurring" field type and permission</t>
  </si>
  <si>
    <t>Verify "New Contract Number" field type and permission</t>
  </si>
  <si>
    <t>"New Contract Number" field should be text and editable for all user roles except for SalesOps</t>
  </si>
  <si>
    <t>Verify "Invoice Date" field type and permission</t>
  </si>
  <si>
    <t>Verify new section "Churn Information" and new fields</t>
  </si>
  <si>
    <t>Verify "Expected ARR Loss Amount" field type and permission</t>
  </si>
  <si>
    <t>"Expected ARR Loss Amount" field should be currency and editable for all user roles except for SalesOps</t>
  </si>
  <si>
    <t>"Expected Loss Type" field should be picklist and editable for all user roles except for SalesOps</t>
  </si>
  <si>
    <t>Verify "Expected Offset Status" field type and permission</t>
  </si>
  <si>
    <t>"Expected Offset Status" field should be picklist and editable for all user roles except for SalesOps</t>
  </si>
  <si>
    <t>Verify "Expected Loss Type" field type and permission</t>
  </si>
  <si>
    <t>Verify "Expected Offset Amount" field type and permission</t>
  </si>
  <si>
    <t>"Expected Offset Amount" field should be currency and editable for all user roles except for SalesOps</t>
  </si>
  <si>
    <t>Verify "Expected Reason Code" field type and permission</t>
  </si>
  <si>
    <t>"Expected Reason Code" field should be picklist and editable for all user roles except for SalesOps</t>
  </si>
  <si>
    <t>Verify "Expected Loss Date" field type and permission</t>
  </si>
  <si>
    <t>"Expected Loss Date" field should be date and editable for all user roles except for SalesOps</t>
  </si>
  <si>
    <t>Verify "Actual ARR Loss Amount" field type and permission</t>
  </si>
  <si>
    <t>"Actual ARR Loss Amount" field should be currency and read only for all user roles.</t>
  </si>
  <si>
    <t>Verify "Actual Loss Type" field type and permission</t>
  </si>
  <si>
    <t>Verify "Actual Offset Status" field type and permission</t>
  </si>
  <si>
    <t>"Actual Offset Status" field should be picklist and read only for all user roles.</t>
  </si>
  <si>
    <t>Verify "Winback Potential" field type and permission</t>
  </si>
  <si>
    <t>"Winback Potential" field should be checkbox and editable for all user roles except for SalesOps</t>
  </si>
  <si>
    <t>Verify "Actual Reason Code" field type and permission</t>
  </si>
  <si>
    <t>"Actual Reason Codes" field should be text and read only for all user roles.</t>
  </si>
  <si>
    <t>Verify "Cancel Process Effective Date " field type and permission</t>
  </si>
  <si>
    <t>"Cancel Process Effective Date " field should be date and read only for all user roles.</t>
  </si>
  <si>
    <t>Verify new section "Usage Information" and new fields</t>
  </si>
  <si>
    <t xml:space="preserve">Under Churn Information, the following fields should be available:
Expected ARR Loss Amount
Expected Loss Type
Expected Offset Status
Expected Offset Amount
Expected Reason Code
Expected Loss Date
Actual ARR Loss Amount
Actual Loss Type
Actual Offset Status
Winback Potential
Actual Reason Code
Cancel Process Effective Date 
</t>
  </si>
  <si>
    <t>Verify new section "Additional Opportunity Detail" and fields</t>
  </si>
  <si>
    <t xml:space="preserve">Under Usage Information, the following fields should be available:
Active Host
Registered Host
Utilization
Meetings
People Minutes (30 Days) 
</t>
  </si>
  <si>
    <t>Verify "Active Host" field type and permission</t>
  </si>
  <si>
    <t>"Active Host" field should be numeric and read only for all user roles.</t>
  </si>
  <si>
    <t>Verify "Registered Host" field type and permission</t>
  </si>
  <si>
    <t>"Registered Host" field should be numeric and read only for all user roles.</t>
  </si>
  <si>
    <t>Verify "Utilization" field type and permission</t>
  </si>
  <si>
    <t xml:space="preserve">"Utilization" field should be numeric and read only for all user roles.
And calculation should be:
Utilization = Active Host/Registered Host
</t>
  </si>
  <si>
    <t>Verify "Meetings" field type and permission</t>
  </si>
  <si>
    <t>"Meetings" field should be text and read only for all user roles.</t>
  </si>
  <si>
    <t>Verify "People Minutes (30 Days) " field type and permission</t>
  </si>
  <si>
    <t>"People Minutes (30 Days) " field should be text and read only for all user roles.</t>
  </si>
  <si>
    <t>Verify Removal of column for Products related list</t>
  </si>
  <si>
    <t>Scroll down to "Products" section and verify column removed</t>
  </si>
  <si>
    <t>Click on any existing Opportunity Name</t>
  </si>
  <si>
    <t>Opportunity Details page load</t>
  </si>
  <si>
    <t>Scroll down to "Renewable Line Items " section and verify columns removed</t>
  </si>
  <si>
    <t xml:space="preserve">The following columns should not be visible:
Renewable Line ID
Existing Serial Number </t>
  </si>
  <si>
    <t xml:space="preserve">The following columns should not be visible:
New Serial Number </t>
  </si>
  <si>
    <t>Scroll down to "Renewable Line Items " section and verify columns added</t>
  </si>
  <si>
    <t xml:space="preserve">The following columns should be visible:
Product Description
Service
Service model </t>
  </si>
  <si>
    <t>Scroll down to "Contact Roles " section and verify columns added</t>
  </si>
  <si>
    <t>The following columns should be visible:
Type</t>
  </si>
  <si>
    <t>Click on "Opportunities" then "Fields"</t>
  </si>
  <si>
    <t>Opportunities Standards Fields page load</t>
  </si>
  <si>
    <t>Opportunities Custom Fields &amp; Relationships table should be available</t>
  </si>
  <si>
    <t>Review Opportunities Custom Fields &amp; Relationships</t>
  </si>
  <si>
    <t>Scroll down to "Renewable Line Items " click on any existing "Relationship ID" in the section</t>
  </si>
  <si>
    <t>Renewable Line Item Detail page load</t>
  </si>
  <si>
    <t>Verify field remove from page</t>
  </si>
  <si>
    <t>The following field should not be visible on Renewable Line Item (view) page layout: 
SSI Sub Result Reason</t>
  </si>
  <si>
    <t>Verify fields added to page</t>
  </si>
  <si>
    <t>Verify updated picklist for Renewal Status</t>
  </si>
  <si>
    <t>The following field should be visible on Renewable Line Item (view) page layout: 
Service
Service Model</t>
  </si>
  <si>
    <t>The following value should be available on "Renewal Status" picklist:
CS - Administrative - Neutral Impact - CNI
CS - Adoption - CSA
CS - Company Merge or Acquisition: Moving off platform - CMA
CS - Competitive Pricing Loss - CPL
CS - Competitive Product Replacement - CPT
CS - Competitive Service Loss - CSL
CS - Consolidated Child - CDC
CS - Consolidated Parent - CDP
CS - Contract Term Extension - CTE
CS - Customer Cost-Benefit Decision - Budget - CBT
CS - Customer Cost-Benefit Decision - New Sponsor - CNS
CS - Customer Cost-Benefit Decision - Product - CPP
CS - Customer Policy Driven - CPD
CS - Customer Satisfaction Driven - Billing Issues - CBI
CS - Customer Satisfaction Driven - Internal Processes - CIP
CS - Customer Satisfaction Driven - Sales - CDS
CS - Customer Satisfaction Driven - SSD
CS - Customer Satisfaction Driven - Support - CDT
CS - Direct to Indirect - DTI
CS - Internal Product Replacement - CPR
CS - Not Determined - CND
CS - One Time Use or Seasonal Project - OTP
CS - Partial Loss - Loss
CS - Pricing Change - PRC
CS - Renewed at Par - R@P
CS - Service Downgrade - DNG
CS - Service Upgrade - UPG
CS - Uncovered - UNC
HA - Bad Contract Info - Cancelled - BCC
HA - Client Downsell Business Unit - DBU
HA - Client Sales Pullback - CSP
HA - Client Upsell Business Unit - CBU
HA - Duplicate - DUP
HA - Failed Contract Upsell - FCU
HA - Filtering - HAF
NS - Administrative - Neutral Impact - ANI
NS - Adoption - NSA
NS - Company Merge or Acquisition: Moving off platform - MAP
NS - Competitive Pricing Loss - PLA
NS - Competitive Product Replacement - PCP
NS - Competitive Service Loss - CSL
NS - Consolidated Child - CDC
NS - Customer Cost-Benefit Decision - Budget - CBB
NS - Customer Cost-Benefit Decision - New Sponsor - CBN
NS - Customer Cost-Benefit Decision - Product - CBP
NS - Customer Cost-Benefit Decision - SCB
NS - Customer No Longer Exists - RNE
NS - Customer Policy Driven - NPD
NS - Customer Satisfaction Driven - Billing Issues - CSB
NS - Customer Satisfaction Driven - Internal Processes - CSI
NS - Customer Satisfaction Driven - Sales - CSD
NS - Customer Satisfaction Driven - SSD
NS - Customer Satisfaction Driven - Support - CSS
NS - Direct to Indirect - NDI
NS - End of Life - NEL
NS - Fraudulent Activity - NFA
NS - Internal Product Replacement - IPR
NS - Not Determined - NND
NS - One Time Use or Seasonal Project - NSP</t>
  </si>
  <si>
    <t>Scroll down to "Renewable Line Items " verify new column</t>
  </si>
  <si>
    <t>The following column should be visible:
Existing Contract Number</t>
  </si>
  <si>
    <t>Scroll down to "Products" section, click on any existing "Product" in the section</t>
  </si>
  <si>
    <t>Opportunity Product Detail page load</t>
  </si>
  <si>
    <t xml:space="preserve">Verify fields added to Opportunity Product Detail page </t>
  </si>
  <si>
    <t xml:space="preserve">The following fields should be visible:
Offset
ARR Loss Amount </t>
  </si>
  <si>
    <t xml:space="preserve"> Opportunities Standards Fields page load</t>
  </si>
  <si>
    <t>The following Account Custom fields should have "Tracking" checkbox checked:
Offset
ARR Loss Amount</t>
  </si>
  <si>
    <t>Click on any existing Opportunity Name with existing Quote</t>
  </si>
  <si>
    <t>Scroll down to "Quotes" section, click on any existing "Quote Number" in the section</t>
  </si>
  <si>
    <t>Quote Detail page load</t>
  </si>
  <si>
    <t>Scroll down to "Quote Line Items" to verify new column</t>
  </si>
  <si>
    <t>"Line Item Description" should be a visible column.</t>
  </si>
  <si>
    <t>US-003620</t>
  </si>
  <si>
    <t>Three new rules on the leads object</t>
  </si>
  <si>
    <t>US-003621</t>
  </si>
  <si>
    <t xml:space="preserve">Changes to the Leads tab </t>
  </si>
  <si>
    <t>US-003623</t>
  </si>
  <si>
    <t>US-003624</t>
  </si>
  <si>
    <t>US-003625</t>
  </si>
  <si>
    <t>US-003626</t>
  </si>
  <si>
    <t>US-003627</t>
  </si>
  <si>
    <t>Need Melissa Bell added as an active user</t>
  </si>
  <si>
    <t>Melissa Bell added as an active user with SSI Zenith Sales Profile</t>
  </si>
  <si>
    <t>Verify new user added</t>
  </si>
  <si>
    <t>Review Churn Information section</t>
  </si>
  <si>
    <t>"Sub Expected Reason Code" field to shoud be visible.</t>
  </si>
  <si>
    <t>Field updated</t>
  </si>
  <si>
    <t>Click "Edit" then update "Expected Reason Code" to "Strategic: Offset - Migration to SaaS Platform"            
*NOTE - Make sure Sub Expected Reason Code is not selected</t>
  </si>
  <si>
    <t>Verify "Client Territory" field</t>
  </si>
  <si>
    <t>"Client Territory" field should not be mark as Required</t>
  </si>
  <si>
    <t>Enter all required fields
*NOTE - Do NOT enter any value for "Client Territory" field</t>
  </si>
  <si>
    <t>Opportunity record created successfully</t>
  </si>
  <si>
    <t>Select any task from "Select Task Record Type" picklist then click "Continue"</t>
  </si>
  <si>
    <t>Click on "Status" picklist</t>
  </si>
  <si>
    <t>The following values should NOT be available:
Waiting on someone else
Deferred</t>
  </si>
  <si>
    <t xml:space="preserve">Verify that CSM &amp; Sales Development fields are required when Lead Engagement Type = CS / SD   </t>
  </si>
  <si>
    <t>Sales Development and Cisco Rep fields are required when Lead Engagement Type = SD / Cisco</t>
  </si>
  <si>
    <t>CSM &amp; Cisco Rep fields are required when Lead Engagement Type = CS / Cisco</t>
  </si>
  <si>
    <t>Navigate to "Leads" tab</t>
  </si>
  <si>
    <t>Leads tab load</t>
  </si>
  <si>
    <t>New Lead Edit page load</t>
  </si>
  <si>
    <t xml:space="preserve">Click "New" </t>
  </si>
  <si>
    <t xml:space="preserve">Fields updated </t>
  </si>
  <si>
    <t>Enter all required fields
Select the following:
Lead Engagement Type = CS / SD
CSM = Leave this field blank
Sales Development = Leave this field blank</t>
  </si>
  <si>
    <t>Enter all required fields
Select the following:
Lead Engagement Type = SD / Cisco
Cisco Rep = Leave this field blank
Sales Development = Leave this field blank</t>
  </si>
  <si>
    <t>Changes to the Leads tab</t>
  </si>
  <si>
    <t>Enter all required fields
Select the following:
Lead Engagement Type = CS / Cisco
CSM = Leave this field blank
Cisco Rep = Leave this field blank</t>
  </si>
  <si>
    <t>Verify "Cisco Rep" field</t>
  </si>
  <si>
    <t>"Cisco Rep" field should not be a required field</t>
  </si>
  <si>
    <t>Verify new fields added</t>
  </si>
  <si>
    <t>The following fields should be visible:
CSM
Sales Development</t>
  </si>
  <si>
    <t>Tracking should be checked for these field name:
CSM
Sales Development</t>
  </si>
  <si>
    <t xml:space="preserve">Verify "Expected_Booking_Date_Required" rule </t>
  </si>
  <si>
    <t xml:space="preserve">Verify "Reason_Code_Change" rule </t>
  </si>
  <si>
    <t xml:space="preserve">Verify "health_status_reason_required" rule </t>
  </si>
  <si>
    <t>CSM_AccountPlanBatchUpdate (DIDN'T FIND THIS ONE - Email Anusha)</t>
  </si>
  <si>
    <t xml:space="preserve">Frequency these batch jobs needs to run daily. Run hour 1:00AM CST
 </t>
  </si>
  <si>
    <t>Need to determine if this is correct</t>
  </si>
  <si>
    <t>Click "New" to create a new contact</t>
  </si>
  <si>
    <t>New Contact Edit page load</t>
  </si>
  <si>
    <t>Need to confirm with Glenn on field permission</t>
  </si>
  <si>
    <t>"Actual Loss Type" field should be picklist and read only for all user roles.</t>
  </si>
  <si>
    <t xml:space="preserve"> 00224586
 </t>
  </si>
  <si>
    <t>Verify fields tracking:
Cancel Process Effective Date
Expected Loss Date
Actual Loss Type
Actual Offset Status
Expected Loss Type
Expected Offset Status
Expected Reason Code
Actual Reason Code
Actual ARR Loss Amount
Expected ARR Loss Amount
Expected Offset Amount
Winback Potential</t>
  </si>
  <si>
    <t>The following Opportunities Custom fields should have "Tracking" checkbox checked:
SSI_ZTH__Opportunity_DateTime_1__c
SSI_ZTH__Opportunity_DateTime_2__c
SSI_ZTH__Opportunity_Picklist_1__c
SSI_ZTH__Opportunity_Picklist_2__c
SSI_ZTH__Opportunity_Picklist_4__c
SSI_ZTH__Opportunity_Picklist_5__c
SSI_ZTH__Opportunity_Picklist_6__c
SSI_ZTH__Opportunity_Text_10__c
Actual_ARR_Loss_Amount__c
Expected_ARR_Loss_Amount__c
Expected_Offset_Amount__c
Winback_Potential__c</t>
  </si>
  <si>
    <t xml:space="preserve"> 00224591
 </t>
  </si>
  <si>
    <t>User should get this error message "Error:Sub Expected Reason Code is required when Expected Reason Code = Strategic: Offset - Migration to SaaS Platform"</t>
  </si>
  <si>
    <t>sales_development__c (not tracking)</t>
  </si>
  <si>
    <t>The following error message should display:
Error:CSM &amp; Sales Development fields are required when Lead Engagement Type = CS / SD</t>
  </si>
  <si>
    <t xml:space="preserve">The following error message should display:
Error:Sales Development and Cisco Rep fields are required when Lead Engagement Type = SD / Cisco
</t>
  </si>
  <si>
    <t xml:space="preserve">The following error message should display:
Error:CSM &amp; Cisco Rep fields are required when Lead Engagement Type = CS / Cisco
</t>
  </si>
  <si>
    <t>Need to remove the values  from the Status picklist on Tasks</t>
  </si>
  <si>
    <t xml:space="preserve">Need to remove the values  from the Status picklist on Tasks
</t>
  </si>
  <si>
    <t>Added Direct/Channel fields on Opportunities and  Page Layout.</t>
  </si>
  <si>
    <t>Added "Sub Expected Reason Code" to the Opportunity object.</t>
  </si>
  <si>
    <t xml:space="preserve">Created rule on Opportunity to have Sub Expected Reason Code required. </t>
  </si>
  <si>
    <t>Make "Client Territory" field on the Opportunity not required</t>
  </si>
  <si>
    <t>Created rule on Opportunity to have Sub Expected Reason Code required.</t>
  </si>
  <si>
    <t>Update</t>
  </si>
  <si>
    <t>User Register (Add lines for deployed Users)</t>
  </si>
  <si>
    <t>User Story</t>
  </si>
  <si>
    <t>Custom</t>
  </si>
  <si>
    <t>Username</t>
  </si>
  <si>
    <t>LastName</t>
  </si>
  <si>
    <t>FirstName</t>
  </si>
  <si>
    <t>User Status</t>
  </si>
  <si>
    <t>Persona</t>
  </si>
  <si>
    <t>Profile</t>
  </si>
  <si>
    <t>Public Group</t>
  </si>
  <si>
    <t>GridBuddy</t>
  </si>
  <si>
    <t>Data.com</t>
  </si>
  <si>
    <t>Channel</t>
  </si>
  <si>
    <t>Channel Community</t>
  </si>
  <si>
    <t>Channel NetOps</t>
  </si>
  <si>
    <t>CLM Quote Extension</t>
  </si>
  <si>
    <t>CSM</t>
  </si>
  <si>
    <t>CSM NetOps</t>
  </si>
  <si>
    <t>Entitlements Extension</t>
  </si>
  <si>
    <t>Lookup Rollup Summaries - Configure Rollups</t>
  </si>
  <si>
    <t>Lookup Rollup Summaries - Process Rollups</t>
  </si>
  <si>
    <t>NonCSM</t>
  </si>
  <si>
    <t>Renew</t>
  </si>
  <si>
    <t>Renew NetOps</t>
  </si>
  <si>
    <t>SSI Zenith Admin Permission</t>
  </si>
  <si>
    <t>SSI Zenith Data Services Permission</t>
  </si>
  <si>
    <t>SSI Zenith Manage Public List View Permission</t>
  </si>
  <si>
    <t>SSI Zenith Manage Report &amp; Dashboard Permission</t>
  </si>
  <si>
    <t>SSI Zenith Operation Services Manager Permission</t>
  </si>
  <si>
    <t>SSI Zenith Operation Services Rep Permission</t>
  </si>
  <si>
    <t>SSI Zenith Read Only Permission</t>
  </si>
  <si>
    <t>SSI Zenith Sales Manager Permission</t>
  </si>
  <si>
    <t>SSI Zenith Sales Rep Permission</t>
  </si>
  <si>
    <t>Yes</t>
  </si>
  <si>
    <t>bcarter@servicesource.com</t>
  </si>
  <si>
    <t>Carter</t>
  </si>
  <si>
    <t>Brooke</t>
  </si>
  <si>
    <t>Active</t>
  </si>
  <si>
    <t>Sales Rep</t>
  </si>
  <si>
    <t>SSI Zenith Sales</t>
  </si>
  <si>
    <t>x</t>
  </si>
  <si>
    <t>khardy@servicesource.com</t>
  </si>
  <si>
    <t>Hardy</t>
  </si>
  <si>
    <t>Kaitlin</t>
  </si>
  <si>
    <t>jjernigan@servicesource.com</t>
  </si>
  <si>
    <t>Jernigan</t>
  </si>
  <si>
    <t>Josh</t>
  </si>
  <si>
    <t>tflynn@servicesource.com</t>
  </si>
  <si>
    <t>Flynn</t>
  </si>
  <si>
    <t>Tim</t>
  </si>
  <si>
    <t>jslape@servicesource.com</t>
  </si>
  <si>
    <t>Slape</t>
  </si>
  <si>
    <t>Jonathan</t>
  </si>
  <si>
    <t>hjones@servicesource.com</t>
  </si>
  <si>
    <t>Jones</t>
  </si>
  <si>
    <t>Hillary</t>
  </si>
  <si>
    <t>scarborough@servicesource.com</t>
  </si>
  <si>
    <t>Scarborough</t>
  </si>
  <si>
    <t>Sharon</t>
  </si>
  <si>
    <t>cshappley@servicesource.com</t>
  </si>
  <si>
    <t>Shappley</t>
  </si>
  <si>
    <t>Chris</t>
  </si>
  <si>
    <t>klanders@servicesource.com</t>
  </si>
  <si>
    <t>Landers</t>
  </si>
  <si>
    <t>Katie</t>
  </si>
  <si>
    <t>cecarter@servicesource.com</t>
  </si>
  <si>
    <t>Cecily</t>
  </si>
  <si>
    <t>dmeade@servicesource.com</t>
  </si>
  <si>
    <t>Meade</t>
  </si>
  <si>
    <t>David</t>
  </si>
  <si>
    <t>agaddy@servicesource.com</t>
  </si>
  <si>
    <t>Gaddy</t>
  </si>
  <si>
    <t>Alex</t>
  </si>
  <si>
    <t>jowilliams@servicesource.com</t>
  </si>
  <si>
    <t>Williams</t>
  </si>
  <si>
    <t>bdowning@servicesource.com</t>
  </si>
  <si>
    <t>Downing</t>
  </si>
  <si>
    <t>Brett</t>
  </si>
  <si>
    <t>scarver@servicesource.com</t>
  </si>
  <si>
    <t>Carver</t>
  </si>
  <si>
    <t>Shameca</t>
  </si>
  <si>
    <t>strussell@servicesource.com</t>
  </si>
  <si>
    <t>Russell</t>
  </si>
  <si>
    <t>Stacey</t>
  </si>
  <si>
    <t>clove@servicesource.com</t>
  </si>
  <si>
    <t>Love</t>
  </si>
  <si>
    <t>rstockton@servicesource.com</t>
  </si>
  <si>
    <t>Stockton</t>
  </si>
  <si>
    <t>Rachel</t>
  </si>
  <si>
    <t>rmartin@servicesource.com</t>
  </si>
  <si>
    <t>Martin</t>
  </si>
  <si>
    <t>babelcher@servicesource.com</t>
  </si>
  <si>
    <t>Belcher</t>
  </si>
  <si>
    <t>dhannagan@servicesource.com</t>
  </si>
  <si>
    <t>Hannagan</t>
  </si>
  <si>
    <t>Daniel</t>
  </si>
  <si>
    <t>zcavalier@servicesource.com</t>
  </si>
  <si>
    <t>Cavalier</t>
  </si>
  <si>
    <t>Zach</t>
  </si>
  <si>
    <t>mschimmer@servicesource.com</t>
  </si>
  <si>
    <t>Schimmer</t>
  </si>
  <si>
    <t>Michael</t>
  </si>
  <si>
    <t>jcathey@servicesource.com</t>
  </si>
  <si>
    <t>Pulley</t>
  </si>
  <si>
    <t>Jaime</t>
  </si>
  <si>
    <t>abrutus@servicesource.com</t>
  </si>
  <si>
    <t>Brutus</t>
  </si>
  <si>
    <t>Ashley</t>
  </si>
  <si>
    <t>lgreen@servicesource.com</t>
  </si>
  <si>
    <t>Green</t>
  </si>
  <si>
    <t>Lindsay</t>
  </si>
  <si>
    <t>svanisouvong@servicesource.com</t>
  </si>
  <si>
    <t>Murphy</t>
  </si>
  <si>
    <t>Sam</t>
  </si>
  <si>
    <t xml:space="preserve">jlentner@servicesource.com </t>
  </si>
  <si>
    <t>Lentner</t>
  </si>
  <si>
    <t>Jacob</t>
  </si>
  <si>
    <t>nharrison@servicesource.com</t>
  </si>
  <si>
    <t>Keith</t>
  </si>
  <si>
    <t>Natalie</t>
  </si>
  <si>
    <t>qschulze@servicesource.com</t>
  </si>
  <si>
    <t>Schulze</t>
  </si>
  <si>
    <t>Quinten</t>
  </si>
  <si>
    <t>sfrank@servicesource.com</t>
  </si>
  <si>
    <t>Frank</t>
  </si>
  <si>
    <t>Caleb</t>
  </si>
  <si>
    <t>mharris@servicesource.com</t>
  </si>
  <si>
    <t>Harris</t>
  </si>
  <si>
    <t>Martrell</t>
  </si>
  <si>
    <t>sking@servicesource.com</t>
  </si>
  <si>
    <t>King</t>
  </si>
  <si>
    <t>Sarah</t>
  </si>
  <si>
    <t>dcisneros@servicesource.com</t>
  </si>
  <si>
    <t>Cisneros</t>
  </si>
  <si>
    <t>rybrown@servicesource.com</t>
  </si>
  <si>
    <t>Brown</t>
  </si>
  <si>
    <t>Ryan</t>
  </si>
  <si>
    <t>credmond@servicesource.com</t>
  </si>
  <si>
    <t>Redmond</t>
  </si>
  <si>
    <t>Christopher</t>
  </si>
  <si>
    <t>Sales Operations Analyst</t>
  </si>
  <si>
    <t>SSI Zenith Read Only</t>
  </si>
  <si>
    <t>No</t>
  </si>
  <si>
    <t>X</t>
  </si>
  <si>
    <t>csamo@servicesource.com</t>
  </si>
  <si>
    <t>Samo</t>
  </si>
  <si>
    <t>asaber@servicesource.com</t>
  </si>
  <si>
    <t>Saber</t>
  </si>
  <si>
    <t>Operations Rep</t>
  </si>
  <si>
    <t>SSI Zenith Operation Services</t>
  </si>
  <si>
    <t>amontgomery@servicesource.com</t>
  </si>
  <si>
    <t>Montgomery</t>
  </si>
  <si>
    <t>Amber</t>
  </si>
  <si>
    <t>Sales Manager</t>
  </si>
  <si>
    <t>jpritchett@servicesource.com</t>
  </si>
  <si>
    <t>Pritchett</t>
  </si>
  <si>
    <t>Joshua</t>
  </si>
  <si>
    <t>alove@servicesource.com</t>
  </si>
  <si>
    <t>mhetzer@servicesource.com</t>
  </si>
  <si>
    <t>Hetzer</t>
  </si>
  <si>
    <t>Joseph</t>
  </si>
  <si>
    <t>lsheldon@servicesource.com</t>
  </si>
  <si>
    <t>Moore</t>
  </si>
  <si>
    <t>Lauren</t>
  </si>
  <si>
    <t>mgoodrum@servicesource.com</t>
  </si>
  <si>
    <t>Goodrum</t>
  </si>
  <si>
    <t xml:space="preserve">Meghan </t>
  </si>
  <si>
    <t>wwilliams@servicesource.com</t>
  </si>
  <si>
    <t>Wade</t>
  </si>
  <si>
    <t>acrenshaw@servicesource.com</t>
  </si>
  <si>
    <t xml:space="preserve">Crenshaw </t>
  </si>
  <si>
    <t xml:space="preserve">Ashley </t>
  </si>
  <si>
    <t>sjacobs@servicesource.com</t>
  </si>
  <si>
    <t xml:space="preserve">Jacobs </t>
  </si>
  <si>
    <t xml:space="preserve">Sissy </t>
  </si>
  <si>
    <t>dwrye@servicesource.com</t>
  </si>
  <si>
    <t xml:space="preserve">Wrye </t>
  </si>
  <si>
    <t xml:space="preserve">Devin </t>
  </si>
  <si>
    <t xml:space="preserve">Leach </t>
  </si>
  <si>
    <t xml:space="preserve">Davis </t>
  </si>
  <si>
    <t>rkrahn@servicesource.com</t>
  </si>
  <si>
    <t xml:space="preserve">Krahn </t>
  </si>
  <si>
    <t xml:space="preserve">Rachel </t>
  </si>
  <si>
    <t>pgordon@servicesource.com</t>
  </si>
  <si>
    <t xml:space="preserve">Gordon </t>
  </si>
  <si>
    <t xml:space="preserve">Preston </t>
  </si>
  <si>
    <t>sthughes@servicesource.com</t>
  </si>
  <si>
    <t xml:space="preserve">Hughes </t>
  </si>
  <si>
    <t>Stephen</t>
  </si>
  <si>
    <t>amehta@servicesource.com</t>
  </si>
  <si>
    <t>Mehta</t>
  </si>
  <si>
    <t>laustin@servicesource.com</t>
  </si>
  <si>
    <t>Austin</t>
  </si>
  <si>
    <t>Lee</t>
  </si>
  <si>
    <t>mebell@servicesource.com</t>
  </si>
  <si>
    <t>Bell</t>
  </si>
  <si>
    <t>Melissa</t>
  </si>
  <si>
    <t>Philpot</t>
  </si>
  <si>
    <t>Adam</t>
  </si>
  <si>
    <t>Inactive</t>
  </si>
  <si>
    <t>Stewart</t>
  </si>
  <si>
    <t>Allison</t>
  </si>
  <si>
    <t>Anderson</t>
  </si>
  <si>
    <t>Bowers</t>
  </si>
  <si>
    <t>Corum</t>
  </si>
  <si>
    <t>Andrew</t>
  </si>
  <si>
    <t>Hall</t>
  </si>
  <si>
    <t>Ben</t>
  </si>
  <si>
    <t>Ammon</t>
  </si>
  <si>
    <t>Blaine</t>
  </si>
  <si>
    <t>Brandon</t>
  </si>
  <si>
    <t>Evans</t>
  </si>
  <si>
    <t>Felix</t>
  </si>
  <si>
    <t>Brittney</t>
  </si>
  <si>
    <t>Hislop</t>
  </si>
  <si>
    <t>Brittni</t>
  </si>
  <si>
    <t>Turner</t>
  </si>
  <si>
    <t>Cale</t>
  </si>
  <si>
    <t>Clements</t>
  </si>
  <si>
    <t>Chad</t>
  </si>
  <si>
    <t>Payne</t>
  </si>
  <si>
    <t>Charla</t>
  </si>
  <si>
    <t>Parham</t>
  </si>
  <si>
    <t>Malcolm</t>
  </si>
  <si>
    <t>Christa</t>
  </si>
  <si>
    <t>McCrea</t>
  </si>
  <si>
    <t>Sukalec</t>
  </si>
  <si>
    <t>Jewell</t>
  </si>
  <si>
    <t>Deann</t>
  </si>
  <si>
    <t>Hendrix</t>
  </si>
  <si>
    <t>Deidra</t>
  </si>
  <si>
    <t>Francis</t>
  </si>
  <si>
    <t>Elizabeth</t>
  </si>
  <si>
    <t>Burchett</t>
  </si>
  <si>
    <t>Eric</t>
  </si>
  <si>
    <t>Haynes</t>
  </si>
  <si>
    <t>Erica</t>
  </si>
  <si>
    <t>Frederick</t>
  </si>
  <si>
    <t>Sanderson</t>
  </si>
  <si>
    <t>Grace</t>
  </si>
  <si>
    <t>Larson</t>
  </si>
  <si>
    <t>Jake</t>
  </si>
  <si>
    <t>Hill</t>
  </si>
  <si>
    <t>James</t>
  </si>
  <si>
    <t>Luna</t>
  </si>
  <si>
    <t>Jarod</t>
  </si>
  <si>
    <t>Jarred</t>
  </si>
  <si>
    <t>Jeremy</t>
  </si>
  <si>
    <t>Dumas</t>
  </si>
  <si>
    <t>Jimmy</t>
  </si>
  <si>
    <t>Edwards</t>
  </si>
  <si>
    <t>John</t>
  </si>
  <si>
    <t>Lamar</t>
  </si>
  <si>
    <t>Jon</t>
  </si>
  <si>
    <t>Dhaenens</t>
  </si>
  <si>
    <t>Jordan</t>
  </si>
  <si>
    <t>Tamkun</t>
  </si>
  <si>
    <t>Kasey</t>
  </si>
  <si>
    <t>Oakley</t>
  </si>
  <si>
    <t>Kayla</t>
  </si>
  <si>
    <t>Shelton</t>
  </si>
  <si>
    <t>Rocha</t>
  </si>
  <si>
    <t>Kerry</t>
  </si>
  <si>
    <t>Higgins</t>
  </si>
  <si>
    <t>Leslie</t>
  </si>
  <si>
    <t>Garris</t>
  </si>
  <si>
    <t>Lionel</t>
  </si>
  <si>
    <t>Demczuk</t>
  </si>
  <si>
    <t>Marcin</t>
  </si>
  <si>
    <t>Martinez</t>
  </si>
  <si>
    <t>Marcos</t>
  </si>
  <si>
    <t>Brock</t>
  </si>
  <si>
    <t>Margaret</t>
  </si>
  <si>
    <t>Garton</t>
  </si>
  <si>
    <t>Mark</t>
  </si>
  <si>
    <t>Matt</t>
  </si>
  <si>
    <t>Bizzell</t>
  </si>
  <si>
    <t>Meaghan</t>
  </si>
  <si>
    <t>Hunter</t>
  </si>
  <si>
    <t>Meghan</t>
  </si>
  <si>
    <t>Rives</t>
  </si>
  <si>
    <t>Law</t>
  </si>
  <si>
    <t>Mikel</t>
  </si>
  <si>
    <t>McMahan</t>
  </si>
  <si>
    <t>Morgan</t>
  </si>
  <si>
    <t>Harrison</t>
  </si>
  <si>
    <t>Eaton</t>
  </si>
  <si>
    <t>Nathan</t>
  </si>
  <si>
    <t>Hayes</t>
  </si>
  <si>
    <t>Nea</t>
  </si>
  <si>
    <t>Atherton</t>
  </si>
  <si>
    <t>Nicholas</t>
  </si>
  <si>
    <t>Curry</t>
  </si>
  <si>
    <t>Nick</t>
  </si>
  <si>
    <t>Team</t>
  </si>
  <si>
    <t>Queue</t>
  </si>
  <si>
    <t>Kuruvilla</t>
  </si>
  <si>
    <t>Rebecca</t>
  </si>
  <si>
    <t>Maguire</t>
  </si>
  <si>
    <t>Hans</t>
  </si>
  <si>
    <t>Samantha</t>
  </si>
  <si>
    <t>Rothbauer</t>
  </si>
  <si>
    <t>Sara</t>
  </si>
  <si>
    <t>Fort</t>
  </si>
  <si>
    <t>Heldman</t>
  </si>
  <si>
    <t>Patton</t>
  </si>
  <si>
    <t>Schalles</t>
  </si>
  <si>
    <t>Caro</t>
  </si>
  <si>
    <t>Sequina</t>
  </si>
  <si>
    <t>Carnavos</t>
  </si>
  <si>
    <t>Theodore</t>
  </si>
  <si>
    <t>Huffaker</t>
  </si>
  <si>
    <t>Tyler</t>
  </si>
  <si>
    <t>Lawrence</t>
  </si>
  <si>
    <t>Wes</t>
  </si>
  <si>
    <t>Holmes</t>
  </si>
  <si>
    <t>Smith</t>
  </si>
  <si>
    <t>Arnold</t>
  </si>
  <si>
    <t>Pierre</t>
  </si>
  <si>
    <t>Ernst</t>
  </si>
  <si>
    <t>Greene</t>
  </si>
  <si>
    <t>Terrance</t>
  </si>
  <si>
    <t>CiscoWebex1</t>
  </si>
  <si>
    <t>Qualtrics</t>
  </si>
  <si>
    <t>Freeman</t>
  </si>
  <si>
    <t>Amhad</t>
  </si>
  <si>
    <t>Verify "Users" setup based on "Users" tab here/config. guide.</t>
  </si>
  <si>
    <t>Review "Last Health Status" field</t>
  </si>
  <si>
    <t>"Last Health Status" should show current date</t>
  </si>
  <si>
    <t>It is read only for OpsRep &amp; SalesOps</t>
  </si>
  <si>
    <t>Under Additional Opportunity Details, the following fields should be available on the right column:
GLP Owner
ARR
Total Past Due
Recurring
New Contract Number
Invoice Date 
Possible SaaS Migration
Upsell/Downsell</t>
  </si>
  <si>
    <t xml:space="preserve">Under Additional Opportunity Details, the following fields should be available on the left column:
Secondary Rep
Initial Term
Current Term
Renewal Term
Client Batch
SREV Batch
Renewal Lead
Estimated Close Date
</t>
  </si>
  <si>
    <t>Missing:
Renewal Lead
Estimated Close Date</t>
  </si>
  <si>
    <t>Missing: 
GLP Owner
Possible SaaS Migration
Upsell/Downsell</t>
  </si>
  <si>
    <t>Verify "Renewal Lead" field type and permission</t>
  </si>
  <si>
    <t xml:space="preserve">"Initial Term" field should be text and 
Editable - OpsRep, OpsMgr, SalesMgr
Read Only - SalesRep, SalesOps
</t>
  </si>
  <si>
    <t xml:space="preserve">"Current Term" field should be text and 
Editable - OpsRep, OpsMgr, SalesMgr
Read Only - SalesRep, SalesOps
</t>
  </si>
  <si>
    <t xml:space="preserve">"Renewal Term" field should be text and 
Editable - OpsRep, OpsMgr, SalesMgr
Read Only - SalesRep, SalesOps
</t>
  </si>
  <si>
    <t xml:space="preserve">"Client Batch" field should be text and 
Editable - OpsRep, OpsMgr, SalesMgr
Read Only - SalesRep, SalesOps
</t>
  </si>
  <si>
    <t xml:space="preserve">"Renewal Lead" field should be picklist and 
picklist value: CES, Sales
Editable - OpsRep, OpsMgr, SalesMgr
Read Only - SalesOps
</t>
  </si>
  <si>
    <t>Verify "Estimated Close Date" field type and permission</t>
  </si>
  <si>
    <t xml:space="preserve">"Estimated Close Date" field should be Date/Time and 
Editable - OpsRep, OpsMgr, SalesMgr, SalesRep
Read Only - SalesOps
</t>
  </si>
  <si>
    <t xml:space="preserve">"Secondary Rep" field should be user lookup  and
Editable - OpsRep, OpsMgr, SalesMgr
Read Only - SalesRep, SalesOps
</t>
  </si>
  <si>
    <t xml:space="preserve">"Total Past Due" field should be text and read only for all user roles </t>
  </si>
  <si>
    <t>Verify "Possible Saas Migration" field type and permission</t>
  </si>
  <si>
    <t>"Possible Saas Migration" field should be checkbox and editable for all user roles except for SalesOps</t>
  </si>
  <si>
    <t>Verify "Upsell/Downsell" field type and permission</t>
  </si>
  <si>
    <t xml:space="preserve">"Invoice Date" field should be date/Time and 
Editable - OpsRep, OpsMgr, SalesMgr
Read Only - SalesRep, SalesOps
</t>
  </si>
  <si>
    <t>"Recurring" field should be picklist and
Editable - OpsRep, OpsMgr, SalesMgr
Read Only - SalesRep, SalesOps
Picklist value:
Recurring
Non-Recurring</t>
  </si>
  <si>
    <t>"Upsell/Downsell" field should be picklist and editable for all user roles except for SalesOps
Picklist value:
Upsell
Downsell
Neutral</t>
  </si>
  <si>
    <t>Usage Information</t>
  </si>
  <si>
    <t>Churn Information</t>
  </si>
  <si>
    <t>Additional Opportunity Details</t>
  </si>
  <si>
    <t xml:space="preserve">Location and Batch Classification
</t>
  </si>
  <si>
    <t>Verify removal of field from "Location and Batch Classification"</t>
  </si>
  <si>
    <t>"Destination Renewal Opportunity" field should not be visible</t>
  </si>
  <si>
    <t>Verify new field to "Location and Batch Classification"</t>
  </si>
  <si>
    <t xml:space="preserve">"Client Territory" should be picklist and editable for all user roles except SalesOps.
Picklist value:
Alliances
ANZ-SB
Canada
Central
Central-Ent
China-Commercial
China-SB
Com-US-Central
Com-US-East
Com-US-South
Com-US-West
East-Ent
EU_Commercial
EU_EM
EU_Enterprise
EU_SMB
Federal
Global Enterprise
India-Commercial
India-SB
Japan-SB
NA
North America
Overlay
Sales Operations
Select Commercial-US
SLED-Field
SLED-US
Small Business-US
SMB
South-Ent
Territory Commercial-US
USA
West
West-Ent
</t>
  </si>
  <si>
    <t>US-003619</t>
  </si>
  <si>
    <t>Created two new alerts</t>
  </si>
  <si>
    <t xml:space="preserve">Created two new alerts - Sales Development field </t>
  </si>
  <si>
    <t>Created two new alerts - CSM field</t>
  </si>
  <si>
    <t>Enter all required fields and a valid user name for "CSM" field</t>
  </si>
  <si>
    <t>Lead record created successfully and the user name in "CSM" should receive a notification with the following information:
Account Name
Sales Development Rep
CSM Rep
Cisco Rep
Lead Engagement Type
Lead Link</t>
  </si>
  <si>
    <t>Enter all required fields and a valid user name for "Sales Development" field</t>
  </si>
  <si>
    <t>US-003630</t>
  </si>
  <si>
    <t>Cases with any priority should be able to be escalated and should reatain their original priority when escalated.</t>
  </si>
  <si>
    <t>Click on any existing case where "Priority = Low"</t>
  </si>
  <si>
    <t>Case Details load</t>
  </si>
  <si>
    <t>Case details page reload and there should be a lock icon next to edit. Case Priority should remains the same.
*Note the case#</t>
  </si>
  <si>
    <t>Click on any existing case where "Priority = Normal"</t>
  </si>
  <si>
    <t xml:space="preserve">Case details page reload and there should be a lock icon next to edit. Case Priority should remains the same.
*Note the case#
</t>
  </si>
  <si>
    <t>Click on any existing case where "Priority = High"</t>
  </si>
  <si>
    <t>Scroll to "Items to Approve" section</t>
  </si>
  <si>
    <t xml:space="preserve">"Items to Approve" should be available
</t>
  </si>
  <si>
    <t>Click on the "Approve / Reject" link for the Escalate Request Case above with "Low" priority</t>
  </si>
  <si>
    <t>Repeat above steps for Escalate Request Case above with "Normal" priority</t>
  </si>
  <si>
    <t>Repeat above steps for Escalate Request Case above with "High" priority</t>
  </si>
  <si>
    <t>It should shows "NALA Escalation" and priority remains the same</t>
  </si>
  <si>
    <t>US-003631</t>
  </si>
  <si>
    <t>Updated Opportunity tab, removed "Type" field</t>
  </si>
  <si>
    <t>Scroll to "Contact Roles" section/related list and verify "Type" column</t>
  </si>
  <si>
    <t>"Type" column should not be visible</t>
  </si>
  <si>
    <t xml:space="preserve">Need Melissa Bell added as an active user </t>
  </si>
  <si>
    <t>US-003632</t>
  </si>
  <si>
    <t xml:space="preserve">Removed field tracking from Utilization field </t>
  </si>
  <si>
    <t xml:space="preserve">SaaS Migration (Missing)
Health Status Reason (Missing)
</t>
  </si>
  <si>
    <t>Verify fields tracking is not on for "Utilization"</t>
  </si>
  <si>
    <t xml:space="preserve">The following Account Custom fields  should NOT have "Tracking" checkbox checked: 
Utilization
</t>
  </si>
  <si>
    <t>US-003633</t>
  </si>
  <si>
    <t xml:space="preserve">Verify "health_status_reason_required__c" rule </t>
  </si>
  <si>
    <t xml:space="preserve">Updated error message and rule criteria </t>
  </si>
  <si>
    <t>Health Status Reason is Required</t>
  </si>
  <si>
    <t>From My Tasks, click on any existing "Health Check" task</t>
  </si>
  <si>
    <t>Task Detail page load</t>
  </si>
  <si>
    <t>From Task Details, verify "Health Status Reason"</t>
  </si>
  <si>
    <t xml:space="preserve"> "Health Status Reason" value should be none or update it to show "None"</t>
  </si>
  <si>
    <t>The following message should display:
Error:Health Status Reason is Required when Status = Completed &amp; Task Record Type = Health Check</t>
  </si>
  <si>
    <t>US-003634</t>
  </si>
  <si>
    <t>Updated buttons on Standard Task Layout and Health Check Task</t>
  </si>
  <si>
    <t>From Task Details, verify buttons available</t>
  </si>
  <si>
    <t>The following buttons should NOT be visible:
-Create Follow-Up Task
-Create Follow-Up Event
The following button should be visible:
-Create Follow-Up CSM Task</t>
  </si>
  <si>
    <t>From My Tasks, click on any existing "Standard" task</t>
  </si>
  <si>
    <t>US-003640</t>
  </si>
  <si>
    <t>Moved user "Queue Team" from inactive to Active</t>
  </si>
  <si>
    <t>Verify user "Queue Team"</t>
  </si>
  <si>
    <t>User "Queue Team" should be available on the list and listed as "Active"</t>
  </si>
  <si>
    <t>Need to submit a bug for this</t>
  </si>
  <si>
    <t>US-003641</t>
  </si>
  <si>
    <t>Add related list for Leads to the Account page layout</t>
  </si>
  <si>
    <t>Click on any existing "Account Name"</t>
  </si>
  <si>
    <t>Verify New Section/Related List "Leads"</t>
  </si>
  <si>
    <t>Currently section is label as "Flex Leads" instead of "Leads"</t>
  </si>
  <si>
    <t>"Leads" section/related list should be visible</t>
  </si>
  <si>
    <t>Verify available columns under "Leads" section/Related List</t>
  </si>
  <si>
    <t>The following columns should be visible:
Account Name 
Stage 
Lead Status 
Lead Engagement Type 
Expected Total Booking 
Expected Booking Date 
Forecast Status 
CSM 
Sales Development</t>
  </si>
  <si>
    <t>Account Name should be visible not the "Lead Name"</t>
  </si>
  <si>
    <t>US-003642</t>
  </si>
  <si>
    <t>Updated Opportunity tab, need to add field for "Segment"</t>
  </si>
  <si>
    <t>Scroll down to "Location and Batch Classification" section and verify new field</t>
  </si>
  <si>
    <t>"Segment" field should be visible and read only to all user roles.</t>
  </si>
  <si>
    <t>US-003643</t>
  </si>
  <si>
    <t>Updated Leads page layout</t>
  </si>
  <si>
    <t>Click on any existing "Lead"</t>
  </si>
  <si>
    <t>Lead Details page load</t>
  </si>
  <si>
    <t>Verify "Convert" button</t>
  </si>
  <si>
    <t>"Convert" button should not be visible</t>
  </si>
  <si>
    <t>Verify update to "Contract Type" field</t>
  </si>
  <si>
    <t>"Contract Type" field should be a non-required field</t>
  </si>
  <si>
    <t>Verify new field "Primary Contact"</t>
  </si>
  <si>
    <t>"Primary Contact" field should be visible and editable for all user role except for "SalesOps"</t>
  </si>
  <si>
    <t>US-003644</t>
  </si>
  <si>
    <t xml:space="preserve">Added rule to the Leads object - contract_type_required__c </t>
  </si>
  <si>
    <t>Click on any existing open "Lead" that is in Stage 1,2 or 3</t>
  </si>
  <si>
    <t>Double click on "Stage" field and  update field to "4 Agreement"</t>
  </si>
  <si>
    <t>Update "Contract Type" field to "None" if it is not already</t>
  </si>
  <si>
    <t xml:space="preserve">Field updated </t>
  </si>
  <si>
    <t>The following error message should display:
Contract Type is required when Stage = Stage 5</t>
  </si>
  <si>
    <t>Double click on "Stage" field and  update field to "5 Closing"</t>
  </si>
  <si>
    <t>The following error message should display:
Contract Type is required when Stage = Stage 4</t>
  </si>
  <si>
    <t>US-003645</t>
  </si>
  <si>
    <t>Success Plan related list added to the page layout</t>
  </si>
  <si>
    <t>Verify New Section/Related List "Success Plans"</t>
  </si>
  <si>
    <t>Verify available columns under "Success Plans" section/Related List</t>
  </si>
  <si>
    <t>The following columns should be visible:
Success Plan Name
Display Name</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</si>
</sst>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0"/>
      <color theme="1"/>
      <name val="Calibri"/>
      <family val="2"/>
      <scheme val="minor"/>
    </font>
    <font>
      <sz val="10"/>
      <name val="Arial"/>
      <family val="2"/>
    </font>
    <font>
      <b/>
      <sz val="10"/>
      <name val="Arial"/>
      <family val="2"/>
    </font>
    <font>
      <u/>
      <sz val="11"/>
      <color theme="10"/>
      <name val="Calibri"/>
      <family val="2"/>
      <scheme val="minor"/>
    </font>
    <font>
      <sz val="11"/>
      <color theme="1"/>
      <name val="Calibri"/>
      <family val="2"/>
      <scheme val="minor"/>
    </font>
    <font>
      <sz val="11"/>
      <color theme="1"/>
      <name val="Arial"/>
      <family val="2"/>
    </font>
    <font>
      <b/>
      <sz val="11"/>
      <color theme="1"/>
      <name val="Calibri"/>
      <family val="2"/>
      <scheme val="minor"/>
    </font>
    <font>
      <sz val="10"/>
      <color rgb="FF000000"/>
      <name val="Arial"/>
      <family val="2"/>
    </font>
    <font>
      <b/>
      <u/>
      <sz val="12"/>
      <color theme="10"/>
      <name val="Calibri"/>
      <family val="2"/>
      <scheme val="minor"/>
    </font>
    <font>
      <sz val="9"/>
      <color indexed="81"/>
      <name val="Tahoma"/>
      <charset val="1"/>
    </font>
    <font>
      <b/>
      <sz val="9"/>
      <color indexed="81"/>
      <name val="Tahoma"/>
      <charset val="1"/>
    </font>
    <font>
      <b/>
      <sz val="12"/>
      <color theme="1"/>
      <name val="Cambria"/>
      <family val="1"/>
      <scheme val="major"/>
    </font>
    <font>
      <sz val="12"/>
      <color theme="1"/>
      <name val="Cambria"/>
      <family val="1"/>
      <scheme val="major"/>
    </font>
    <font>
      <sz val="11"/>
      <name val="Calibri"/>
      <family val="2"/>
      <scheme val="minor"/>
    </font>
    <font>
      <b/>
      <sz val="10"/>
      <color theme="0"/>
      <name val="Arial"/>
      <family val="2"/>
    </font>
    <font>
      <sz val="10"/>
      <color theme="0"/>
      <name val="Arial"/>
      <family val="2"/>
    </font>
    <font>
      <i/>
      <sz val="9"/>
      <color theme="0"/>
      <name val="Calibri"/>
      <family val="2"/>
    </font>
    <font>
      <b/>
      <sz val="10"/>
      <color theme="1"/>
      <name val="Arial"/>
      <family val="2"/>
    </font>
    <font>
      <sz val="9"/>
      <color theme="1"/>
      <name val="Calibri"/>
      <family val="2"/>
      <scheme val="minor"/>
    </font>
    <font>
      <sz val="10"/>
      <color theme="1"/>
      <name val="Arial"/>
      <family val="2"/>
    </font>
    <font>
      <sz val="10"/>
      <name val="Calibri"/>
      <family val="2"/>
      <scheme val="minor"/>
    </font>
    <font>
      <sz val="12"/>
      <color rgb="FF000000"/>
      <name val="Calibri"/>
      <family val="2"/>
    </font>
    <font>
      <sz val="12"/>
      <color theme="1"/>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rgb="FF002060"/>
        <bgColor indexed="64"/>
      </patternFill>
    </fill>
    <fill>
      <patternFill patternType="solid">
        <fgColor theme="8"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right/>
      <top style="thin">
        <color auto="1"/>
      </top>
      <bottom style="thin">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2">
    <xf numFmtId="0" fontId="0" fillId="0" borderId="0"/>
    <xf numFmtId="0" fontId="1" fillId="0" borderId="0"/>
    <xf numFmtId="0" fontId="2" fillId="0" borderId="0"/>
    <xf numFmtId="0" fontId="4" fillId="0" borderId="0" applyNumberFormat="0" applyFill="0" applyBorder="0" applyAlignment="0" applyProtection="0"/>
    <xf numFmtId="0" fontId="2" fillId="0" borderId="0">
      <alignment vertical="top" wrapText="1"/>
    </xf>
    <xf numFmtId="0" fontId="2" fillId="0" borderId="0"/>
    <xf numFmtId="0" fontId="2" fillId="0" borderId="0">
      <alignment vertical="top"/>
    </xf>
    <xf numFmtId="0" fontId="8" fillId="0" borderId="0"/>
    <xf numFmtId="0" fontId="2" fillId="0" borderId="0"/>
    <xf numFmtId="0" fontId="5" fillId="0" borderId="0"/>
    <xf numFmtId="0" fontId="22" fillId="0" borderId="0"/>
    <xf numFmtId="0" fontId="23" fillId="0" borderId="0"/>
  </cellStyleXfs>
  <cellXfs count="178">
    <xf numFmtId="0" fontId="0" fillId="0" borderId="0" xfId="0"/>
    <xf numFmtId="0" fontId="1" fillId="0" borderId="0" xfId="0" applyFont="1" applyAlignment="1">
      <alignment horizontal="center" vertical="top" wrapText="1"/>
    </xf>
    <xf numFmtId="0" fontId="0" fillId="0" borderId="0" xfId="0" applyAlignment="1">
      <alignment vertical="top" wrapText="1"/>
    </xf>
    <xf numFmtId="0" fontId="1" fillId="0" borderId="0" xfId="0" applyFont="1" applyAlignment="1">
      <alignment wrapText="1"/>
    </xf>
    <xf numFmtId="0" fontId="1" fillId="0" borderId="0" xfId="0" applyFont="1" applyAlignment="1">
      <alignment horizontal="center" wrapText="1"/>
    </xf>
    <xf numFmtId="0" fontId="1" fillId="0" borderId="0" xfId="0" applyFont="1" applyFill="1" applyAlignment="1">
      <alignment wrapText="1"/>
    </xf>
    <xf numFmtId="0" fontId="1" fillId="4" borderId="1" xfId="0" applyFont="1" applyFill="1" applyBorder="1" applyAlignment="1">
      <alignment vertical="top" wrapText="1"/>
    </xf>
    <xf numFmtId="0" fontId="0" fillId="0" borderId="0" xfId="0" applyAlignment="1">
      <alignment vertical="top" wrapText="1"/>
    </xf>
    <xf numFmtId="0" fontId="1" fillId="0" borderId="0" xfId="0" applyFont="1" applyAlignment="1">
      <alignment wrapText="1"/>
    </xf>
    <xf numFmtId="0" fontId="1" fillId="0" borderId="1" xfId="0" applyFont="1" applyFill="1" applyBorder="1" applyAlignment="1">
      <alignment horizontal="center" wrapText="1"/>
    </xf>
    <xf numFmtId="0" fontId="0" fillId="0" borderId="0" xfId="0" applyAlignment="1">
      <alignment horizontal="center" vertical="top" wrapText="1"/>
    </xf>
    <xf numFmtId="0" fontId="1" fillId="0" borderId="1" xfId="0" applyFont="1" applyBorder="1" applyAlignment="1">
      <alignment horizontal="center" vertical="top" wrapText="1"/>
    </xf>
    <xf numFmtId="0" fontId="1" fillId="0" borderId="6" xfId="0" applyFont="1" applyBorder="1" applyAlignment="1">
      <alignment horizontal="center" vertical="top" wrapText="1"/>
    </xf>
    <xf numFmtId="0" fontId="1" fillId="0" borderId="1" xfId="0" applyFont="1" applyFill="1" applyBorder="1" applyAlignment="1">
      <alignment vertical="top" wrapText="1"/>
    </xf>
    <xf numFmtId="0" fontId="5" fillId="0" borderId="0" xfId="0" applyFont="1"/>
    <xf numFmtId="0" fontId="5" fillId="0" borderId="1" xfId="0" applyFont="1" applyBorder="1"/>
    <xf numFmtId="0" fontId="5" fillId="0" borderId="0" xfId="0" applyFont="1" applyAlignment="1">
      <alignment wrapText="1"/>
    </xf>
    <xf numFmtId="0" fontId="0" fillId="0" borderId="0" xfId="0"/>
    <xf numFmtId="0" fontId="1" fillId="0" borderId="0" xfId="0" applyFont="1" applyAlignment="1">
      <alignment vertical="top" wrapText="1"/>
    </xf>
    <xf numFmtId="0" fontId="1" fillId="0" borderId="1" xfId="0" applyFont="1" applyBorder="1" applyAlignment="1">
      <alignment vertical="top" wrapText="1"/>
    </xf>
    <xf numFmtId="0" fontId="3" fillId="2" borderId="2" xfId="1" applyFont="1" applyFill="1" applyBorder="1" applyAlignment="1">
      <alignment horizontal="center" vertical="top" wrapText="1"/>
    </xf>
    <xf numFmtId="0" fontId="3" fillId="2" borderId="3" xfId="1" applyFont="1" applyFill="1" applyBorder="1" applyAlignment="1">
      <alignment horizontal="center" vertical="top" wrapText="1"/>
    </xf>
    <xf numFmtId="0" fontId="3" fillId="2" borderId="4" xfId="1" applyFont="1" applyFill="1" applyBorder="1" applyAlignment="1">
      <alignment horizontal="center" vertical="top" wrapText="1"/>
    </xf>
    <xf numFmtId="0" fontId="1" fillId="0" borderId="9"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1" xfId="0" quotePrefix="1" applyFont="1" applyBorder="1" applyAlignment="1">
      <alignment vertical="top" wrapText="1"/>
    </xf>
    <xf numFmtId="0" fontId="1" fillId="0" borderId="1" xfId="0" applyFont="1" applyBorder="1" applyAlignment="1">
      <alignment wrapText="1"/>
    </xf>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1" fillId="0" borderId="0" xfId="0" applyFont="1" applyAlignment="1">
      <alignment horizontal="center" wrapText="1"/>
    </xf>
    <xf numFmtId="0" fontId="1" fillId="0" borderId="1" xfId="0" applyFont="1" applyFill="1" applyBorder="1" applyAlignment="1">
      <alignment wrapText="1"/>
    </xf>
    <xf numFmtId="0" fontId="1" fillId="0" borderId="1" xfId="0" quotePrefix="1" applyFont="1" applyFill="1" applyBorder="1" applyAlignment="1">
      <alignment vertical="top" wrapText="1"/>
    </xf>
    <xf numFmtId="0" fontId="5" fillId="0" borderId="0" xfId="0" applyFont="1" applyBorder="1"/>
    <xf numFmtId="0" fontId="7" fillId="3" borderId="1" xfId="0" applyFont="1" applyFill="1" applyBorder="1" applyAlignment="1">
      <alignment horizontal="center" wrapText="1"/>
    </xf>
    <xf numFmtId="0" fontId="1" fillId="0" borderId="1" xfId="0" applyFont="1" applyBorder="1" applyAlignment="1">
      <alignment wrapText="1"/>
    </xf>
    <xf numFmtId="0" fontId="0" fillId="0" borderId="0" xfId="0" applyAlignment="1">
      <alignment vertical="top"/>
    </xf>
    <xf numFmtId="0" fontId="5" fillId="0" borderId="8" xfId="0" applyFont="1" applyBorder="1"/>
    <xf numFmtId="0" fontId="0" fillId="0" borderId="6" xfId="0" applyFont="1" applyBorder="1"/>
    <xf numFmtId="0" fontId="5" fillId="0" borderId="6" xfId="0" applyFont="1" applyBorder="1"/>
    <xf numFmtId="0" fontId="5" fillId="0" borderId="5" xfId="0" applyFont="1" applyBorder="1"/>
    <xf numFmtId="0" fontId="0" fillId="0" borderId="1" xfId="0" applyBorder="1"/>
    <xf numFmtId="0" fontId="0" fillId="0" borderId="0" xfId="0" applyAlignment="1">
      <alignment horizontal="center"/>
    </xf>
    <xf numFmtId="0" fontId="1" fillId="0" borderId="1" xfId="0" applyFont="1" applyBorder="1" applyAlignment="1">
      <alignment wrapText="1"/>
    </xf>
    <xf numFmtId="0" fontId="3" fillId="2" borderId="10" xfId="1" applyFont="1" applyFill="1" applyBorder="1" applyAlignment="1">
      <alignment horizontal="center" vertical="top" wrapText="1"/>
    </xf>
    <xf numFmtId="0" fontId="3" fillId="2" borderId="11" xfId="1" applyFont="1" applyFill="1" applyBorder="1" applyAlignment="1">
      <alignment horizontal="center" vertical="top" wrapText="1"/>
    </xf>
    <xf numFmtId="0" fontId="6" fillId="0" borderId="0" xfId="0" applyFont="1" applyAlignment="1">
      <alignment horizontal="center"/>
    </xf>
    <xf numFmtId="0" fontId="0" fillId="0" borderId="0" xfId="0" applyFont="1"/>
    <xf numFmtId="0" fontId="1" fillId="0" borderId="9" xfId="0" applyFont="1" applyFill="1" applyBorder="1" applyAlignment="1">
      <alignment vertical="top" wrapText="1"/>
    </xf>
    <xf numFmtId="0" fontId="1" fillId="0" borderId="14" xfId="0" applyFont="1" applyFill="1" applyBorder="1" applyAlignment="1">
      <alignment vertical="top" wrapText="1"/>
    </xf>
    <xf numFmtId="0" fontId="13" fillId="0" borderId="1" xfId="0" applyFont="1" applyBorder="1" applyAlignment="1">
      <alignment horizontal="center" wrapText="1"/>
    </xf>
    <xf numFmtId="0" fontId="0" fillId="0" borderId="9" xfId="0" applyFont="1" applyBorder="1" applyAlignment="1">
      <alignment wrapText="1"/>
    </xf>
    <xf numFmtId="0" fontId="0" fillId="0" borderId="7" xfId="0" applyFont="1" applyBorder="1" applyAlignment="1">
      <alignment wrapText="1"/>
    </xf>
    <xf numFmtId="0" fontId="1" fillId="0" borderId="16" xfId="0" applyFont="1" applyBorder="1" applyAlignment="1">
      <alignment vertical="top" wrapText="1"/>
    </xf>
    <xf numFmtId="0" fontId="1" fillId="0" borderId="17" xfId="0" applyFont="1" applyBorder="1" applyAlignment="1">
      <alignment vertical="top" wrapText="1"/>
    </xf>
    <xf numFmtId="0" fontId="0" fillId="0" borderId="1" xfId="0" applyBorder="1" applyAlignment="1">
      <alignment vertical="top"/>
    </xf>
    <xf numFmtId="0" fontId="1" fillId="0" borderId="1" xfId="0" applyFont="1" applyFill="1" applyBorder="1" applyAlignment="1">
      <alignment horizontal="center" vertical="top" wrapText="1"/>
    </xf>
    <xf numFmtId="0" fontId="1" fillId="0" borderId="1" xfId="0" applyFont="1" applyFill="1" applyBorder="1" applyAlignment="1">
      <alignment horizontal="left" wrapText="1"/>
    </xf>
    <xf numFmtId="0" fontId="1"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9" xfId="0" applyFont="1" applyBorder="1" applyAlignment="1">
      <alignment horizontal="left" vertical="top" wrapText="1"/>
    </xf>
    <xf numFmtId="0" fontId="0" fillId="0" borderId="0" xfId="0" applyAlignment="1">
      <alignment horizontal="left"/>
    </xf>
    <xf numFmtId="0" fontId="1" fillId="0" borderId="1" xfId="0" applyFont="1" applyFill="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1" fillId="0" borderId="1" xfId="0" applyFont="1" applyBorder="1" applyAlignment="1">
      <alignment vertical="top" wrapText="1"/>
    </xf>
    <xf numFmtId="0" fontId="0" fillId="0" borderId="0" xfId="0"/>
    <xf numFmtId="0" fontId="1" fillId="0" borderId="0" xfId="0" applyFont="1" applyAlignment="1">
      <alignment horizontal="center" vertical="top" wrapText="1"/>
    </xf>
    <xf numFmtId="0" fontId="1" fillId="0" borderId="0" xfId="0" applyFont="1" applyAlignment="1">
      <alignment wrapText="1"/>
    </xf>
    <xf numFmtId="0" fontId="0" fillId="0" borderId="0" xfId="0" applyAlignment="1">
      <alignment horizontal="center" vertical="top" wrapText="1"/>
    </xf>
    <xf numFmtId="0" fontId="1" fillId="0" borderId="1" xfId="0" applyFont="1" applyFill="1" applyBorder="1" applyAlignment="1">
      <alignment vertical="top" wrapText="1"/>
    </xf>
    <xf numFmtId="0" fontId="1" fillId="0" borderId="0" xfId="0" applyFont="1" applyAlignment="1">
      <alignment vertical="top" wrapText="1"/>
    </xf>
    <xf numFmtId="0" fontId="1" fillId="0" borderId="1" xfId="0" applyFont="1" applyBorder="1" applyAlignment="1">
      <alignment vertical="top" wrapText="1"/>
    </xf>
    <xf numFmtId="0" fontId="1" fillId="0" borderId="9" xfId="0" applyFont="1" applyBorder="1" applyAlignment="1">
      <alignment vertical="top" wrapText="1"/>
    </xf>
    <xf numFmtId="0" fontId="0" fillId="0" borderId="1" xfId="0" applyBorder="1"/>
    <xf numFmtId="0" fontId="1" fillId="0" borderId="1" xfId="0" applyFont="1" applyBorder="1" applyAlignment="1">
      <alignment wrapText="1"/>
    </xf>
    <xf numFmtId="0" fontId="1" fillId="0" borderId="1" xfId="0" applyFont="1" applyBorder="1" applyAlignment="1">
      <alignment horizontal="center" wrapText="1"/>
    </xf>
    <xf numFmtId="0" fontId="1" fillId="0" borderId="1" xfId="0" applyFont="1" applyBorder="1" applyAlignment="1">
      <alignment vertical="top" wrapText="1"/>
    </xf>
    <xf numFmtId="0" fontId="1" fillId="0" borderId="1" xfId="0" applyFont="1" applyFill="1" applyBorder="1" applyAlignment="1">
      <alignment horizontal="center" wrapText="1"/>
    </xf>
    <xf numFmtId="0" fontId="1" fillId="0" borderId="1" xfId="0" applyFont="1" applyBorder="1" applyAlignment="1">
      <alignment horizontal="center" wrapText="1"/>
    </xf>
    <xf numFmtId="0" fontId="1" fillId="0" borderId="1" xfId="0" applyFont="1" applyFill="1" applyBorder="1" applyAlignment="1">
      <alignment vertical="top" wrapText="1"/>
    </xf>
    <xf numFmtId="0" fontId="1" fillId="0" borderId="1" xfId="0" applyFont="1" applyBorder="1" applyAlignment="1">
      <alignment vertical="top" wrapText="1"/>
    </xf>
    <xf numFmtId="0" fontId="1" fillId="0" borderId="16" xfId="0" applyFont="1" applyBorder="1" applyAlignment="1">
      <alignment vertical="top" wrapText="1"/>
    </xf>
    <xf numFmtId="0" fontId="1" fillId="0" borderId="16" xfId="0" applyFont="1" applyFill="1" applyBorder="1" applyAlignment="1">
      <alignment vertical="top" wrapText="1"/>
    </xf>
    <xf numFmtId="0" fontId="0" fillId="0" borderId="0" xfId="0"/>
    <xf numFmtId="0" fontId="1" fillId="0" borderId="0" xfId="0" applyFont="1" applyAlignment="1">
      <alignment horizontal="center" vertical="top" wrapText="1"/>
    </xf>
    <xf numFmtId="0" fontId="0" fillId="0" borderId="0" xfId="0" applyAlignment="1">
      <alignment vertical="top" wrapText="1"/>
    </xf>
    <xf numFmtId="0" fontId="1" fillId="0" borderId="0" xfId="0" applyFont="1" applyAlignment="1">
      <alignment wrapText="1"/>
    </xf>
    <xf numFmtId="0" fontId="1" fillId="0" borderId="0" xfId="0" applyFont="1" applyFill="1" applyAlignment="1">
      <alignment wrapText="1"/>
    </xf>
    <xf numFmtId="0" fontId="0" fillId="0" borderId="0" xfId="0" applyAlignment="1">
      <alignment horizontal="center" vertical="top" wrapText="1"/>
    </xf>
    <xf numFmtId="0" fontId="1" fillId="0" borderId="1" xfId="0" applyFont="1" applyBorder="1" applyAlignment="1">
      <alignment horizontal="center" vertical="top" wrapText="1"/>
    </xf>
    <xf numFmtId="0" fontId="1" fillId="0" borderId="6" xfId="0" applyFont="1" applyBorder="1" applyAlignment="1">
      <alignment horizontal="center" vertical="top" wrapText="1"/>
    </xf>
    <xf numFmtId="0" fontId="1" fillId="0" borderId="1" xfId="0" applyFont="1" applyFill="1" applyBorder="1" applyAlignment="1">
      <alignment vertical="top" wrapText="1"/>
    </xf>
    <xf numFmtId="0" fontId="5" fillId="0" borderId="0" xfId="0" applyFont="1"/>
    <xf numFmtId="0" fontId="0" fillId="0" borderId="1" xfId="0" applyFont="1" applyBorder="1"/>
    <xf numFmtId="0" fontId="1" fillId="0" borderId="0" xfId="0" applyFont="1" applyAlignment="1">
      <alignment vertical="top" wrapText="1"/>
    </xf>
    <xf numFmtId="0" fontId="1" fillId="0" borderId="1" xfId="0" applyFont="1" applyBorder="1" applyAlignment="1">
      <alignment vertical="top" wrapText="1"/>
    </xf>
    <xf numFmtId="0" fontId="3" fillId="2" borderId="2" xfId="1" applyFont="1" applyFill="1" applyBorder="1" applyAlignment="1">
      <alignment horizontal="center" vertical="top" wrapText="1"/>
    </xf>
    <xf numFmtId="0" fontId="3" fillId="2" borderId="3" xfId="1" applyFont="1" applyFill="1" applyBorder="1" applyAlignment="1">
      <alignment horizontal="center" vertical="top" wrapText="1"/>
    </xf>
    <xf numFmtId="0" fontId="3" fillId="2" borderId="4" xfId="1" applyFont="1" applyFill="1" applyBorder="1" applyAlignment="1">
      <alignment horizontal="center" vertical="top" wrapText="1"/>
    </xf>
    <xf numFmtId="0" fontId="1" fillId="0" borderId="9" xfId="0" applyFont="1" applyBorder="1" applyAlignment="1">
      <alignment vertical="top" wrapText="1"/>
    </xf>
    <xf numFmtId="0" fontId="1" fillId="0" borderId="1" xfId="0" quotePrefix="1" applyFont="1" applyBorder="1" applyAlignment="1">
      <alignment vertical="top" wrapText="1"/>
    </xf>
    <xf numFmtId="0" fontId="0" fillId="0" borderId="0" xfId="0" applyAlignment="1">
      <alignment vertical="top"/>
    </xf>
    <xf numFmtId="0" fontId="0" fillId="0" borderId="1" xfId="0" applyBorder="1"/>
    <xf numFmtId="0" fontId="1" fillId="0" borderId="1" xfId="0" applyFont="1" applyBorder="1" applyAlignment="1">
      <alignment wrapText="1"/>
    </xf>
    <xf numFmtId="0" fontId="3" fillId="2" borderId="10" xfId="1" applyFont="1" applyFill="1" applyBorder="1" applyAlignment="1">
      <alignment horizontal="center" vertical="top" wrapText="1"/>
    </xf>
    <xf numFmtId="0" fontId="0" fillId="0" borderId="0" xfId="0" applyAlignment="1">
      <alignment horizontal="center" vertical="top"/>
    </xf>
    <xf numFmtId="0" fontId="0" fillId="0" borderId="0" xfId="0" applyFont="1"/>
    <xf numFmtId="0" fontId="1" fillId="0" borderId="9" xfId="0" applyFont="1" applyFill="1" applyBorder="1" applyAlignment="1">
      <alignment vertical="top" wrapText="1"/>
    </xf>
    <xf numFmtId="0" fontId="0" fillId="0" borderId="9" xfId="0" applyFont="1" applyBorder="1" applyAlignment="1">
      <alignment wrapText="1"/>
    </xf>
    <xf numFmtId="0" fontId="1" fillId="0" borderId="16" xfId="0" applyFont="1" applyBorder="1" applyAlignment="1">
      <alignment vertical="top" wrapText="1"/>
    </xf>
    <xf numFmtId="0" fontId="1" fillId="0" borderId="1" xfId="0" applyFont="1" applyFill="1" applyBorder="1" applyAlignment="1">
      <alignment horizontal="center" wrapText="1"/>
    </xf>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1" fillId="0" borderId="1" xfId="0" applyFont="1" applyFill="1" applyBorder="1" applyAlignment="1">
      <alignment wrapText="1"/>
    </xf>
    <xf numFmtId="0" fontId="1" fillId="0" borderId="16" xfId="0" applyFont="1" applyFill="1" applyBorder="1" applyAlignment="1">
      <alignment vertical="top" wrapText="1"/>
    </xf>
    <xf numFmtId="0" fontId="5" fillId="0" borderId="1" xfId="0" applyFont="1" applyBorder="1" applyAlignment="1">
      <alignment horizontal="center"/>
    </xf>
    <xf numFmtId="0" fontId="5" fillId="0" borderId="6" xfId="0" applyFont="1" applyBorder="1" applyAlignment="1">
      <alignment horizontal="center"/>
    </xf>
    <xf numFmtId="0" fontId="5" fillId="0" borderId="0" xfId="0" applyFont="1" applyAlignment="1">
      <alignment horizontal="center"/>
    </xf>
    <xf numFmtId="0" fontId="15" fillId="6" borderId="0" xfId="0" applyFont="1" applyFill="1" applyBorder="1" applyAlignment="1"/>
    <xf numFmtId="0" fontId="16" fillId="6" borderId="0" xfId="0" applyFont="1" applyFill="1" applyBorder="1" applyAlignment="1"/>
    <xf numFmtId="0" fontId="1" fillId="0" borderId="0" xfId="0" applyFont="1" applyBorder="1"/>
    <xf numFmtId="0" fontId="17" fillId="7" borderId="1" xfId="4" applyFont="1" applyFill="1" applyBorder="1" applyAlignment="1">
      <alignment vertical="top"/>
    </xf>
    <xf numFmtId="0" fontId="18" fillId="3" borderId="1" xfId="0" applyFont="1" applyFill="1" applyBorder="1" applyAlignment="1"/>
    <xf numFmtId="0" fontId="1" fillId="3" borderId="1" xfId="0" applyFont="1" applyFill="1" applyBorder="1" applyAlignment="1"/>
    <xf numFmtId="0" fontId="0" fillId="0" borderId="1" xfId="0" applyFill="1" applyBorder="1" applyAlignment="1"/>
    <xf numFmtId="0" fontId="19" fillId="8" borderId="1" xfId="0" applyFont="1" applyFill="1" applyBorder="1" applyAlignment="1">
      <alignment horizontal="center"/>
    </xf>
    <xf numFmtId="0" fontId="20" fillId="0" borderId="1" xfId="0" applyFont="1" applyBorder="1" applyAlignment="1"/>
    <xf numFmtId="0" fontId="21" fillId="0" borderId="1" xfId="0" applyFont="1" applyFill="1" applyBorder="1" applyAlignment="1">
      <alignment horizontal="center" vertical="center"/>
    </xf>
    <xf numFmtId="0" fontId="19" fillId="0" borderId="1" xfId="0" applyFont="1" applyFill="1" applyBorder="1" applyAlignment="1">
      <alignment horizontal="center"/>
    </xf>
    <xf numFmtId="0" fontId="1" fillId="0" borderId="1" xfId="0" applyFont="1" applyBorder="1"/>
    <xf numFmtId="0" fontId="21" fillId="0" borderId="1" xfId="8" applyFont="1" applyFill="1" applyBorder="1" applyAlignment="1">
      <alignment horizontal="center" vertical="center"/>
    </xf>
    <xf numFmtId="0" fontId="1" fillId="0" borderId="1" xfId="0" applyFont="1" applyBorder="1" applyAlignment="1">
      <alignment horizontal="center" vertical="center"/>
    </xf>
    <xf numFmtId="0" fontId="1" fillId="0" borderId="0" xfId="0" applyFont="1" applyFill="1" applyBorder="1"/>
    <xf numFmtId="0" fontId="1" fillId="0" borderId="12" xfId="0" applyFont="1" applyBorder="1" applyAlignment="1">
      <alignment horizontal="center" wrapText="1"/>
    </xf>
    <xf numFmtId="0" fontId="1" fillId="0" borderId="8" xfId="0" applyFont="1" applyBorder="1" applyAlignment="1">
      <alignment horizontal="center" vertical="top" wrapText="1"/>
    </xf>
    <xf numFmtId="0" fontId="1" fillId="4" borderId="1" xfId="0" applyFont="1" applyFill="1" applyBorder="1" applyAlignment="1">
      <alignment horizontal="center" wrapText="1"/>
    </xf>
    <xf numFmtId="0" fontId="1" fillId="0" borderId="5" xfId="0" applyFont="1" applyBorder="1" applyAlignment="1">
      <alignment horizontal="center" vertical="top" wrapText="1"/>
    </xf>
    <xf numFmtId="0" fontId="0" fillId="0" borderId="8"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1" fillId="0" borderId="6" xfId="0" applyFont="1" applyFill="1" applyBorder="1" applyAlignment="1">
      <alignment horizontal="center" vertical="top" wrapText="1"/>
    </xf>
    <xf numFmtId="0" fontId="0" fillId="0" borderId="0" xfId="0" applyFill="1" applyAlignment="1">
      <alignment horizontal="center"/>
    </xf>
    <xf numFmtId="0" fontId="14" fillId="0" borderId="1" xfId="0" applyFont="1" applyBorder="1" applyAlignment="1">
      <alignment horizontal="center"/>
    </xf>
    <xf numFmtId="0" fontId="0" fillId="0" borderId="5" xfId="0" applyBorder="1" applyAlignment="1">
      <alignment horizontal="center" vertical="top"/>
    </xf>
    <xf numFmtId="0" fontId="12" fillId="0" borderId="13" xfId="0" applyFont="1" applyBorder="1" applyAlignment="1">
      <alignment horizontal="center" wrapText="1"/>
    </xf>
    <xf numFmtId="0" fontId="12" fillId="0" borderId="12" xfId="0" applyFont="1" applyBorder="1" applyAlignment="1">
      <alignment horizontal="center" wrapText="1"/>
    </xf>
    <xf numFmtId="0" fontId="9" fillId="3" borderId="13" xfId="3" applyFont="1" applyFill="1" applyBorder="1" applyAlignment="1">
      <alignment horizontal="center" wrapText="1"/>
    </xf>
    <xf numFmtId="0" fontId="9" fillId="3" borderId="12" xfId="3" applyFont="1" applyFill="1" applyBorder="1" applyAlignment="1">
      <alignment horizontal="center" wrapText="1"/>
    </xf>
    <xf numFmtId="0" fontId="1" fillId="5" borderId="1" xfId="0" applyFont="1" applyFill="1" applyBorder="1" applyAlignment="1">
      <alignment horizontal="center"/>
    </xf>
    <xf numFmtId="0" fontId="0" fillId="5" borderId="1" xfId="0" applyFill="1" applyBorder="1" applyAlignment="1">
      <alignment horizontal="center"/>
    </xf>
    <xf numFmtId="0" fontId="16" fillId="6" borderId="0" xfId="0" applyFont="1" applyFill="1" applyBorder="1" applyAlignment="1">
      <alignment horizontal="center"/>
    </xf>
    <xf numFmtId="0" fontId="1" fillId="9" borderId="1" xfId="0" applyFont="1" applyFill="1" applyBorder="1" applyAlignment="1">
      <alignment vertical="top" wrapText="1"/>
    </xf>
    <xf numFmtId="0" fontId="1" fillId="9" borderId="1" xfId="0" applyFont="1" applyFill="1" applyBorder="1" applyAlignment="1">
      <alignment horizontal="center" vertical="top" wrapText="1"/>
    </xf>
    <xf numFmtId="0" fontId="0" fillId="10" borderId="8" xfId="0" applyFill="1" applyBorder="1"/>
    <xf numFmtId="0" fontId="1" fillId="10" borderId="1" xfId="0" applyFont="1" applyFill="1" applyBorder="1" applyAlignment="1">
      <alignment vertical="top" wrapText="1"/>
    </xf>
    <xf numFmtId="0" fontId="1" fillId="10" borderId="1" xfId="0" applyFont="1" applyFill="1" applyBorder="1" applyAlignment="1">
      <alignment horizontal="center" vertical="top" wrapText="1"/>
    </xf>
    <xf numFmtId="0" fontId="1" fillId="10" borderId="9" xfId="0" applyFont="1" applyFill="1" applyBorder="1" applyAlignment="1">
      <alignment vertical="top" wrapText="1"/>
    </xf>
    <xf numFmtId="0" fontId="1" fillId="10" borderId="1" xfId="0" quotePrefix="1" applyFont="1" applyFill="1" applyBorder="1" applyAlignment="1">
      <alignment vertical="top" wrapText="1"/>
    </xf>
    <xf numFmtId="0" fontId="1" fillId="10" borderId="16" xfId="0" applyFont="1" applyFill="1" applyBorder="1" applyAlignment="1">
      <alignment vertical="top" wrapText="1"/>
    </xf>
    <xf numFmtId="0" fontId="1" fillId="10" borderId="17" xfId="0" applyFont="1" applyFill="1" applyBorder="1" applyAlignment="1">
      <alignment vertical="top" wrapText="1"/>
    </xf>
    <xf numFmtId="0" fontId="0" fillId="10" borderId="15" xfId="0" applyFill="1" applyBorder="1"/>
    <xf numFmtId="0" fontId="1" fillId="10" borderId="16" xfId="0" quotePrefix="1" applyFont="1" applyFill="1" applyBorder="1" applyAlignment="1">
      <alignment vertical="top" wrapText="1"/>
    </xf>
    <xf numFmtId="0" fontId="0" fillId="10" borderId="5" xfId="0" applyFill="1" applyBorder="1"/>
    <xf numFmtId="0" fontId="1" fillId="10" borderId="6" xfId="0" applyFont="1" applyFill="1" applyBorder="1" applyAlignment="1">
      <alignment vertical="top" wrapText="1"/>
    </xf>
    <xf numFmtId="0" fontId="1" fillId="10" borderId="7" xfId="0" applyFont="1" applyFill="1" applyBorder="1" applyAlignment="1">
      <alignment vertical="top" wrapText="1"/>
    </xf>
    <xf numFmtId="0" fontId="1" fillId="10" borderId="1" xfId="0" applyFont="1" applyFill="1" applyBorder="1" applyAlignment="1">
      <alignment horizontal="center" wrapText="1"/>
    </xf>
    <xf numFmtId="0" fontId="1" fillId="10" borderId="1" xfId="0" applyFont="1" applyFill="1" applyBorder="1" applyAlignment="1">
      <alignment wrapText="1"/>
    </xf>
    <xf numFmtId="0" fontId="0" fillId="10" borderId="9" xfId="0" applyFont="1" applyFill="1" applyBorder="1" applyAlignment="1">
      <alignment wrapText="1"/>
    </xf>
    <xf numFmtId="0" fontId="1" fillId="10" borderId="1" xfId="0" applyFont="1" applyFill="1" applyBorder="1" applyAlignment="1">
      <alignment horizontal="left" wrapText="1"/>
    </xf>
    <xf numFmtId="0" fontId="5" fillId="10" borderId="1" xfId="0" applyFont="1" applyFill="1" applyBorder="1"/>
    <xf numFmtId="0" fontId="0" fillId="9" borderId="1" xfId="0" applyFont="1" applyFill="1" applyBorder="1"/>
    <xf numFmtId="0" fontId="1" fillId="10" borderId="12" xfId="0" applyFont="1" applyFill="1" applyBorder="1" applyAlignment="1">
      <alignment horizontal="center" wrapText="1"/>
    </xf>
    <xf numFmtId="0" fontId="0" fillId="10" borderId="0" xfId="0" applyFill="1"/>
  </cellXfs>
  <cellStyles count="12">
    <cellStyle name="Hyperlink" xfId="3" builtinId="8"/>
    <cellStyle name="Normal" xfId="0" builtinId="0"/>
    <cellStyle name="Normal 10" xfId="5"/>
    <cellStyle name="Normal 2" xfId="2"/>
    <cellStyle name="Normal 2 10" xfId="8"/>
    <cellStyle name="Normal 2 2" xfId="9"/>
    <cellStyle name="Normal 3" xfId="1"/>
    <cellStyle name="Normal 3 2" xfId="7"/>
    <cellStyle name="Normal 4" xfId="4"/>
    <cellStyle name="Normal 4 2" xfId="6"/>
    <cellStyle name="Normal 5" xfId="10"/>
    <cellStyle name="Normal 6" xfId="11"/>
  </cellStyles>
  <dxfs count="9">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volovich\AppData\Local\Microsoft\Windows\Temporary%20Internet%20Files\Content.Outlook\GM7ZURCU\One%20Platform\Cisco%20WebEx\Cisco%20WebEx%20Config%20Guide%20v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User Stories"/>
      <sheetName val="Base Config"/>
      <sheetName val="Calenders"/>
      <sheetName val="Workflows"/>
      <sheetName val="Alerts"/>
      <sheetName val="Alert Template"/>
      <sheetName val="Field Updates"/>
      <sheetName val="Entitlements-Milestones"/>
      <sheetName val="Business Hours"/>
      <sheetName val="NS  HA Custom Settings"/>
      <sheetName val="Rules"/>
      <sheetName val="Approval Process"/>
      <sheetName val="Process Builder"/>
      <sheetName val="Users"/>
      <sheetName val="Acccount "/>
      <sheetName val="Account Picklist"/>
      <sheetName val="Contact"/>
      <sheetName val="Contact Picklists"/>
      <sheetName val="Case Types By Persona"/>
      <sheetName val="Case"/>
      <sheetName val="Case Picklist"/>
      <sheetName val="Leads"/>
      <sheetName val="Leads Picklists"/>
      <sheetName val="Opportunity"/>
      <sheetName val="Opportunity Picklists "/>
      <sheetName val="Opportunity Product"/>
      <sheetName val="Quote"/>
      <sheetName val="Quote Picklist"/>
      <sheetName val="Quote Line Item"/>
      <sheetName val="Renewable Line Item"/>
      <sheetName val="Renew Line Item PickList"/>
      <sheetName val="Service Contract"/>
      <sheetName val="Service Contract Picklists"/>
      <sheetName val="Task Types By Persona"/>
      <sheetName val="Task"/>
      <sheetName val="Task Picklists"/>
      <sheetName val="Qualtics Setup"/>
      <sheetName val="SF_Workflow"/>
      <sheetName val="Q_Response Mapping - Obj 1"/>
      <sheetName val="Q_Response Mapping - Obj 2"/>
      <sheetName val="Q_Response Mapping - Obj 3"/>
      <sheetName val="Success Plan Template"/>
      <sheetName val="CSM Focus Catagories"/>
      <sheetName val="CSM Playbooks - Plays"/>
      <sheetName val="CSM Indicators"/>
      <sheetName val="CSM Custom Settings"/>
      <sheetName val="Field Sets"/>
      <sheetName val="CSM Reference"/>
      <sheetName val="Doc Picklists"/>
      <sheetName val="References"/>
      <sheetName val="Question Fiel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mebell@servicesource.com" TargetMode="External"/><Relationship Id="rId1" Type="http://schemas.openxmlformats.org/officeDocument/2006/relationships/hyperlink" Target="mailto:jowilliams@servicesourc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tabSelected="1" zoomScaleNormal="100" workbookViewId="0">
      <pane ySplit="1" topLeftCell="A31" activePane="bottomLeft" state="frozen"/>
      <selection pane="bottomLeft" activeCell="J22" sqref="J22"/>
    </sheetView>
  </sheetViews>
  <sheetFormatPr defaultRowHeight="12.75" x14ac:dyDescent="0.2"/>
  <cols>
    <col min="1" max="1" width="17.28515625" style="30" bestFit="1" customWidth="1"/>
    <col min="2" max="2" width="65.7109375" style="3" customWidth="1"/>
    <col min="3" max="3" width="16.140625" style="4" bestFit="1" customWidth="1"/>
    <col min="4" max="4" width="12.140625" style="4" customWidth="1"/>
    <col min="5" max="5" width="13.85546875" style="4" bestFit="1" customWidth="1"/>
    <col min="6" max="6" width="13.85546875" style="30" bestFit="1" customWidth="1"/>
    <col min="7" max="8" width="11.7109375" style="30" customWidth="1"/>
    <col min="9" max="16384" width="9.140625" style="3"/>
  </cols>
  <sheetData>
    <row r="1" spans="1:8" ht="15" x14ac:dyDescent="0.25">
      <c r="A1" s="34" t="s">
        <v>19</v>
      </c>
      <c r="B1" s="34" t="s">
        <v>0</v>
      </c>
      <c r="C1" s="34" t="s">
        <v>63</v>
      </c>
      <c r="D1" s="34" t="s">
        <v>13</v>
      </c>
      <c r="E1" s="34" t="s">
        <v>14</v>
      </c>
      <c r="F1" s="34" t="s">
        <v>58</v>
      </c>
      <c r="G1" s="34" t="s">
        <v>59</v>
      </c>
      <c r="H1" s="34" t="s">
        <v>60</v>
      </c>
    </row>
    <row r="2" spans="1:8" s="5" customFormat="1" ht="15.75" x14ac:dyDescent="0.25">
      <c r="A2" s="151" t="s">
        <v>11</v>
      </c>
      <c r="B2" s="151"/>
      <c r="C2" s="151"/>
      <c r="D2" s="152"/>
      <c r="E2" s="29">
        <f>SUM(E3:E10)</f>
        <v>58</v>
      </c>
      <c r="F2" s="29">
        <f>General!M2</f>
        <v>51</v>
      </c>
      <c r="G2" s="29">
        <f>General!M3</f>
        <v>3</v>
      </c>
      <c r="H2" s="29">
        <f>E2-(F2+G2)</f>
        <v>4</v>
      </c>
    </row>
    <row r="3" spans="1:8" s="5" customFormat="1" x14ac:dyDescent="0.2">
      <c r="A3" s="9" t="s">
        <v>71</v>
      </c>
      <c r="B3" s="31" t="s">
        <v>37</v>
      </c>
      <c r="C3" s="28" t="s">
        <v>12</v>
      </c>
      <c r="D3" s="9" t="s">
        <v>25</v>
      </c>
      <c r="E3" s="28">
        <f>COUNTIF(General!A$2:A$1008,Overview!A3)</f>
        <v>11</v>
      </c>
      <c r="F3" s="9"/>
      <c r="G3" s="9"/>
      <c r="H3" s="9"/>
    </row>
    <row r="4" spans="1:8" s="5" customFormat="1" x14ac:dyDescent="0.2">
      <c r="A4" s="9" t="s">
        <v>80</v>
      </c>
      <c r="B4" s="31" t="s">
        <v>81</v>
      </c>
      <c r="C4" s="82" t="s">
        <v>12</v>
      </c>
      <c r="D4" s="81" t="s">
        <v>25</v>
      </c>
      <c r="E4" s="28">
        <f>COUNTIF(General!A$2:A$1008,Overview!A4)</f>
        <v>26</v>
      </c>
      <c r="F4" s="9"/>
      <c r="G4" s="9"/>
      <c r="H4" s="9"/>
    </row>
    <row r="5" spans="1:8" s="5" customFormat="1" x14ac:dyDescent="0.2">
      <c r="A5" s="9" t="s">
        <v>82</v>
      </c>
      <c r="B5" s="31" t="s">
        <v>36</v>
      </c>
      <c r="C5" s="82" t="s">
        <v>12</v>
      </c>
      <c r="D5" s="81" t="s">
        <v>25</v>
      </c>
      <c r="E5" s="28">
        <f>COUNTIF(General!A$2:A$1008,Overview!A5)</f>
        <v>5</v>
      </c>
      <c r="F5" s="9"/>
      <c r="G5" s="9"/>
      <c r="H5" s="9"/>
    </row>
    <row r="6" spans="1:8" s="5" customFormat="1" x14ac:dyDescent="0.2">
      <c r="A6" s="9" t="s">
        <v>94</v>
      </c>
      <c r="B6" s="31" t="s">
        <v>95</v>
      </c>
      <c r="C6" s="82" t="s">
        <v>12</v>
      </c>
      <c r="D6" s="81" t="s">
        <v>25</v>
      </c>
      <c r="E6" s="115">
        <f>COUNTIF(General!A$2:A$1008,Overview!A6)</f>
        <v>6</v>
      </c>
      <c r="F6" s="9"/>
      <c r="G6" s="9"/>
      <c r="H6" s="9"/>
    </row>
    <row r="7" spans="1:8" s="91" customFormat="1" x14ac:dyDescent="0.2">
      <c r="A7" s="114" t="s">
        <v>479</v>
      </c>
      <c r="B7" s="117" t="s">
        <v>923</v>
      </c>
      <c r="C7" s="115" t="s">
        <v>12</v>
      </c>
      <c r="D7" s="114" t="s">
        <v>25</v>
      </c>
      <c r="E7" s="115">
        <f>COUNTIF(General!A$2:A$1008,Overview!A7)</f>
        <v>5</v>
      </c>
      <c r="F7" s="114"/>
      <c r="G7" s="114"/>
      <c r="H7" s="114"/>
    </row>
    <row r="8" spans="1:8" s="91" customFormat="1" x14ac:dyDescent="0.2">
      <c r="A8" s="114" t="s">
        <v>924</v>
      </c>
      <c r="B8" s="117" t="s">
        <v>925</v>
      </c>
      <c r="C8" s="115" t="s">
        <v>12</v>
      </c>
      <c r="D8" s="114" t="s">
        <v>25</v>
      </c>
      <c r="E8" s="115">
        <f>COUNTIF(General!A$2:A$1008,Overview!A8)</f>
        <v>0</v>
      </c>
      <c r="F8" s="114"/>
      <c r="G8" s="114"/>
      <c r="H8" s="114"/>
    </row>
    <row r="9" spans="1:8" s="91" customFormat="1" x14ac:dyDescent="0.2">
      <c r="A9" s="114" t="s">
        <v>929</v>
      </c>
      <c r="B9" s="117" t="s">
        <v>931</v>
      </c>
      <c r="C9" s="115" t="s">
        <v>12</v>
      </c>
      <c r="D9" s="114" t="s">
        <v>25</v>
      </c>
      <c r="E9" s="115">
        <f>COUNTIF(General!A$2:A$1008,Overview!A9)</f>
        <v>1</v>
      </c>
      <c r="F9" s="114"/>
      <c r="G9" s="114"/>
      <c r="H9" s="114"/>
    </row>
    <row r="10" spans="1:8" s="91" customFormat="1" x14ac:dyDescent="0.2">
      <c r="A10" s="114" t="s">
        <v>943</v>
      </c>
      <c r="B10" s="117" t="s">
        <v>944</v>
      </c>
      <c r="C10" s="115" t="s">
        <v>12</v>
      </c>
      <c r="D10" s="114" t="s">
        <v>25</v>
      </c>
      <c r="E10" s="115">
        <f>COUNTIF(General!A$2:A$1008,Overview!A10)</f>
        <v>4</v>
      </c>
      <c r="F10" s="114"/>
      <c r="G10" s="114"/>
      <c r="H10" s="114"/>
    </row>
    <row r="11" spans="1:8" s="5" customFormat="1" x14ac:dyDescent="0.2">
      <c r="A11" s="9"/>
      <c r="B11" s="31"/>
      <c r="C11" s="9"/>
      <c r="D11" s="9"/>
      <c r="E11" s="9"/>
      <c r="F11" s="9"/>
      <c r="G11" s="9"/>
      <c r="H11" s="9"/>
    </row>
    <row r="12" spans="1:8" ht="15.75" x14ac:dyDescent="0.25">
      <c r="A12" s="151" t="s">
        <v>18</v>
      </c>
      <c r="B12" s="151"/>
      <c r="C12" s="151"/>
      <c r="D12" s="152"/>
      <c r="E12" s="29">
        <f>SUM(E13:E17)</f>
        <v>64</v>
      </c>
      <c r="F12" s="29">
        <f>Accounts!M2</f>
        <v>56</v>
      </c>
      <c r="G12" s="29">
        <f>Accounts!M3</f>
        <v>4</v>
      </c>
      <c r="H12" s="29">
        <f>E12-(F12+G12)</f>
        <v>4</v>
      </c>
    </row>
    <row r="13" spans="1:8" x14ac:dyDescent="0.2">
      <c r="A13" s="28" t="s">
        <v>74</v>
      </c>
      <c r="B13" s="19" t="s">
        <v>75</v>
      </c>
      <c r="C13" s="28" t="s">
        <v>12</v>
      </c>
      <c r="D13" s="28" t="s">
        <v>25</v>
      </c>
      <c r="E13" s="115">
        <f>COUNTIF(Accounts!A$2:A$894,Overview!A13)</f>
        <v>16</v>
      </c>
      <c r="F13" s="28"/>
      <c r="G13" s="28"/>
      <c r="H13" s="28"/>
    </row>
    <row r="14" spans="1:8" s="8" customFormat="1" x14ac:dyDescent="0.2">
      <c r="A14" s="28" t="s">
        <v>83</v>
      </c>
      <c r="B14" s="19" t="s">
        <v>18</v>
      </c>
      <c r="C14" s="28" t="s">
        <v>12</v>
      </c>
      <c r="D14" s="28" t="s">
        <v>25</v>
      </c>
      <c r="E14" s="115">
        <f>COUNTIF(Accounts!A$2:A$894,Overview!A14)</f>
        <v>34</v>
      </c>
      <c r="F14" s="28"/>
      <c r="G14" s="28"/>
      <c r="H14" s="28"/>
    </row>
    <row r="15" spans="1:8" s="90" customFormat="1" x14ac:dyDescent="0.2">
      <c r="A15" s="115" t="s">
        <v>924</v>
      </c>
      <c r="B15" s="99" t="s">
        <v>925</v>
      </c>
      <c r="C15" s="115" t="s">
        <v>12</v>
      </c>
      <c r="D15" s="115" t="s">
        <v>25</v>
      </c>
      <c r="E15" s="115">
        <f>COUNTIF(Accounts!A$2:A$894,Overview!A15)</f>
        <v>6</v>
      </c>
      <c r="F15" s="115"/>
      <c r="G15" s="115"/>
      <c r="H15" s="115"/>
    </row>
    <row r="16" spans="1:8" s="90" customFormat="1" x14ac:dyDescent="0.2">
      <c r="A16" s="115" t="s">
        <v>948</v>
      </c>
      <c r="B16" s="99" t="s">
        <v>949</v>
      </c>
      <c r="C16" s="115" t="s">
        <v>12</v>
      </c>
      <c r="D16" s="115" t="s">
        <v>25</v>
      </c>
      <c r="E16" s="115">
        <f>COUNTIF(Accounts!A$2:A$894,Overview!A16)</f>
        <v>4</v>
      </c>
      <c r="F16" s="115"/>
      <c r="G16" s="115"/>
      <c r="H16" s="115"/>
    </row>
    <row r="17" spans="1:8" s="90" customFormat="1" x14ac:dyDescent="0.2">
      <c r="A17" s="115" t="s">
        <v>980</v>
      </c>
      <c r="B17" s="99" t="s">
        <v>981</v>
      </c>
      <c r="C17" s="115" t="s">
        <v>12</v>
      </c>
      <c r="D17" s="115" t="s">
        <v>25</v>
      </c>
      <c r="E17" s="115">
        <f>COUNTIF(Accounts!A$2:A$894,Overview!A17)</f>
        <v>4</v>
      </c>
      <c r="F17" s="115"/>
      <c r="G17" s="115"/>
      <c r="H17" s="115"/>
    </row>
    <row r="18" spans="1:8" x14ac:dyDescent="0.2">
      <c r="A18" s="28"/>
      <c r="B18" s="19"/>
      <c r="C18" s="28"/>
      <c r="D18" s="28"/>
      <c r="E18" s="28"/>
      <c r="F18" s="28"/>
      <c r="G18" s="28"/>
      <c r="H18" s="28"/>
    </row>
    <row r="19" spans="1:8" ht="15.75" x14ac:dyDescent="0.25">
      <c r="A19" s="151" t="s">
        <v>15</v>
      </c>
      <c r="B19" s="151"/>
      <c r="C19" s="151"/>
      <c r="D19" s="152"/>
      <c r="E19" s="29">
        <f>SUM(E20:E20)</f>
        <v>10</v>
      </c>
      <c r="F19" s="29">
        <f>Contacts!M2</f>
        <v>10</v>
      </c>
      <c r="G19" s="29">
        <f>Contacts!M3</f>
        <v>0</v>
      </c>
      <c r="H19" s="29">
        <f>E19-(F19+G19)</f>
        <v>0</v>
      </c>
    </row>
    <row r="20" spans="1:8" x14ac:dyDescent="0.2">
      <c r="A20" s="28" t="s">
        <v>84</v>
      </c>
      <c r="B20" s="19" t="s">
        <v>15</v>
      </c>
      <c r="C20" s="28" t="s">
        <v>12</v>
      </c>
      <c r="D20" s="28" t="s">
        <v>25</v>
      </c>
      <c r="E20" s="28">
        <f>COUNTIF(Contacts!A$2:A$1000,Overview!A20)</f>
        <v>10</v>
      </c>
      <c r="F20" s="28">
        <v>10</v>
      </c>
      <c r="G20" s="28">
        <v>0</v>
      </c>
      <c r="H20" s="28"/>
    </row>
    <row r="21" spans="1:8" x14ac:dyDescent="0.2">
      <c r="A21" s="28"/>
      <c r="B21" s="19"/>
      <c r="C21" s="28"/>
      <c r="D21" s="28"/>
      <c r="E21" s="28"/>
      <c r="F21" s="28"/>
      <c r="G21" s="28"/>
      <c r="H21" s="28"/>
    </row>
    <row r="22" spans="1:8" ht="15" customHeight="1" x14ac:dyDescent="0.25">
      <c r="A22" s="151" t="s">
        <v>91</v>
      </c>
      <c r="B22" s="151"/>
      <c r="C22" s="151"/>
      <c r="D22" s="152"/>
      <c r="E22" s="29">
        <f>SUM(E23:E32)</f>
        <v>98</v>
      </c>
      <c r="F22" s="29">
        <f>Opportunities!M2</f>
        <v>89</v>
      </c>
      <c r="G22" s="29">
        <f>Opportunities!M3</f>
        <v>5</v>
      </c>
      <c r="H22" s="29">
        <f>E22-(F22+G22)</f>
        <v>4</v>
      </c>
    </row>
    <row r="23" spans="1:8" s="8" customFormat="1" x14ac:dyDescent="0.2">
      <c r="A23" s="28" t="s">
        <v>103</v>
      </c>
      <c r="B23" s="43" t="s">
        <v>534</v>
      </c>
      <c r="C23" s="28" t="s">
        <v>12</v>
      </c>
      <c r="D23" s="28" t="s">
        <v>25</v>
      </c>
      <c r="E23" s="28">
        <f>COUNTIF(Opportunities!A$2:A$1065,Overview!A23)</f>
        <v>5</v>
      </c>
      <c r="F23" s="28"/>
      <c r="G23" s="28"/>
      <c r="H23" s="28"/>
    </row>
    <row r="24" spans="1:8" x14ac:dyDescent="0.2">
      <c r="A24" s="28" t="s">
        <v>99</v>
      </c>
      <c r="B24" s="27" t="s">
        <v>100</v>
      </c>
      <c r="C24" s="28" t="s">
        <v>12</v>
      </c>
      <c r="D24" s="28" t="s">
        <v>25</v>
      </c>
      <c r="E24" s="28">
        <f>COUNTIF(Opportunities!A$2:A$1065,Overview!A24)</f>
        <v>53</v>
      </c>
      <c r="F24" s="28"/>
      <c r="G24" s="28"/>
      <c r="H24" s="28"/>
    </row>
    <row r="25" spans="1:8" s="8" customFormat="1" x14ac:dyDescent="0.2">
      <c r="A25" s="9" t="s">
        <v>93</v>
      </c>
      <c r="B25" s="31" t="s">
        <v>92</v>
      </c>
      <c r="C25" s="28" t="s">
        <v>12</v>
      </c>
      <c r="D25" s="28" t="s">
        <v>25</v>
      </c>
      <c r="E25" s="28">
        <f>COUNTIF(Opportunities!A$2:A$1065,Overview!A25)</f>
        <v>7</v>
      </c>
      <c r="F25" s="9"/>
      <c r="G25" s="9"/>
      <c r="H25" s="9"/>
    </row>
    <row r="26" spans="1:8" s="8" customFormat="1" x14ac:dyDescent="0.2">
      <c r="A26" s="9" t="s">
        <v>89</v>
      </c>
      <c r="B26" s="31" t="s">
        <v>90</v>
      </c>
      <c r="C26" s="28" t="s">
        <v>12</v>
      </c>
      <c r="D26" s="28" t="s">
        <v>25</v>
      </c>
      <c r="E26" s="28">
        <f>COUNTIF(Opportunities!A$2:A$1065,Overview!A26)</f>
        <v>10</v>
      </c>
      <c r="F26" s="9"/>
      <c r="G26" s="9"/>
      <c r="H26" s="9"/>
    </row>
    <row r="27" spans="1:8" s="90" customFormat="1" ht="15" x14ac:dyDescent="0.25">
      <c r="A27" s="115" t="s">
        <v>87</v>
      </c>
      <c r="B27" s="87" t="s">
        <v>88</v>
      </c>
      <c r="C27" s="115" t="s">
        <v>12</v>
      </c>
      <c r="D27" s="115" t="s">
        <v>25</v>
      </c>
      <c r="E27" s="115">
        <f>COUNTIF(Opportunities!A$2:A$1065,Overview!A27)</f>
        <v>4</v>
      </c>
      <c r="F27" s="114"/>
      <c r="G27" s="114"/>
      <c r="H27" s="114"/>
    </row>
    <row r="28" spans="1:8" s="90" customFormat="1" x14ac:dyDescent="0.2">
      <c r="A28" s="115" t="s">
        <v>477</v>
      </c>
      <c r="B28" s="107" t="s">
        <v>535</v>
      </c>
      <c r="C28" s="115" t="s">
        <v>12</v>
      </c>
      <c r="D28" s="115" t="s">
        <v>25</v>
      </c>
      <c r="E28" s="115">
        <f>COUNTIF(Opportunities!A$2:A$1065,Overview!A28)</f>
        <v>3</v>
      </c>
      <c r="F28" s="115"/>
      <c r="G28" s="115"/>
      <c r="H28" s="115"/>
    </row>
    <row r="29" spans="1:8" s="90" customFormat="1" x14ac:dyDescent="0.2">
      <c r="A29" s="115" t="s">
        <v>478</v>
      </c>
      <c r="B29" s="107" t="s">
        <v>538</v>
      </c>
      <c r="C29" s="115" t="s">
        <v>12</v>
      </c>
      <c r="D29" s="115" t="s">
        <v>25</v>
      </c>
      <c r="E29" s="115">
        <f>COUNTIF(Opportunities!A$2:A$1065,Overview!A29)</f>
        <v>4</v>
      </c>
      <c r="F29" s="115"/>
      <c r="G29" s="115"/>
      <c r="H29" s="115"/>
    </row>
    <row r="30" spans="1:8" s="90" customFormat="1" x14ac:dyDescent="0.2">
      <c r="A30" s="115" t="s">
        <v>480</v>
      </c>
      <c r="B30" s="107" t="s">
        <v>537</v>
      </c>
      <c r="C30" s="115" t="s">
        <v>12</v>
      </c>
      <c r="D30" s="115" t="s">
        <v>25</v>
      </c>
      <c r="E30" s="115">
        <f>COUNTIF(Opportunities!A$2:A$1065,Overview!A30)</f>
        <v>6</v>
      </c>
      <c r="F30" s="115"/>
      <c r="G30" s="115"/>
      <c r="H30" s="115"/>
    </row>
    <row r="31" spans="1:8" s="90" customFormat="1" x14ac:dyDescent="0.2">
      <c r="A31" s="115" t="s">
        <v>919</v>
      </c>
      <c r="B31" s="107" t="s">
        <v>920</v>
      </c>
      <c r="C31" s="115" t="s">
        <v>12</v>
      </c>
      <c r="D31" s="115" t="s">
        <v>25</v>
      </c>
      <c r="E31" s="115">
        <f>COUNTIF(Opportunities!A$2:A$1065,Overview!A31)</f>
        <v>3</v>
      </c>
      <c r="F31" s="115"/>
      <c r="G31" s="115"/>
      <c r="H31" s="115"/>
    </row>
    <row r="32" spans="1:8" s="90" customFormat="1" x14ac:dyDescent="0.2">
      <c r="A32" s="115" t="s">
        <v>957</v>
      </c>
      <c r="B32" s="107" t="s">
        <v>958</v>
      </c>
      <c r="C32" s="115" t="s">
        <v>12</v>
      </c>
      <c r="D32" s="115" t="s">
        <v>25</v>
      </c>
      <c r="E32" s="115">
        <f>COUNTIF(Opportunities!A$2:A$1065,Overview!A32)</f>
        <v>3</v>
      </c>
      <c r="F32" s="115"/>
      <c r="G32" s="115"/>
      <c r="H32" s="115"/>
    </row>
    <row r="33" spans="1:8" s="8" customFormat="1" x14ac:dyDescent="0.2">
      <c r="A33" s="28"/>
      <c r="B33" s="43"/>
      <c r="C33" s="28"/>
      <c r="D33" s="9"/>
      <c r="E33" s="28"/>
      <c r="F33" s="28"/>
      <c r="G33" s="28"/>
      <c r="H33" s="28"/>
    </row>
    <row r="34" spans="1:8" ht="15.75" x14ac:dyDescent="0.25">
      <c r="A34" s="151" t="s">
        <v>16</v>
      </c>
      <c r="B34" s="151"/>
      <c r="C34" s="151"/>
      <c r="D34" s="152"/>
      <c r="E34" s="29">
        <f>SUM(E35:E38)</f>
        <v>60</v>
      </c>
      <c r="F34" s="29">
        <f>Cases!M2</f>
        <v>31</v>
      </c>
      <c r="G34" s="29">
        <f>Cases!M3</f>
        <v>1</v>
      </c>
      <c r="H34" s="29">
        <f>E34-(F34+G34)</f>
        <v>28</v>
      </c>
    </row>
    <row r="35" spans="1:8" x14ac:dyDescent="0.2">
      <c r="A35" s="28" t="s">
        <v>72</v>
      </c>
      <c r="B35" s="27" t="s">
        <v>73</v>
      </c>
      <c r="C35" s="28" t="s">
        <v>12</v>
      </c>
      <c r="D35" s="28" t="s">
        <v>25</v>
      </c>
      <c r="E35" s="28">
        <f>COUNTIF(Cases!A$2:A$977,Overview!A35)</f>
        <v>18</v>
      </c>
      <c r="F35" s="28"/>
      <c r="G35" s="28"/>
      <c r="H35" s="28"/>
    </row>
    <row r="36" spans="1:8" s="71" customFormat="1" x14ac:dyDescent="0.2">
      <c r="A36" s="79" t="s">
        <v>76</v>
      </c>
      <c r="B36" s="78" t="s">
        <v>77</v>
      </c>
      <c r="C36" s="79" t="s">
        <v>12</v>
      </c>
      <c r="D36" s="79" t="s">
        <v>25</v>
      </c>
      <c r="E36" s="79">
        <f>COUNTIF(Cases!A$2:A$977,Overview!A36)</f>
        <v>11</v>
      </c>
      <c r="F36" s="79"/>
      <c r="G36" s="79"/>
      <c r="H36" s="79"/>
    </row>
    <row r="37" spans="1:8" s="71" customFormat="1" x14ac:dyDescent="0.2">
      <c r="A37" s="79" t="s">
        <v>85</v>
      </c>
      <c r="B37" s="78" t="s">
        <v>86</v>
      </c>
      <c r="C37" s="79" t="s">
        <v>12</v>
      </c>
      <c r="D37" s="79" t="s">
        <v>25</v>
      </c>
      <c r="E37" s="79">
        <f>COUNTIF(Cases!A$2:A$977,Overview!A37)</f>
        <v>10</v>
      </c>
      <c r="F37" s="79"/>
      <c r="G37" s="79"/>
      <c r="H37" s="79"/>
    </row>
    <row r="38" spans="1:8" s="90" customFormat="1" ht="25.5" x14ac:dyDescent="0.2">
      <c r="A38" s="115" t="s">
        <v>905</v>
      </c>
      <c r="B38" s="107" t="s">
        <v>906</v>
      </c>
      <c r="C38" s="115" t="s">
        <v>12</v>
      </c>
      <c r="D38" s="115" t="s">
        <v>25</v>
      </c>
      <c r="E38" s="115">
        <f>COUNTIF(Cases!A$2:A$977,Overview!A38)</f>
        <v>21</v>
      </c>
      <c r="F38" s="115"/>
      <c r="G38" s="115"/>
      <c r="H38" s="115"/>
    </row>
    <row r="39" spans="1:8" x14ac:dyDescent="0.2">
      <c r="A39" s="28"/>
      <c r="B39" s="35"/>
      <c r="C39" s="28"/>
      <c r="D39" s="28"/>
      <c r="E39" s="28"/>
      <c r="F39" s="28"/>
      <c r="G39" s="28"/>
      <c r="H39" s="28"/>
    </row>
    <row r="40" spans="1:8" ht="15.75" x14ac:dyDescent="0.25">
      <c r="A40" s="151" t="s">
        <v>17</v>
      </c>
      <c r="B40" s="151"/>
      <c r="C40" s="151"/>
      <c r="D40" s="152"/>
      <c r="E40" s="29">
        <f>SUM(E41:E45)</f>
        <v>50</v>
      </c>
      <c r="F40" s="29">
        <f>Tasks!M2</f>
        <v>49</v>
      </c>
      <c r="G40" s="29">
        <f>Tasks!M3</f>
        <v>1</v>
      </c>
      <c r="H40" s="29">
        <f>E40-(F40+G40)</f>
        <v>0</v>
      </c>
    </row>
    <row r="41" spans="1:8" x14ac:dyDescent="0.2">
      <c r="A41" s="28" t="s">
        <v>78</v>
      </c>
      <c r="B41" s="27" t="s">
        <v>79</v>
      </c>
      <c r="C41" s="28" t="s">
        <v>12</v>
      </c>
      <c r="D41" s="28" t="s">
        <v>25</v>
      </c>
      <c r="E41" s="28">
        <f>COUNTIF(Tasks!A$2:A$840,Overview!A41)</f>
        <v>9</v>
      </c>
      <c r="F41" s="28"/>
      <c r="G41" s="28"/>
      <c r="H41" s="28"/>
    </row>
    <row r="42" spans="1:8" x14ac:dyDescent="0.2">
      <c r="A42" s="28" t="s">
        <v>101</v>
      </c>
      <c r="B42" s="35" t="s">
        <v>102</v>
      </c>
      <c r="C42" s="28" t="s">
        <v>12</v>
      </c>
      <c r="D42" s="28" t="s">
        <v>25</v>
      </c>
      <c r="E42" s="28">
        <f>COUNTIF(Tasks!A$2:A$840,Overview!A42)</f>
        <v>26</v>
      </c>
      <c r="F42" s="28"/>
      <c r="G42" s="28"/>
      <c r="H42" s="28"/>
    </row>
    <row r="43" spans="1:8" s="90" customFormat="1" x14ac:dyDescent="0.2">
      <c r="A43" s="115" t="s">
        <v>481</v>
      </c>
      <c r="B43" s="107" t="s">
        <v>532</v>
      </c>
      <c r="C43" s="115" t="s">
        <v>12</v>
      </c>
      <c r="D43" s="115" t="s">
        <v>25</v>
      </c>
      <c r="E43" s="115">
        <f>COUNTIF(Tasks!A$2:A$840,Overview!A43)</f>
        <v>4</v>
      </c>
      <c r="F43" s="115"/>
      <c r="G43" s="115"/>
      <c r="H43" s="115"/>
    </row>
    <row r="44" spans="1:8" s="90" customFormat="1" x14ac:dyDescent="0.2">
      <c r="A44" s="115" t="s">
        <v>929</v>
      </c>
      <c r="B44" s="107" t="s">
        <v>932</v>
      </c>
      <c r="C44" s="115" t="s">
        <v>12</v>
      </c>
      <c r="D44" s="115" t="s">
        <v>25</v>
      </c>
      <c r="E44" s="115">
        <f>COUNTIF(Tasks!A$2:A$840,Overview!A44)</f>
        <v>4</v>
      </c>
      <c r="F44" s="115"/>
      <c r="G44" s="115"/>
      <c r="H44" s="115"/>
    </row>
    <row r="45" spans="1:8" s="90" customFormat="1" x14ac:dyDescent="0.2">
      <c r="A45" s="115" t="s">
        <v>938</v>
      </c>
      <c r="B45" s="107" t="s">
        <v>939</v>
      </c>
      <c r="C45" s="115" t="s">
        <v>12</v>
      </c>
      <c r="D45" s="115" t="s">
        <v>25</v>
      </c>
      <c r="E45" s="115">
        <f>COUNTIF(Tasks!A$2:A$840,Overview!A45)</f>
        <v>7</v>
      </c>
      <c r="F45" s="115"/>
      <c r="G45" s="115"/>
      <c r="H45" s="115"/>
    </row>
    <row r="46" spans="1:8" x14ac:dyDescent="0.2">
      <c r="A46" s="28"/>
      <c r="B46" s="35"/>
      <c r="C46" s="28"/>
      <c r="D46" s="28"/>
      <c r="E46" s="28"/>
      <c r="F46" s="28"/>
      <c r="G46" s="28"/>
      <c r="H46" s="28"/>
    </row>
    <row r="47" spans="1:8" ht="15.75" x14ac:dyDescent="0.25">
      <c r="A47" s="151" t="s">
        <v>96</v>
      </c>
      <c r="B47" s="151"/>
      <c r="C47" s="151"/>
      <c r="D47" s="152"/>
      <c r="E47" s="116">
        <f>SUM(E48:E53)</f>
        <v>78</v>
      </c>
      <c r="F47" s="29">
        <f>Leads!M2</f>
        <v>54</v>
      </c>
      <c r="G47" s="29">
        <f>Leads!M3</f>
        <v>2</v>
      </c>
      <c r="H47" s="116">
        <f>E47-(F47+G47)</f>
        <v>22</v>
      </c>
    </row>
    <row r="48" spans="1:8" s="8" customFormat="1" x14ac:dyDescent="0.2">
      <c r="A48" s="28" t="s">
        <v>97</v>
      </c>
      <c r="B48" s="43" t="s">
        <v>98</v>
      </c>
      <c r="C48" s="28" t="s">
        <v>12</v>
      </c>
      <c r="D48" s="28" t="s">
        <v>25</v>
      </c>
      <c r="E48" s="28">
        <f>COUNTIF(Leads!A$2:A$868,Overview!A48)</f>
        <v>36</v>
      </c>
      <c r="F48" s="28"/>
      <c r="G48" s="28"/>
      <c r="H48" s="28"/>
    </row>
    <row r="49" spans="1:8" s="8" customFormat="1" x14ac:dyDescent="0.2">
      <c r="A49" s="115" t="s">
        <v>473</v>
      </c>
      <c r="B49" s="43" t="s">
        <v>474</v>
      </c>
      <c r="C49" s="28" t="s">
        <v>12</v>
      </c>
      <c r="D49" s="28" t="s">
        <v>25</v>
      </c>
      <c r="E49" s="115">
        <f>COUNTIF(Leads!A$2:A$868,Overview!A49)</f>
        <v>12</v>
      </c>
      <c r="F49" s="28"/>
      <c r="G49" s="28"/>
      <c r="H49" s="28"/>
    </row>
    <row r="50" spans="1:8" s="90" customFormat="1" x14ac:dyDescent="0.2">
      <c r="A50" s="115" t="s">
        <v>475</v>
      </c>
      <c r="B50" s="107" t="s">
        <v>476</v>
      </c>
      <c r="C50" s="115" t="s">
        <v>12</v>
      </c>
      <c r="D50" s="115" t="s">
        <v>25</v>
      </c>
      <c r="E50" s="115">
        <f>COUNTIF(Leads!A$2:A$868,Overview!A50)</f>
        <v>10</v>
      </c>
      <c r="F50" s="115"/>
      <c r="G50" s="115"/>
      <c r="H50" s="115"/>
    </row>
    <row r="51" spans="1:8" s="90" customFormat="1" x14ac:dyDescent="0.2">
      <c r="A51" s="115" t="s">
        <v>898</v>
      </c>
      <c r="B51" s="107" t="s">
        <v>899</v>
      </c>
      <c r="C51" s="115" t="s">
        <v>12</v>
      </c>
      <c r="D51" s="115" t="s">
        <v>25</v>
      </c>
      <c r="E51" s="115">
        <f>COUNTIF(Leads!A$2:A$868,Overview!A51)</f>
        <v>8</v>
      </c>
      <c r="F51" s="115"/>
      <c r="G51" s="115"/>
      <c r="H51" s="115"/>
    </row>
    <row r="52" spans="1:8" s="90" customFormat="1" x14ac:dyDescent="0.2">
      <c r="A52" s="115" t="s">
        <v>961</v>
      </c>
      <c r="B52" s="107" t="s">
        <v>962</v>
      </c>
      <c r="C52" s="115" t="s">
        <v>12</v>
      </c>
      <c r="D52" s="115" t="s">
        <v>25</v>
      </c>
      <c r="E52" s="115">
        <f>COUNTIF(Leads!A$2:A$868,Overview!A52)</f>
        <v>5</v>
      </c>
      <c r="F52" s="115"/>
      <c r="G52" s="115"/>
      <c r="H52" s="115"/>
    </row>
    <row r="53" spans="1:8" s="90" customFormat="1" x14ac:dyDescent="0.2">
      <c r="A53" s="115" t="s">
        <v>971</v>
      </c>
      <c r="B53" s="107" t="s">
        <v>972</v>
      </c>
      <c r="C53" s="115" t="s">
        <v>12</v>
      </c>
      <c r="D53" s="115" t="s">
        <v>25</v>
      </c>
      <c r="E53" s="115">
        <f>COUNTIF(Leads!A$2:A$868,Overview!A53)</f>
        <v>7</v>
      </c>
      <c r="F53" s="115"/>
      <c r="G53" s="115"/>
      <c r="H53" s="115"/>
    </row>
    <row r="54" spans="1:8" x14ac:dyDescent="0.2">
      <c r="A54" s="28"/>
      <c r="B54" s="27"/>
      <c r="C54" s="28"/>
      <c r="D54" s="28"/>
      <c r="E54" s="28"/>
      <c r="F54" s="28"/>
      <c r="G54" s="28"/>
      <c r="H54" s="28"/>
    </row>
    <row r="55" spans="1:8" ht="15.75" x14ac:dyDescent="0.25">
      <c r="A55" s="149" t="s">
        <v>62</v>
      </c>
      <c r="B55" s="149"/>
      <c r="C55" s="149"/>
      <c r="D55" s="150"/>
      <c r="E55" s="50">
        <f>SUM(E2,E12,E19,E22,E34,E40,E47)</f>
        <v>418</v>
      </c>
      <c r="F55" s="50">
        <f>SUM(F2:F54)</f>
        <v>350</v>
      </c>
      <c r="G55" s="50">
        <f>SUM(G2:G54)</f>
        <v>16</v>
      </c>
      <c r="H55" s="50">
        <f>SUM(H2:H54)</f>
        <v>62</v>
      </c>
    </row>
  </sheetData>
  <mergeCells count="8">
    <mergeCell ref="A55:D55"/>
    <mergeCell ref="A2:D2"/>
    <mergeCell ref="A12:D12"/>
    <mergeCell ref="A19:D19"/>
    <mergeCell ref="A22:D22"/>
    <mergeCell ref="A40:D40"/>
    <mergeCell ref="A34:D34"/>
    <mergeCell ref="A47:D47"/>
  </mergeCells>
  <hyperlinks>
    <hyperlink ref="A40" location="Tasks!A1" display="Tasks"/>
    <hyperlink ref="A34" location="Cases!A1" display="Cases"/>
    <hyperlink ref="A19" location="Contacts!A1" display="Contacts"/>
    <hyperlink ref="A2" location="General!A1" display="General"/>
    <hyperlink ref="A22" location="Opportunities!A1" display="Opportunities"/>
    <hyperlink ref="A12" location="Accounts!A1" display="Accounts"/>
    <hyperlink ref="A22:D22" location="Opportunities!A1" display="Opportunities"/>
    <hyperlink ref="A47" location="Tasks!A1" display="Tasks"/>
    <hyperlink ref="A47:D47" location="Leads!A1" display="Leads"/>
  </hyperlinks>
  <pageMargins left="0.7" right="0.7" top="0.75" bottom="0.75" header="0.3" footer="0.3"/>
  <pageSetup orientation="portrait" r:id="rId1"/>
  <ignoredErrors>
    <ignoredError sqref="G55"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8"/>
  <sheetViews>
    <sheetView zoomScale="90" zoomScaleNormal="90" workbookViewId="0">
      <pane ySplit="1" topLeftCell="A2" activePane="bottomLeft" state="frozen"/>
      <selection activeCell="B24" sqref="B24"/>
      <selection pane="bottomLeft" activeCell="C59" sqref="C59"/>
    </sheetView>
  </sheetViews>
  <sheetFormatPr defaultRowHeight="15" x14ac:dyDescent="0.25"/>
  <cols>
    <col min="1" max="1" width="10.85546875" style="42" customWidth="1"/>
    <col min="2" max="2" width="24.140625" style="17" bestFit="1" customWidth="1"/>
    <col min="3" max="3" width="13.85546875" style="17" customWidth="1"/>
    <col min="4" max="4" width="10.140625" style="42" bestFit="1" customWidth="1"/>
    <col min="5" max="5" width="33.7109375" style="17" customWidth="1"/>
    <col min="6" max="6" width="16.85546875" style="17" hidden="1" customWidth="1"/>
    <col min="7" max="7" width="34.28515625" style="17" customWidth="1"/>
    <col min="8" max="8" width="18.140625" style="17" hidden="1" customWidth="1"/>
    <col min="9" max="9" width="10.42578125" style="146" bestFit="1" customWidth="1"/>
    <col min="10" max="10" width="9.140625" style="17"/>
    <col min="11" max="11" width="18.140625" style="17" customWidth="1"/>
    <col min="12" max="13" width="9.140625" style="17" hidden="1" customWidth="1"/>
    <col min="14" max="26" width="9.140625" style="17"/>
    <col min="27" max="27" width="9.140625" style="74" hidden="1" customWidth="1"/>
    <col min="28" max="16384" width="9.140625" style="17"/>
  </cols>
  <sheetData>
    <row r="1" spans="1:27" s="42" customFormat="1" ht="25.5" x14ac:dyDescent="0.25">
      <c r="A1" s="100" t="s">
        <v>20</v>
      </c>
      <c r="B1" s="21" t="s">
        <v>0</v>
      </c>
      <c r="C1" s="21" t="s">
        <v>2</v>
      </c>
      <c r="D1" s="21" t="s">
        <v>1</v>
      </c>
      <c r="E1" s="21" t="s">
        <v>3</v>
      </c>
      <c r="F1" s="21" t="s">
        <v>4</v>
      </c>
      <c r="G1" s="21" t="s">
        <v>5</v>
      </c>
      <c r="H1" s="21" t="s">
        <v>6</v>
      </c>
      <c r="I1" s="101" t="s">
        <v>7</v>
      </c>
      <c r="J1" s="21" t="s">
        <v>8</v>
      </c>
      <c r="K1" s="22" t="s">
        <v>9</v>
      </c>
      <c r="AA1" s="70"/>
    </row>
    <row r="2" spans="1:27" x14ac:dyDescent="0.25">
      <c r="A2" s="138" t="s">
        <v>71</v>
      </c>
      <c r="B2" s="13" t="s">
        <v>67</v>
      </c>
      <c r="C2" s="56" t="s">
        <v>35</v>
      </c>
      <c r="D2" s="56" t="s">
        <v>10</v>
      </c>
      <c r="E2" s="63" t="s">
        <v>49</v>
      </c>
      <c r="F2" s="63"/>
      <c r="G2" s="63" t="s">
        <v>26</v>
      </c>
      <c r="H2" s="13"/>
      <c r="I2" s="93" t="s">
        <v>58</v>
      </c>
      <c r="J2" s="19"/>
      <c r="K2" s="23"/>
      <c r="L2" s="72" t="s">
        <v>58</v>
      </c>
      <c r="M2" s="72">
        <f>COUNTIF(I$2:I$989,L2)</f>
        <v>51</v>
      </c>
    </row>
    <row r="3" spans="1:27" ht="25.5" x14ac:dyDescent="0.25">
      <c r="A3" s="138" t="s">
        <v>71</v>
      </c>
      <c r="B3" s="13"/>
      <c r="C3" s="56" t="s">
        <v>35</v>
      </c>
      <c r="D3" s="56"/>
      <c r="E3" s="63" t="s">
        <v>42</v>
      </c>
      <c r="F3" s="63"/>
      <c r="G3" s="63" t="s">
        <v>43</v>
      </c>
      <c r="H3" s="13"/>
      <c r="I3" s="56" t="s">
        <v>58</v>
      </c>
      <c r="J3" s="19"/>
      <c r="K3" s="23"/>
      <c r="L3" s="72" t="s">
        <v>59</v>
      </c>
      <c r="M3" s="72">
        <f>COUNTIF(I$2:I$989,L3)</f>
        <v>3</v>
      </c>
      <c r="AA3" s="77" t="s">
        <v>58</v>
      </c>
    </row>
    <row r="4" spans="1:27" ht="25.5" x14ac:dyDescent="0.25">
      <c r="A4" s="138" t="s">
        <v>71</v>
      </c>
      <c r="B4" s="13"/>
      <c r="C4" s="56" t="s">
        <v>35</v>
      </c>
      <c r="D4" s="56"/>
      <c r="E4" s="63" t="s">
        <v>50</v>
      </c>
      <c r="F4" s="63"/>
      <c r="G4" s="63" t="s">
        <v>51</v>
      </c>
      <c r="H4" s="13"/>
      <c r="I4" s="56" t="s">
        <v>58</v>
      </c>
      <c r="J4" s="19"/>
      <c r="K4" s="23"/>
      <c r="L4" s="10"/>
      <c r="M4" s="10"/>
      <c r="AA4" s="77" t="s">
        <v>59</v>
      </c>
    </row>
    <row r="5" spans="1:27" x14ac:dyDescent="0.25">
      <c r="A5" s="138" t="s">
        <v>71</v>
      </c>
      <c r="B5" s="13"/>
      <c r="C5" s="56" t="s">
        <v>35</v>
      </c>
      <c r="D5" s="56"/>
      <c r="E5" s="13" t="s">
        <v>55</v>
      </c>
      <c r="F5" s="13"/>
      <c r="G5" s="64" t="s">
        <v>56</v>
      </c>
      <c r="H5" s="13"/>
      <c r="I5" s="144" t="s">
        <v>58</v>
      </c>
      <c r="J5" s="19"/>
      <c r="K5" s="23"/>
      <c r="L5" s="10"/>
      <c r="M5" s="10"/>
      <c r="AA5" s="77" t="s">
        <v>60</v>
      </c>
    </row>
    <row r="6" spans="1:27" ht="127.5" x14ac:dyDescent="0.25">
      <c r="A6" s="138" t="s">
        <v>71</v>
      </c>
      <c r="B6" s="13"/>
      <c r="C6" s="56" t="s">
        <v>35</v>
      </c>
      <c r="D6" s="56"/>
      <c r="E6" s="65" t="s">
        <v>105</v>
      </c>
      <c r="F6" s="13"/>
      <c r="G6" s="13" t="s">
        <v>106</v>
      </c>
      <c r="H6" s="13"/>
      <c r="I6" s="144" t="s">
        <v>58</v>
      </c>
      <c r="J6" s="19"/>
      <c r="K6" s="23"/>
      <c r="L6" s="10"/>
      <c r="M6" s="10"/>
    </row>
    <row r="7" spans="1:27" ht="25.5" x14ac:dyDescent="0.25">
      <c r="A7" s="138" t="s">
        <v>71</v>
      </c>
      <c r="B7" s="65" t="s">
        <v>108</v>
      </c>
      <c r="C7" s="56" t="s">
        <v>35</v>
      </c>
      <c r="D7" s="56"/>
      <c r="E7" s="13" t="s">
        <v>104</v>
      </c>
      <c r="F7" s="13"/>
      <c r="G7" s="68" t="s">
        <v>52</v>
      </c>
      <c r="H7" s="13"/>
      <c r="I7" s="144" t="s">
        <v>58</v>
      </c>
      <c r="J7" s="19"/>
      <c r="K7" s="23"/>
      <c r="L7" s="10"/>
      <c r="M7" s="10"/>
      <c r="AA7" s="77"/>
    </row>
    <row r="8" spans="1:27" x14ac:dyDescent="0.25">
      <c r="A8" s="138" t="s">
        <v>71</v>
      </c>
      <c r="B8" s="65"/>
      <c r="C8" s="56" t="s">
        <v>35</v>
      </c>
      <c r="D8" s="56"/>
      <c r="E8" s="66" t="s">
        <v>53</v>
      </c>
      <c r="F8" s="66"/>
      <c r="G8" s="66" t="s">
        <v>107</v>
      </c>
      <c r="H8" s="13"/>
      <c r="I8" s="144" t="s">
        <v>58</v>
      </c>
      <c r="J8" s="19"/>
      <c r="K8" s="23"/>
      <c r="L8" s="10"/>
      <c r="M8" s="10"/>
    </row>
    <row r="9" spans="1:27" ht="25.5" x14ac:dyDescent="0.25">
      <c r="A9" s="138" t="s">
        <v>71</v>
      </c>
      <c r="B9" s="67" t="s">
        <v>109</v>
      </c>
      <c r="C9" s="56" t="s">
        <v>35</v>
      </c>
      <c r="D9" s="56"/>
      <c r="E9" s="75" t="s">
        <v>111</v>
      </c>
      <c r="F9" s="75"/>
      <c r="G9" s="75" t="s">
        <v>57</v>
      </c>
      <c r="H9" s="13"/>
      <c r="I9" s="144" t="s">
        <v>58</v>
      </c>
      <c r="J9" s="19"/>
      <c r="K9" s="23"/>
      <c r="L9" s="10"/>
      <c r="M9" s="10"/>
    </row>
    <row r="10" spans="1:27" ht="25.5" x14ac:dyDescent="0.25">
      <c r="A10" s="138" t="s">
        <v>71</v>
      </c>
      <c r="B10" s="67"/>
      <c r="C10" s="56" t="s">
        <v>35</v>
      </c>
      <c r="D10" s="56"/>
      <c r="E10" s="75" t="s">
        <v>68</v>
      </c>
      <c r="F10" s="75"/>
      <c r="G10" s="6" t="s">
        <v>69</v>
      </c>
      <c r="H10" s="13"/>
      <c r="I10" s="144" t="s">
        <v>59</v>
      </c>
      <c r="J10" s="19"/>
      <c r="K10" s="23"/>
      <c r="L10" s="10"/>
      <c r="M10" s="10"/>
    </row>
    <row r="11" spans="1:27" ht="25.5" x14ac:dyDescent="0.25">
      <c r="A11" s="138" t="s">
        <v>71</v>
      </c>
      <c r="B11" s="73" t="s">
        <v>110</v>
      </c>
      <c r="C11" s="56" t="s">
        <v>35</v>
      </c>
      <c r="D11" s="56"/>
      <c r="E11" s="13" t="s">
        <v>112</v>
      </c>
      <c r="F11" s="13"/>
      <c r="G11" s="13" t="s">
        <v>113</v>
      </c>
      <c r="H11" s="13"/>
      <c r="I11" s="144" t="s">
        <v>58</v>
      </c>
      <c r="J11" s="19"/>
      <c r="K11" s="23"/>
      <c r="L11" s="10"/>
      <c r="M11" s="10"/>
    </row>
    <row r="12" spans="1:27" ht="25.5" x14ac:dyDescent="0.25">
      <c r="A12" s="138" t="s">
        <v>71</v>
      </c>
      <c r="B12" s="13"/>
      <c r="C12" s="56" t="s">
        <v>35</v>
      </c>
      <c r="D12" s="56"/>
      <c r="E12" s="13" t="s">
        <v>46</v>
      </c>
      <c r="F12" s="13"/>
      <c r="G12" s="6" t="s">
        <v>866</v>
      </c>
      <c r="H12" s="13"/>
      <c r="I12" s="144" t="s">
        <v>60</v>
      </c>
      <c r="J12" s="19"/>
      <c r="K12" s="23"/>
      <c r="L12" s="10"/>
      <c r="M12" s="10"/>
    </row>
    <row r="13" spans="1:27" ht="25.5" x14ac:dyDescent="0.25">
      <c r="A13" s="56" t="s">
        <v>80</v>
      </c>
      <c r="B13" s="73" t="s">
        <v>114</v>
      </c>
      <c r="C13" s="56" t="s">
        <v>35</v>
      </c>
      <c r="D13" s="56" t="s">
        <v>10</v>
      </c>
      <c r="E13" s="75" t="s">
        <v>49</v>
      </c>
      <c r="F13" s="13"/>
      <c r="G13" s="75" t="s">
        <v>26</v>
      </c>
      <c r="H13" s="13"/>
      <c r="I13" s="144" t="s">
        <v>58</v>
      </c>
      <c r="J13" s="19"/>
      <c r="K13" s="23"/>
      <c r="L13" s="10"/>
      <c r="M13" s="10"/>
    </row>
    <row r="14" spans="1:27" ht="25.5" x14ac:dyDescent="0.25">
      <c r="A14" s="56" t="s">
        <v>80</v>
      </c>
      <c r="B14" s="67"/>
      <c r="C14" s="56" t="s">
        <v>35</v>
      </c>
      <c r="D14" s="56"/>
      <c r="E14" s="75" t="s">
        <v>42</v>
      </c>
      <c r="F14" s="75"/>
      <c r="G14" s="75" t="s">
        <v>43</v>
      </c>
      <c r="H14" s="13"/>
      <c r="I14" s="144" t="s">
        <v>58</v>
      </c>
      <c r="J14" s="19"/>
      <c r="K14" s="23"/>
      <c r="L14" s="10"/>
      <c r="M14" s="10"/>
    </row>
    <row r="15" spans="1:27" s="69" customFormat="1" ht="25.5" x14ac:dyDescent="0.25">
      <c r="A15" s="56" t="s">
        <v>80</v>
      </c>
      <c r="B15" s="73"/>
      <c r="C15" s="56" t="s">
        <v>35</v>
      </c>
      <c r="D15" s="56"/>
      <c r="E15" s="75" t="s">
        <v>152</v>
      </c>
      <c r="F15" s="75"/>
      <c r="G15" s="75" t="s">
        <v>153</v>
      </c>
      <c r="H15" s="73"/>
      <c r="I15" s="144"/>
      <c r="J15" s="75"/>
      <c r="K15" s="76"/>
      <c r="L15" s="72"/>
      <c r="M15" s="72"/>
      <c r="AA15" s="74"/>
    </row>
    <row r="16" spans="1:27" ht="25.5" x14ac:dyDescent="0.25">
      <c r="A16" s="56" t="s">
        <v>80</v>
      </c>
      <c r="B16" s="13"/>
      <c r="C16" s="56" t="s">
        <v>35</v>
      </c>
      <c r="D16" s="56"/>
      <c r="E16" s="75" t="s">
        <v>116</v>
      </c>
      <c r="F16" s="13"/>
      <c r="G16" s="13" t="s">
        <v>115</v>
      </c>
      <c r="H16" s="13"/>
      <c r="I16" s="144" t="s">
        <v>58</v>
      </c>
      <c r="J16" s="19"/>
      <c r="K16" s="23"/>
      <c r="L16" s="10"/>
      <c r="M16" s="10"/>
    </row>
    <row r="17" spans="1:27" x14ac:dyDescent="0.25">
      <c r="A17" s="56" t="s">
        <v>80</v>
      </c>
      <c r="B17" s="13"/>
      <c r="C17" s="56" t="s">
        <v>35</v>
      </c>
      <c r="D17" s="56"/>
      <c r="E17" s="13" t="s">
        <v>117</v>
      </c>
      <c r="F17" s="13"/>
      <c r="G17" s="13" t="s">
        <v>119</v>
      </c>
      <c r="H17" s="13"/>
      <c r="I17" s="144" t="s">
        <v>58</v>
      </c>
      <c r="J17" s="19"/>
      <c r="K17" s="23"/>
      <c r="L17" s="10"/>
      <c r="M17" s="10"/>
    </row>
    <row r="18" spans="1:27" ht="25.5" x14ac:dyDescent="0.25">
      <c r="A18" s="56" t="s">
        <v>80</v>
      </c>
      <c r="B18" s="13"/>
      <c r="C18" s="56" t="s">
        <v>35</v>
      </c>
      <c r="D18" s="56"/>
      <c r="E18" s="13" t="s">
        <v>118</v>
      </c>
      <c r="F18" s="13"/>
      <c r="G18" s="13" t="s">
        <v>126</v>
      </c>
      <c r="H18" s="13"/>
      <c r="I18" s="144" t="s">
        <v>58</v>
      </c>
      <c r="J18" s="19"/>
      <c r="K18" s="23"/>
      <c r="L18" s="10"/>
      <c r="M18" s="10"/>
    </row>
    <row r="19" spans="1:27" ht="25.5" x14ac:dyDescent="0.25">
      <c r="A19" s="56" t="s">
        <v>80</v>
      </c>
      <c r="B19" s="13" t="s">
        <v>120</v>
      </c>
      <c r="C19" s="56" t="s">
        <v>35</v>
      </c>
      <c r="D19" s="56"/>
      <c r="E19" s="13" t="s">
        <v>121</v>
      </c>
      <c r="F19" s="13"/>
      <c r="G19" s="13" t="s">
        <v>122</v>
      </c>
      <c r="H19" s="13"/>
      <c r="I19" s="144" t="s">
        <v>58</v>
      </c>
      <c r="J19" s="19"/>
      <c r="K19" s="23"/>
      <c r="L19" s="10"/>
      <c r="M19" s="10"/>
    </row>
    <row r="20" spans="1:27" x14ac:dyDescent="0.25">
      <c r="A20" s="56" t="s">
        <v>80</v>
      </c>
      <c r="B20" s="62"/>
      <c r="C20" s="56" t="s">
        <v>35</v>
      </c>
      <c r="D20" s="56"/>
      <c r="E20" s="13" t="s">
        <v>117</v>
      </c>
      <c r="F20" s="13"/>
      <c r="G20" s="73" t="s">
        <v>119</v>
      </c>
      <c r="H20" s="13"/>
      <c r="I20" s="144" t="s">
        <v>58</v>
      </c>
      <c r="J20" s="19"/>
      <c r="K20" s="23"/>
      <c r="L20" s="10"/>
      <c r="M20" s="10"/>
    </row>
    <row r="21" spans="1:27" ht="38.25" x14ac:dyDescent="0.25">
      <c r="A21" s="56" t="s">
        <v>80</v>
      </c>
      <c r="B21" s="13"/>
      <c r="C21" s="56" t="s">
        <v>35</v>
      </c>
      <c r="D21" s="56"/>
      <c r="E21" s="13" t="s">
        <v>513</v>
      </c>
      <c r="F21" s="13"/>
      <c r="G21" s="13" t="s">
        <v>125</v>
      </c>
      <c r="H21" s="13"/>
      <c r="I21" s="144" t="s">
        <v>58</v>
      </c>
      <c r="J21" s="19"/>
      <c r="K21" s="23"/>
      <c r="L21" s="10"/>
      <c r="M21" s="10"/>
    </row>
    <row r="22" spans="1:27" ht="38.25" x14ac:dyDescent="0.25">
      <c r="A22" s="56" t="s">
        <v>80</v>
      </c>
      <c r="B22" s="13"/>
      <c r="C22" s="56" t="s">
        <v>35</v>
      </c>
      <c r="D22" s="56"/>
      <c r="E22" s="73" t="s">
        <v>123</v>
      </c>
      <c r="F22" s="73"/>
      <c r="G22" s="73" t="s">
        <v>124</v>
      </c>
      <c r="H22" s="73"/>
      <c r="I22" s="144" t="s">
        <v>58</v>
      </c>
      <c r="J22" s="19"/>
      <c r="K22" s="23"/>
      <c r="L22" s="10"/>
      <c r="M22" s="10"/>
    </row>
    <row r="23" spans="1:27" ht="38.25" x14ac:dyDescent="0.25">
      <c r="A23" s="56" t="s">
        <v>80</v>
      </c>
      <c r="B23" s="13"/>
      <c r="C23" s="56" t="s">
        <v>35</v>
      </c>
      <c r="D23" s="56"/>
      <c r="E23" s="73" t="s">
        <v>127</v>
      </c>
      <c r="F23" s="73"/>
      <c r="G23" s="73" t="s">
        <v>128</v>
      </c>
      <c r="H23" s="73"/>
      <c r="I23" s="144" t="s">
        <v>58</v>
      </c>
      <c r="J23" s="19"/>
      <c r="K23" s="23"/>
      <c r="L23" s="10"/>
      <c r="M23" s="10"/>
    </row>
    <row r="24" spans="1:27" ht="38.25" x14ac:dyDescent="0.25">
      <c r="A24" s="56" t="s">
        <v>80</v>
      </c>
      <c r="B24" s="13"/>
      <c r="C24" s="56" t="s">
        <v>35</v>
      </c>
      <c r="D24" s="56"/>
      <c r="E24" s="73" t="s">
        <v>129</v>
      </c>
      <c r="F24" s="73"/>
      <c r="G24" s="73" t="s">
        <v>130</v>
      </c>
      <c r="H24" s="73"/>
      <c r="I24" s="144" t="s">
        <v>58</v>
      </c>
      <c r="J24" s="19"/>
      <c r="K24" s="23"/>
      <c r="L24" s="10"/>
      <c r="M24" s="10"/>
    </row>
    <row r="25" spans="1:27" ht="25.5" x14ac:dyDescent="0.25">
      <c r="A25" s="56" t="s">
        <v>80</v>
      </c>
      <c r="B25" s="13"/>
      <c r="C25" s="56" t="s">
        <v>35</v>
      </c>
      <c r="D25" s="56"/>
      <c r="E25" s="73" t="s">
        <v>131</v>
      </c>
      <c r="F25" s="73"/>
      <c r="G25" s="73" t="s">
        <v>132</v>
      </c>
      <c r="H25" s="73"/>
      <c r="I25" s="144" t="s">
        <v>58</v>
      </c>
      <c r="J25" s="19"/>
      <c r="K25" s="23"/>
      <c r="L25" s="10"/>
      <c r="M25" s="10"/>
    </row>
    <row r="26" spans="1:27" ht="25.5" x14ac:dyDescent="0.25">
      <c r="A26" s="56" t="s">
        <v>80</v>
      </c>
      <c r="B26" s="13"/>
      <c r="C26" s="56" t="s">
        <v>35</v>
      </c>
      <c r="D26" s="56"/>
      <c r="E26" s="73" t="s">
        <v>133</v>
      </c>
      <c r="F26" s="73"/>
      <c r="G26" s="73" t="s">
        <v>134</v>
      </c>
      <c r="H26" s="73"/>
      <c r="I26" s="144" t="s">
        <v>58</v>
      </c>
      <c r="J26" s="19"/>
      <c r="K26" s="23"/>
    </row>
    <row r="27" spans="1:27" ht="38.25" x14ac:dyDescent="0.25">
      <c r="A27" s="56" t="s">
        <v>80</v>
      </c>
      <c r="B27" s="13"/>
      <c r="C27" s="56" t="s">
        <v>35</v>
      </c>
      <c r="D27" s="56"/>
      <c r="E27" s="73" t="s">
        <v>135</v>
      </c>
      <c r="F27" s="73"/>
      <c r="G27" s="73" t="s">
        <v>136</v>
      </c>
      <c r="H27" s="73"/>
      <c r="I27" s="144" t="s">
        <v>58</v>
      </c>
      <c r="J27" s="19"/>
      <c r="K27" s="23"/>
    </row>
    <row r="28" spans="1:27" ht="38.25" x14ac:dyDescent="0.25">
      <c r="A28" s="56" t="s">
        <v>80</v>
      </c>
      <c r="B28" s="13"/>
      <c r="C28" s="56" t="s">
        <v>35</v>
      </c>
      <c r="D28" s="56"/>
      <c r="E28" s="73" t="s">
        <v>137</v>
      </c>
      <c r="F28" s="73"/>
      <c r="G28" s="73" t="s">
        <v>138</v>
      </c>
      <c r="H28" s="73"/>
      <c r="I28" s="144" t="s">
        <v>58</v>
      </c>
      <c r="J28" s="19"/>
      <c r="K28" s="23"/>
    </row>
    <row r="29" spans="1:27" ht="38.25" x14ac:dyDescent="0.25">
      <c r="A29" s="56" t="s">
        <v>80</v>
      </c>
      <c r="B29" s="13"/>
      <c r="C29" s="56" t="s">
        <v>35</v>
      </c>
      <c r="D29" s="56"/>
      <c r="E29" s="73" t="s">
        <v>139</v>
      </c>
      <c r="F29" s="73"/>
      <c r="G29" s="73" t="s">
        <v>140</v>
      </c>
      <c r="H29" s="73"/>
      <c r="I29" s="144" t="s">
        <v>58</v>
      </c>
      <c r="J29" s="19"/>
      <c r="K29" s="23"/>
    </row>
    <row r="30" spans="1:27" s="61" customFormat="1" ht="25.5" x14ac:dyDescent="0.25">
      <c r="A30" s="56" t="s">
        <v>80</v>
      </c>
      <c r="B30" s="57"/>
      <c r="C30" s="56" t="s">
        <v>35</v>
      </c>
      <c r="D30" s="56"/>
      <c r="E30" s="73" t="s">
        <v>133</v>
      </c>
      <c r="F30" s="73"/>
      <c r="G30" s="73" t="s">
        <v>141</v>
      </c>
      <c r="H30" s="73"/>
      <c r="I30" s="144" t="s">
        <v>58</v>
      </c>
      <c r="J30" s="59"/>
      <c r="K30" s="60"/>
      <c r="AA30" s="74"/>
    </row>
    <row r="31" spans="1:27" ht="25.5" x14ac:dyDescent="0.25">
      <c r="A31" s="56" t="s">
        <v>80</v>
      </c>
      <c r="B31" s="13"/>
      <c r="C31" s="56" t="s">
        <v>35</v>
      </c>
      <c r="D31" s="56"/>
      <c r="E31" s="73" t="s">
        <v>142</v>
      </c>
      <c r="F31" s="73"/>
      <c r="G31" s="73" t="s">
        <v>143</v>
      </c>
      <c r="H31" s="73"/>
      <c r="I31" s="144" t="s">
        <v>58</v>
      </c>
      <c r="J31" s="19"/>
      <c r="K31" s="23"/>
    </row>
    <row r="32" spans="1:27" s="69" customFormat="1" ht="25.5" x14ac:dyDescent="0.25">
      <c r="A32" s="56" t="s">
        <v>80</v>
      </c>
      <c r="B32" s="73"/>
      <c r="C32" s="56" t="s">
        <v>35</v>
      </c>
      <c r="D32" s="56"/>
      <c r="E32" s="73" t="s">
        <v>144</v>
      </c>
      <c r="F32" s="73"/>
      <c r="G32" s="73" t="s">
        <v>145</v>
      </c>
      <c r="H32" s="73"/>
      <c r="I32" s="144" t="s">
        <v>58</v>
      </c>
      <c r="J32" s="75"/>
      <c r="K32" s="76"/>
      <c r="L32" s="72"/>
      <c r="M32" s="72"/>
      <c r="AA32" s="74"/>
    </row>
    <row r="33" spans="1:27" s="69" customFormat="1" x14ac:dyDescent="0.25">
      <c r="A33" s="56" t="s">
        <v>80</v>
      </c>
      <c r="B33" s="73"/>
      <c r="C33" s="56" t="s">
        <v>35</v>
      </c>
      <c r="D33" s="56"/>
      <c r="E33" s="73" t="s">
        <v>117</v>
      </c>
      <c r="F33" s="73"/>
      <c r="G33" s="73" t="s">
        <v>119</v>
      </c>
      <c r="H33" s="73"/>
      <c r="I33" s="144" t="s">
        <v>58</v>
      </c>
      <c r="J33" s="75"/>
      <c r="K33" s="76"/>
      <c r="L33" s="72"/>
      <c r="M33" s="72"/>
      <c r="AA33" s="74"/>
    </row>
    <row r="34" spans="1:27" s="69" customFormat="1" ht="38.25" x14ac:dyDescent="0.25">
      <c r="A34" s="56" t="s">
        <v>80</v>
      </c>
      <c r="B34" s="73"/>
      <c r="C34" s="56" t="s">
        <v>35</v>
      </c>
      <c r="D34" s="56"/>
      <c r="E34" s="73" t="s">
        <v>514</v>
      </c>
      <c r="F34" s="73"/>
      <c r="G34" s="73" t="s">
        <v>146</v>
      </c>
      <c r="H34" s="73"/>
      <c r="I34" s="144" t="s">
        <v>58</v>
      </c>
      <c r="J34" s="75"/>
      <c r="K34" s="76"/>
      <c r="L34" s="72"/>
      <c r="M34" s="72"/>
      <c r="AA34" s="74"/>
    </row>
    <row r="35" spans="1:27" ht="25.5" x14ac:dyDescent="0.25">
      <c r="A35" s="56" t="s">
        <v>80</v>
      </c>
      <c r="B35" s="13"/>
      <c r="C35" s="56" t="s">
        <v>35</v>
      </c>
      <c r="D35" s="56"/>
      <c r="E35" s="73" t="s">
        <v>147</v>
      </c>
      <c r="F35" s="73"/>
      <c r="G35" s="73" t="s">
        <v>148</v>
      </c>
      <c r="H35" s="73"/>
      <c r="I35" s="144" t="s">
        <v>58</v>
      </c>
      <c r="J35" s="19"/>
      <c r="K35" s="23"/>
    </row>
    <row r="36" spans="1:27" s="69" customFormat="1" ht="25.5" x14ac:dyDescent="0.25">
      <c r="A36" s="56" t="s">
        <v>80</v>
      </c>
      <c r="B36" s="73"/>
      <c r="C36" s="56" t="s">
        <v>35</v>
      </c>
      <c r="D36" s="56"/>
      <c r="E36" s="73" t="s">
        <v>149</v>
      </c>
      <c r="F36" s="73"/>
      <c r="G36" s="73" t="s">
        <v>150</v>
      </c>
      <c r="H36" s="73"/>
      <c r="I36" s="144" t="s">
        <v>58</v>
      </c>
      <c r="J36" s="75"/>
      <c r="K36" s="76"/>
      <c r="L36" s="72"/>
      <c r="M36" s="72"/>
      <c r="AA36" s="74"/>
    </row>
    <row r="37" spans="1:27" s="69" customFormat="1" x14ac:dyDescent="0.25">
      <c r="A37" s="56" t="s">
        <v>80</v>
      </c>
      <c r="B37" s="73"/>
      <c r="C37" s="56" t="s">
        <v>35</v>
      </c>
      <c r="D37" s="56"/>
      <c r="E37" s="73" t="s">
        <v>117</v>
      </c>
      <c r="F37" s="73"/>
      <c r="G37" s="73" t="s">
        <v>119</v>
      </c>
      <c r="H37" s="73"/>
      <c r="I37" s="144" t="s">
        <v>58</v>
      </c>
      <c r="J37" s="75"/>
      <c r="K37" s="76"/>
      <c r="L37" s="72"/>
      <c r="M37" s="72"/>
      <c r="AA37" s="74"/>
    </row>
    <row r="38" spans="1:27" s="69" customFormat="1" ht="38.25" x14ac:dyDescent="0.25">
      <c r="A38" s="56" t="s">
        <v>80</v>
      </c>
      <c r="B38" s="73"/>
      <c r="C38" s="56" t="s">
        <v>35</v>
      </c>
      <c r="D38" s="56"/>
      <c r="E38" s="73" t="s">
        <v>515</v>
      </c>
      <c r="F38" s="73"/>
      <c r="G38" s="73" t="s">
        <v>151</v>
      </c>
      <c r="H38" s="73"/>
      <c r="I38" s="144" t="s">
        <v>58</v>
      </c>
      <c r="J38" s="75"/>
      <c r="K38" s="76"/>
      <c r="L38" s="72"/>
      <c r="M38" s="72"/>
      <c r="AA38" s="74"/>
    </row>
    <row r="39" spans="1:27" s="87" customFormat="1" ht="38.25" x14ac:dyDescent="0.25">
      <c r="A39" s="56" t="s">
        <v>929</v>
      </c>
      <c r="B39" s="95"/>
      <c r="C39" s="56" t="s">
        <v>35</v>
      </c>
      <c r="D39" s="56"/>
      <c r="E39" s="95" t="s">
        <v>930</v>
      </c>
      <c r="F39" s="95"/>
      <c r="G39" s="95" t="s">
        <v>151</v>
      </c>
      <c r="H39" s="95"/>
      <c r="I39" s="144" t="s">
        <v>58</v>
      </c>
      <c r="J39" s="99"/>
      <c r="K39" s="103"/>
      <c r="L39" s="92"/>
      <c r="M39" s="92"/>
      <c r="AA39" s="98"/>
    </row>
    <row r="40" spans="1:27" x14ac:dyDescent="0.25">
      <c r="A40" s="114" t="s">
        <v>82</v>
      </c>
      <c r="B40" s="57" t="s">
        <v>36</v>
      </c>
      <c r="C40" s="56" t="s">
        <v>35</v>
      </c>
      <c r="D40" s="56"/>
      <c r="E40" s="80" t="s">
        <v>27</v>
      </c>
      <c r="F40" s="80"/>
      <c r="G40" s="80" t="s">
        <v>26</v>
      </c>
      <c r="H40" s="13"/>
      <c r="I40" s="144" t="s">
        <v>58</v>
      </c>
      <c r="J40" s="19"/>
      <c r="K40" s="23"/>
    </row>
    <row r="41" spans="1:27" ht="25.5" x14ac:dyDescent="0.25">
      <c r="A41" s="114" t="s">
        <v>82</v>
      </c>
      <c r="B41" s="58"/>
      <c r="C41" s="56" t="s">
        <v>35</v>
      </c>
      <c r="D41" s="56"/>
      <c r="E41" s="80" t="s">
        <v>42</v>
      </c>
      <c r="F41" s="80"/>
      <c r="G41" s="80" t="s">
        <v>43</v>
      </c>
      <c r="H41" s="13"/>
      <c r="I41" s="144" t="s">
        <v>58</v>
      </c>
      <c r="J41" s="19"/>
      <c r="K41" s="23"/>
    </row>
    <row r="42" spans="1:27" ht="25.5" x14ac:dyDescent="0.25">
      <c r="A42" s="114" t="s">
        <v>82</v>
      </c>
      <c r="B42" s="58"/>
      <c r="C42" s="56" t="s">
        <v>35</v>
      </c>
      <c r="D42" s="56"/>
      <c r="E42" s="80" t="s">
        <v>44</v>
      </c>
      <c r="F42" s="80"/>
      <c r="G42" s="80" t="s">
        <v>45</v>
      </c>
      <c r="H42" s="13"/>
      <c r="I42" s="144" t="s">
        <v>58</v>
      </c>
      <c r="J42" s="19"/>
      <c r="K42" s="23"/>
    </row>
    <row r="43" spans="1:27" x14ac:dyDescent="0.25">
      <c r="A43" s="114" t="s">
        <v>82</v>
      </c>
      <c r="B43" s="58"/>
      <c r="C43" s="56" t="s">
        <v>35</v>
      </c>
      <c r="D43" s="56"/>
      <c r="E43" s="80" t="s">
        <v>46</v>
      </c>
      <c r="F43" s="80"/>
      <c r="G43" s="80" t="s">
        <v>47</v>
      </c>
      <c r="H43" s="13"/>
      <c r="I43" s="144" t="s">
        <v>58</v>
      </c>
      <c r="J43" s="19"/>
      <c r="K43" s="23"/>
    </row>
    <row r="44" spans="1:27" ht="38.25" x14ac:dyDescent="0.25">
      <c r="A44" s="114" t="s">
        <v>82</v>
      </c>
      <c r="B44" s="58"/>
      <c r="C44" s="56" t="s">
        <v>35</v>
      </c>
      <c r="D44" s="56"/>
      <c r="E44" s="80" t="s">
        <v>48</v>
      </c>
      <c r="F44" s="80"/>
      <c r="G44" s="6" t="s">
        <v>154</v>
      </c>
      <c r="H44" s="13"/>
      <c r="I44" s="144" t="s">
        <v>60</v>
      </c>
      <c r="J44" s="19"/>
      <c r="K44" s="23"/>
    </row>
    <row r="45" spans="1:27" x14ac:dyDescent="0.25">
      <c r="A45" s="139" t="s">
        <v>94</v>
      </c>
      <c r="B45" s="58" t="s">
        <v>95</v>
      </c>
      <c r="C45" s="56" t="s">
        <v>35</v>
      </c>
      <c r="D45" s="84" t="s">
        <v>10</v>
      </c>
      <c r="E45" s="84" t="s">
        <v>49</v>
      </c>
      <c r="F45" s="84"/>
      <c r="G45" s="84" t="s">
        <v>26</v>
      </c>
      <c r="H45" s="13"/>
      <c r="I45" s="144" t="s">
        <v>58</v>
      </c>
      <c r="J45" s="19"/>
      <c r="K45" s="23"/>
    </row>
    <row r="46" spans="1:27" ht="25.5" x14ac:dyDescent="0.25">
      <c r="A46" s="114" t="s">
        <v>94</v>
      </c>
      <c r="B46" s="13"/>
      <c r="C46" s="56" t="s">
        <v>35</v>
      </c>
      <c r="D46" s="84"/>
      <c r="E46" s="84" t="s">
        <v>42</v>
      </c>
      <c r="F46" s="84"/>
      <c r="G46" s="84" t="s">
        <v>43</v>
      </c>
      <c r="H46" s="13"/>
      <c r="I46" s="144" t="s">
        <v>58</v>
      </c>
      <c r="J46" s="19"/>
      <c r="K46" s="23"/>
    </row>
    <row r="47" spans="1:27" ht="25.5" x14ac:dyDescent="0.25">
      <c r="A47" s="114" t="s">
        <v>94</v>
      </c>
      <c r="B47" s="13"/>
      <c r="C47" s="56" t="s">
        <v>35</v>
      </c>
      <c r="D47" s="84"/>
      <c r="E47" s="84" t="s">
        <v>155</v>
      </c>
      <c r="F47" s="84"/>
      <c r="G47" s="84" t="s">
        <v>156</v>
      </c>
      <c r="H47" s="13"/>
      <c r="I47" s="144" t="s">
        <v>58</v>
      </c>
      <c r="J47" s="19"/>
      <c r="K47" s="23"/>
    </row>
    <row r="48" spans="1:27" ht="25.5" x14ac:dyDescent="0.25">
      <c r="A48" s="114" t="s">
        <v>94</v>
      </c>
      <c r="B48" s="13"/>
      <c r="C48" s="56" t="s">
        <v>35</v>
      </c>
      <c r="D48" s="84"/>
      <c r="E48" s="84" t="s">
        <v>157</v>
      </c>
      <c r="F48" s="84"/>
      <c r="G48" s="84" t="s">
        <v>158</v>
      </c>
      <c r="H48" s="13"/>
      <c r="I48" s="144" t="s">
        <v>58</v>
      </c>
      <c r="J48" s="19"/>
      <c r="K48" s="23"/>
    </row>
    <row r="49" spans="1:27" ht="140.25" x14ac:dyDescent="0.25">
      <c r="A49" s="114" t="s">
        <v>94</v>
      </c>
      <c r="B49" s="13"/>
      <c r="C49" s="56" t="s">
        <v>35</v>
      </c>
      <c r="D49" s="84"/>
      <c r="E49" s="83" t="s">
        <v>70</v>
      </c>
      <c r="F49" s="83"/>
      <c r="G49" s="83" t="s">
        <v>160</v>
      </c>
      <c r="H49" s="13"/>
      <c r="I49" s="144" t="s">
        <v>59</v>
      </c>
      <c r="J49" s="19"/>
      <c r="K49" s="23" t="s">
        <v>516</v>
      </c>
    </row>
    <row r="50" spans="1:27" ht="38.25" x14ac:dyDescent="0.25">
      <c r="A50" s="114" t="s">
        <v>94</v>
      </c>
      <c r="B50" s="13"/>
      <c r="C50" s="56" t="s">
        <v>35</v>
      </c>
      <c r="D50" s="85"/>
      <c r="E50" s="86" t="s">
        <v>159</v>
      </c>
      <c r="F50" s="86"/>
      <c r="G50" s="86" t="s">
        <v>517</v>
      </c>
      <c r="H50" s="13"/>
      <c r="I50" s="144" t="s">
        <v>60</v>
      </c>
      <c r="J50" s="19"/>
      <c r="K50" s="23" t="s">
        <v>518</v>
      </c>
    </row>
    <row r="51" spans="1:27" s="87" customFormat="1" ht="25.5" x14ac:dyDescent="0.25">
      <c r="A51" s="114" t="s">
        <v>479</v>
      </c>
      <c r="B51" s="95" t="s">
        <v>482</v>
      </c>
      <c r="C51" s="56" t="s">
        <v>35</v>
      </c>
      <c r="D51" s="113" t="s">
        <v>10</v>
      </c>
      <c r="E51" s="99" t="s">
        <v>49</v>
      </c>
      <c r="F51" s="118"/>
      <c r="G51" s="99" t="s">
        <v>26</v>
      </c>
      <c r="H51" s="95"/>
      <c r="I51" s="144" t="s">
        <v>58</v>
      </c>
      <c r="J51" s="99"/>
      <c r="K51" s="103"/>
      <c r="AA51" s="98"/>
    </row>
    <row r="52" spans="1:27" s="87" customFormat="1" ht="25.5" x14ac:dyDescent="0.25">
      <c r="A52" s="114" t="s">
        <v>479</v>
      </c>
      <c r="B52" s="95"/>
      <c r="C52" s="56" t="s">
        <v>35</v>
      </c>
      <c r="D52" s="113"/>
      <c r="E52" s="99" t="s">
        <v>42</v>
      </c>
      <c r="F52" s="99"/>
      <c r="G52" s="99" t="s">
        <v>43</v>
      </c>
      <c r="H52" s="95"/>
      <c r="I52" s="144" t="s">
        <v>58</v>
      </c>
      <c r="J52" s="99"/>
      <c r="K52" s="103"/>
      <c r="AA52" s="98"/>
    </row>
    <row r="53" spans="1:27" s="87" customFormat="1" ht="25.5" x14ac:dyDescent="0.25">
      <c r="A53" s="114" t="s">
        <v>479</v>
      </c>
      <c r="B53" s="95"/>
      <c r="C53" s="56" t="s">
        <v>35</v>
      </c>
      <c r="D53" s="113"/>
      <c r="E53" s="99" t="s">
        <v>44</v>
      </c>
      <c r="F53" s="99"/>
      <c r="G53" s="99" t="s">
        <v>45</v>
      </c>
      <c r="H53" s="95"/>
      <c r="I53" s="144" t="s">
        <v>58</v>
      </c>
      <c r="J53" s="99"/>
      <c r="K53" s="103"/>
      <c r="AA53" s="98"/>
    </row>
    <row r="54" spans="1:27" s="87" customFormat="1" x14ac:dyDescent="0.25">
      <c r="A54" s="114" t="s">
        <v>479</v>
      </c>
      <c r="B54" s="95"/>
      <c r="C54" s="56" t="s">
        <v>35</v>
      </c>
      <c r="D54" s="113"/>
      <c r="E54" s="99" t="s">
        <v>46</v>
      </c>
      <c r="F54" s="99"/>
      <c r="G54" s="99" t="s">
        <v>47</v>
      </c>
      <c r="H54" s="95"/>
      <c r="I54" s="144" t="s">
        <v>58</v>
      </c>
      <c r="J54" s="99"/>
      <c r="K54" s="103"/>
      <c r="AA54" s="98"/>
    </row>
    <row r="55" spans="1:27" ht="26.25" x14ac:dyDescent="0.25">
      <c r="A55" s="114" t="s">
        <v>479</v>
      </c>
      <c r="B55" s="13"/>
      <c r="C55" s="56" t="s">
        <v>35</v>
      </c>
      <c r="D55" s="56"/>
      <c r="E55" s="99" t="s">
        <v>484</v>
      </c>
      <c r="F55" s="99"/>
      <c r="G55" s="117" t="s">
        <v>483</v>
      </c>
      <c r="H55" s="13"/>
      <c r="I55" s="144" t="s">
        <v>58</v>
      </c>
      <c r="J55" s="19"/>
      <c r="K55" s="23"/>
    </row>
    <row r="56" spans="1:27" s="87" customFormat="1" ht="26.25" x14ac:dyDescent="0.25">
      <c r="A56" s="114" t="s">
        <v>943</v>
      </c>
      <c r="B56" s="117" t="s">
        <v>944</v>
      </c>
      <c r="C56" s="56" t="s">
        <v>35</v>
      </c>
      <c r="D56" s="56" t="s">
        <v>10</v>
      </c>
      <c r="E56" s="99" t="s">
        <v>49</v>
      </c>
      <c r="F56" s="118"/>
      <c r="G56" s="99" t="s">
        <v>26</v>
      </c>
      <c r="H56" s="95"/>
      <c r="I56" s="144" t="s">
        <v>58</v>
      </c>
      <c r="J56" s="99"/>
      <c r="K56" s="103"/>
      <c r="AA56" s="98"/>
    </row>
    <row r="57" spans="1:27" s="87" customFormat="1" ht="25.5" x14ac:dyDescent="0.25">
      <c r="A57" s="114" t="s">
        <v>943</v>
      </c>
      <c r="B57" s="95"/>
      <c r="C57" s="56" t="s">
        <v>35</v>
      </c>
      <c r="D57" s="56"/>
      <c r="E57" s="99" t="s">
        <v>42</v>
      </c>
      <c r="F57" s="99"/>
      <c r="G57" s="99" t="s">
        <v>43</v>
      </c>
      <c r="H57" s="95"/>
      <c r="I57" s="144" t="s">
        <v>58</v>
      </c>
      <c r="J57" s="99"/>
      <c r="K57" s="103"/>
      <c r="AA57" s="98"/>
    </row>
    <row r="58" spans="1:27" s="87" customFormat="1" ht="25.5" x14ac:dyDescent="0.25">
      <c r="A58" s="114" t="s">
        <v>943</v>
      </c>
      <c r="B58" s="95"/>
      <c r="C58" s="56" t="s">
        <v>35</v>
      </c>
      <c r="D58" s="56"/>
      <c r="E58" s="99" t="s">
        <v>44</v>
      </c>
      <c r="F58" s="99"/>
      <c r="G58" s="99" t="s">
        <v>45</v>
      </c>
      <c r="H58" s="95"/>
      <c r="I58" s="144" t="s">
        <v>58</v>
      </c>
      <c r="J58" s="99"/>
      <c r="K58" s="103"/>
      <c r="AA58" s="98"/>
    </row>
    <row r="59" spans="1:27" s="87" customFormat="1" ht="26.25" x14ac:dyDescent="0.25">
      <c r="A59" s="114" t="s">
        <v>943</v>
      </c>
      <c r="B59" s="95"/>
      <c r="C59" s="56" t="s">
        <v>35</v>
      </c>
      <c r="D59" s="56"/>
      <c r="E59" s="99" t="s">
        <v>945</v>
      </c>
      <c r="F59" s="99"/>
      <c r="G59" s="117" t="s">
        <v>946</v>
      </c>
      <c r="H59" s="95"/>
      <c r="I59" s="144" t="s">
        <v>59</v>
      </c>
      <c r="J59" s="99"/>
      <c r="K59" s="103" t="s">
        <v>947</v>
      </c>
      <c r="AA59" s="98"/>
    </row>
    <row r="60" spans="1:27" x14ac:dyDescent="0.25">
      <c r="A60" s="138"/>
      <c r="B60" s="13"/>
      <c r="C60" s="56"/>
      <c r="D60" s="56"/>
      <c r="E60" s="13"/>
      <c r="F60" s="13"/>
      <c r="G60" s="13"/>
      <c r="H60" s="13"/>
      <c r="I60" s="56"/>
      <c r="J60" s="19"/>
      <c r="K60" s="23"/>
    </row>
    <row r="61" spans="1:27" ht="15.75" thickBot="1" x14ac:dyDescent="0.3">
      <c r="A61" s="140"/>
      <c r="B61" s="24"/>
      <c r="C61" s="24"/>
      <c r="D61" s="12"/>
      <c r="E61" s="24"/>
      <c r="F61" s="24"/>
      <c r="G61" s="24"/>
      <c r="H61" s="24"/>
      <c r="I61" s="145"/>
      <c r="J61" s="24"/>
      <c r="K61" s="25"/>
    </row>
    <row r="167" spans="27:27" x14ac:dyDescent="0.25">
      <c r="AA167" s="77" t="s">
        <v>58</v>
      </c>
    </row>
    <row r="168" spans="27:27" x14ac:dyDescent="0.25">
      <c r="AA168" s="77" t="s">
        <v>59</v>
      </c>
    </row>
  </sheetData>
  <autoFilter ref="A1:K61"/>
  <dataValidations count="2">
    <dataValidation type="list" allowBlank="1" showInputMessage="1" showErrorMessage="1" sqref="I3:I4 I60">
      <formula1>#REF!</formula1>
    </dataValidation>
    <dataValidation type="list" allowBlank="1" showInputMessage="1" showErrorMessage="1" sqref="I2 AA3:AA5 I5:I59">
      <formula1>$AA$3:$AA$5</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71"/>
  <sheetViews>
    <sheetView zoomScale="90" zoomScaleNormal="90" workbookViewId="0">
      <pane ySplit="1" topLeftCell="A2" activePane="bottomLeft" state="frozen"/>
      <selection activeCell="B24" sqref="B24"/>
      <selection pane="bottomLeft" activeCell="B11" sqref="B11"/>
    </sheetView>
  </sheetViews>
  <sheetFormatPr defaultRowHeight="15" x14ac:dyDescent="0.25"/>
  <cols>
    <col min="1" max="1" width="11.42578125" style="42" customWidth="1"/>
    <col min="2" max="2" width="27" style="18" customWidth="1"/>
    <col min="3" max="3" width="14.85546875" style="18" hidden="1" customWidth="1"/>
    <col min="4" max="4" width="12" style="18" bestFit="1" customWidth="1"/>
    <col min="5" max="5" width="41.5703125" style="18" bestFit="1" customWidth="1"/>
    <col min="6" max="6" width="10.42578125" style="18" hidden="1" customWidth="1"/>
    <col min="7" max="7" width="42.42578125" style="18" customWidth="1"/>
    <col min="8" max="8" width="22.28515625" style="18" hidden="1" customWidth="1"/>
    <col min="9" max="9" width="10.42578125" style="88" bestFit="1" customWidth="1"/>
    <col min="10" max="10" width="8.5703125" style="18" bestFit="1" customWidth="1"/>
    <col min="11" max="11" width="33.7109375" style="18" customWidth="1"/>
    <col min="12" max="13" width="9.140625" style="18" hidden="1" customWidth="1"/>
    <col min="14" max="26" width="9.140625" style="18"/>
    <col min="27" max="27" width="9.140625" style="18" hidden="1" customWidth="1"/>
    <col min="28" max="16384" width="9.140625" style="18"/>
  </cols>
  <sheetData>
    <row r="1" spans="1:27" s="1" customFormat="1" ht="12.75" x14ac:dyDescent="0.25">
      <c r="A1" s="100" t="s">
        <v>22</v>
      </c>
      <c r="B1" s="21" t="s">
        <v>0</v>
      </c>
      <c r="C1" s="21" t="s">
        <v>2</v>
      </c>
      <c r="D1" s="21" t="s">
        <v>1</v>
      </c>
      <c r="E1" s="21" t="s">
        <v>3</v>
      </c>
      <c r="F1" s="21" t="s">
        <v>4</v>
      </c>
      <c r="G1" s="21" t="s">
        <v>5</v>
      </c>
      <c r="H1" s="21" t="s">
        <v>6</v>
      </c>
      <c r="I1" s="101" t="s">
        <v>7</v>
      </c>
      <c r="J1" s="21" t="s">
        <v>8</v>
      </c>
      <c r="K1" s="22" t="s">
        <v>9</v>
      </c>
    </row>
    <row r="2" spans="1:27" x14ac:dyDescent="0.25">
      <c r="A2" s="93" t="s">
        <v>74</v>
      </c>
      <c r="B2" s="19" t="s">
        <v>161</v>
      </c>
      <c r="C2" s="11" t="s">
        <v>35</v>
      </c>
      <c r="D2" s="19" t="s">
        <v>31</v>
      </c>
      <c r="E2" s="99" t="s">
        <v>28</v>
      </c>
      <c r="F2" s="99"/>
      <c r="G2" s="99" t="s">
        <v>29</v>
      </c>
      <c r="H2" s="19"/>
      <c r="I2" s="93" t="s">
        <v>58</v>
      </c>
      <c r="J2" s="19"/>
      <c r="K2" s="23"/>
      <c r="L2" s="10" t="s">
        <v>58</v>
      </c>
      <c r="M2" s="10">
        <f>COUNTIF(I$2:I$890,L2)</f>
        <v>56</v>
      </c>
    </row>
    <row r="3" spans="1:27" x14ac:dyDescent="0.25">
      <c r="A3" s="93" t="s">
        <v>74</v>
      </c>
      <c r="B3" s="19"/>
      <c r="C3" s="93" t="s">
        <v>35</v>
      </c>
      <c r="D3" s="19"/>
      <c r="E3" s="19" t="s">
        <v>162</v>
      </c>
      <c r="F3" s="19"/>
      <c r="G3" s="19" t="s">
        <v>30</v>
      </c>
      <c r="H3" s="19"/>
      <c r="I3" s="93" t="s">
        <v>58</v>
      </c>
      <c r="J3" s="19"/>
      <c r="K3" s="23"/>
      <c r="L3" s="10" t="s">
        <v>59</v>
      </c>
      <c r="M3" s="10">
        <f>COUNTIF(I$2:I$890,L3)</f>
        <v>4</v>
      </c>
      <c r="AA3" s="41" t="s">
        <v>58</v>
      </c>
    </row>
    <row r="4" spans="1:27" x14ac:dyDescent="0.25">
      <c r="A4" s="93" t="s">
        <v>74</v>
      </c>
      <c r="B4" s="19"/>
      <c r="C4" s="93" t="s">
        <v>35</v>
      </c>
      <c r="D4" s="19"/>
      <c r="E4" s="19" t="s">
        <v>163</v>
      </c>
      <c r="F4" s="19"/>
      <c r="G4" s="19" t="s">
        <v>164</v>
      </c>
      <c r="H4" s="19"/>
      <c r="I4" s="93" t="s">
        <v>58</v>
      </c>
      <c r="J4" s="19"/>
      <c r="K4" s="23"/>
      <c r="AA4" s="41" t="s">
        <v>59</v>
      </c>
    </row>
    <row r="5" spans="1:27" ht="38.25" x14ac:dyDescent="0.25">
      <c r="A5" s="93" t="s">
        <v>74</v>
      </c>
      <c r="B5" s="19"/>
      <c r="C5" s="93" t="s">
        <v>35</v>
      </c>
      <c r="D5" s="19"/>
      <c r="E5" s="19" t="s">
        <v>165</v>
      </c>
      <c r="F5" s="26"/>
      <c r="G5" s="19" t="s">
        <v>166</v>
      </c>
      <c r="H5" s="19"/>
      <c r="I5" s="93" t="s">
        <v>58</v>
      </c>
      <c r="J5" s="19"/>
      <c r="K5" s="23"/>
      <c r="AA5" s="41" t="s">
        <v>60</v>
      </c>
    </row>
    <row r="6" spans="1:27" ht="25.5" x14ac:dyDescent="0.25">
      <c r="A6" s="93" t="s">
        <v>74</v>
      </c>
      <c r="B6" s="19"/>
      <c r="C6" s="93" t="s">
        <v>35</v>
      </c>
      <c r="D6" s="19"/>
      <c r="E6" s="19" t="s">
        <v>167</v>
      </c>
      <c r="F6" s="19"/>
      <c r="G6" s="19" t="s">
        <v>168</v>
      </c>
      <c r="H6" s="19"/>
      <c r="I6" s="93" t="s">
        <v>58</v>
      </c>
      <c r="J6" s="19"/>
      <c r="K6" s="23"/>
    </row>
    <row r="7" spans="1:27" x14ac:dyDescent="0.25">
      <c r="A7" s="93" t="s">
        <v>74</v>
      </c>
      <c r="B7" s="19"/>
      <c r="C7" s="93" t="s">
        <v>35</v>
      </c>
      <c r="D7" s="19"/>
      <c r="E7" s="99" t="s">
        <v>28</v>
      </c>
      <c r="F7" s="99"/>
      <c r="G7" s="99" t="s">
        <v>29</v>
      </c>
      <c r="H7" s="19"/>
      <c r="I7" s="93" t="s">
        <v>58</v>
      </c>
      <c r="J7" s="19"/>
      <c r="K7" s="23"/>
      <c r="AA7" s="41" t="s">
        <v>60</v>
      </c>
    </row>
    <row r="8" spans="1:27" ht="12.75" x14ac:dyDescent="0.25">
      <c r="A8" s="93" t="s">
        <v>74</v>
      </c>
      <c r="B8" s="19"/>
      <c r="C8" s="93" t="s">
        <v>35</v>
      </c>
      <c r="D8" s="19"/>
      <c r="E8" s="99" t="s">
        <v>162</v>
      </c>
      <c r="F8" s="99"/>
      <c r="G8" s="99" t="s">
        <v>30</v>
      </c>
      <c r="H8" s="19"/>
      <c r="I8" s="93" t="s">
        <v>58</v>
      </c>
      <c r="J8" s="19"/>
      <c r="K8" s="23"/>
    </row>
    <row r="9" spans="1:27" ht="12.75" x14ac:dyDescent="0.25">
      <c r="A9" s="93" t="s">
        <v>74</v>
      </c>
      <c r="B9" s="19"/>
      <c r="C9" s="93" t="s">
        <v>35</v>
      </c>
      <c r="D9" s="19"/>
      <c r="E9" s="99" t="s">
        <v>163</v>
      </c>
      <c r="F9" s="99"/>
      <c r="G9" s="99" t="s">
        <v>164</v>
      </c>
      <c r="H9" s="19"/>
      <c r="I9" s="93" t="s">
        <v>58</v>
      </c>
      <c r="J9" s="19"/>
      <c r="K9" s="23"/>
    </row>
    <row r="10" spans="1:27" ht="191.25" x14ac:dyDescent="0.25">
      <c r="A10" s="93" t="s">
        <v>74</v>
      </c>
      <c r="B10" s="19"/>
      <c r="C10" s="93" t="s">
        <v>35</v>
      </c>
      <c r="D10" s="19"/>
      <c r="E10" s="99" t="s">
        <v>169</v>
      </c>
      <c r="F10" s="104"/>
      <c r="G10" s="99" t="s">
        <v>166</v>
      </c>
      <c r="H10" s="19"/>
      <c r="I10" s="93" t="s">
        <v>58</v>
      </c>
      <c r="J10" s="19"/>
      <c r="K10" s="23"/>
    </row>
    <row r="11" spans="1:27" ht="25.5" x14ac:dyDescent="0.25">
      <c r="A11" s="93" t="s">
        <v>74</v>
      </c>
      <c r="B11" s="19"/>
      <c r="C11" s="93" t="s">
        <v>35</v>
      </c>
      <c r="D11" s="19"/>
      <c r="E11" s="99" t="s">
        <v>167</v>
      </c>
      <c r="F11" s="99"/>
      <c r="G11" s="99" t="s">
        <v>170</v>
      </c>
      <c r="H11" s="19"/>
      <c r="I11" s="93" t="s">
        <v>58</v>
      </c>
      <c r="J11" s="19"/>
      <c r="K11" s="23"/>
    </row>
    <row r="12" spans="1:27" ht="12.75" x14ac:dyDescent="0.25">
      <c r="A12" s="93" t="s">
        <v>74</v>
      </c>
      <c r="B12" s="19"/>
      <c r="C12" s="93" t="s">
        <v>35</v>
      </c>
      <c r="D12" s="19"/>
      <c r="E12" s="99" t="s">
        <v>28</v>
      </c>
      <c r="F12" s="99"/>
      <c r="G12" s="99" t="s">
        <v>29</v>
      </c>
      <c r="H12" s="19"/>
      <c r="I12" s="93" t="s">
        <v>58</v>
      </c>
      <c r="J12" s="19"/>
      <c r="K12" s="23"/>
    </row>
    <row r="13" spans="1:27" ht="12.75" x14ac:dyDescent="0.25">
      <c r="A13" s="93" t="s">
        <v>74</v>
      </c>
      <c r="B13" s="19"/>
      <c r="C13" s="93" t="s">
        <v>35</v>
      </c>
      <c r="D13" s="19"/>
      <c r="E13" s="99" t="s">
        <v>162</v>
      </c>
      <c r="F13" s="99"/>
      <c r="G13" s="99" t="s">
        <v>30</v>
      </c>
      <c r="H13" s="19"/>
      <c r="I13" s="93" t="s">
        <v>58</v>
      </c>
      <c r="J13" s="19"/>
      <c r="K13" s="23"/>
    </row>
    <row r="14" spans="1:27" ht="12.75" x14ac:dyDescent="0.25">
      <c r="A14" s="93" t="s">
        <v>74</v>
      </c>
      <c r="B14" s="19"/>
      <c r="C14" s="93" t="s">
        <v>35</v>
      </c>
      <c r="D14" s="19"/>
      <c r="E14" s="99" t="s">
        <v>163</v>
      </c>
      <c r="F14" s="99"/>
      <c r="G14" s="99" t="s">
        <v>164</v>
      </c>
      <c r="H14" s="19"/>
      <c r="I14" s="93" t="s">
        <v>58</v>
      </c>
      <c r="J14" s="19"/>
      <c r="K14" s="23"/>
    </row>
    <row r="15" spans="1:27" ht="165.75" x14ac:dyDescent="0.25">
      <c r="A15" s="93" t="s">
        <v>74</v>
      </c>
      <c r="B15" s="19"/>
      <c r="C15" s="93" t="s">
        <v>35</v>
      </c>
      <c r="D15" s="19"/>
      <c r="E15" s="99" t="s">
        <v>171</v>
      </c>
      <c r="F15" s="104"/>
      <c r="G15" s="99" t="s">
        <v>166</v>
      </c>
      <c r="H15" s="19"/>
      <c r="I15" s="93" t="s">
        <v>58</v>
      </c>
      <c r="J15" s="19"/>
      <c r="K15" s="23"/>
    </row>
    <row r="16" spans="1:27" ht="25.5" x14ac:dyDescent="0.25">
      <c r="A16" s="93" t="s">
        <v>74</v>
      </c>
      <c r="B16" s="19"/>
      <c r="C16" s="93" t="s">
        <v>35</v>
      </c>
      <c r="D16" s="19"/>
      <c r="E16" s="99" t="s">
        <v>167</v>
      </c>
      <c r="F16" s="99"/>
      <c r="G16" s="99" t="s">
        <v>172</v>
      </c>
      <c r="H16" s="19"/>
      <c r="I16" s="93" t="s">
        <v>58</v>
      </c>
      <c r="J16" s="19"/>
      <c r="K16" s="23"/>
    </row>
    <row r="17" spans="1:11" ht="25.5" x14ac:dyDescent="0.25">
      <c r="A17" s="93" t="s">
        <v>74</v>
      </c>
      <c r="B17" s="19" t="s">
        <v>173</v>
      </c>
      <c r="C17" s="93" t="s">
        <v>35</v>
      </c>
      <c r="D17" s="19"/>
      <c r="E17" s="19" t="s">
        <v>867</v>
      </c>
      <c r="F17" s="19"/>
      <c r="G17" s="19" t="s">
        <v>868</v>
      </c>
      <c r="H17" s="19"/>
      <c r="I17" s="93" t="s">
        <v>59</v>
      </c>
      <c r="J17" s="19">
        <v>225319</v>
      </c>
      <c r="K17" s="23"/>
    </row>
    <row r="18" spans="1:11" ht="12.75" x14ac:dyDescent="0.2">
      <c r="A18" s="115" t="s">
        <v>83</v>
      </c>
      <c r="B18" s="19" t="s">
        <v>195</v>
      </c>
      <c r="C18" s="93" t="s">
        <v>35</v>
      </c>
      <c r="D18" s="99" t="s">
        <v>31</v>
      </c>
      <c r="E18" s="99" t="s">
        <v>28</v>
      </c>
      <c r="F18" s="99"/>
      <c r="G18" s="99" t="s">
        <v>29</v>
      </c>
      <c r="H18" s="19"/>
      <c r="I18" s="93" t="s">
        <v>58</v>
      </c>
      <c r="J18" s="19"/>
      <c r="K18" s="23"/>
    </row>
    <row r="19" spans="1:11" ht="12.75" x14ac:dyDescent="0.2">
      <c r="A19" s="115" t="s">
        <v>83</v>
      </c>
      <c r="B19" s="19"/>
      <c r="C19" s="93" t="s">
        <v>35</v>
      </c>
      <c r="D19" s="19"/>
      <c r="E19" s="99" t="s">
        <v>175</v>
      </c>
      <c r="F19" s="99"/>
      <c r="G19" s="99" t="s">
        <v>21</v>
      </c>
      <c r="H19" s="19"/>
      <c r="I19" s="93" t="s">
        <v>58</v>
      </c>
      <c r="J19" s="19"/>
      <c r="K19" s="23"/>
    </row>
    <row r="20" spans="1:11" ht="114.75" x14ac:dyDescent="0.2">
      <c r="A20" s="115" t="s">
        <v>83</v>
      </c>
      <c r="B20" s="84"/>
      <c r="C20" s="93" t="s">
        <v>35</v>
      </c>
      <c r="D20" s="19"/>
      <c r="E20" s="19" t="s">
        <v>179</v>
      </c>
      <c r="F20" s="19"/>
      <c r="G20" s="19" t="s">
        <v>174</v>
      </c>
      <c r="H20" s="19"/>
      <c r="I20" s="93" t="s">
        <v>58</v>
      </c>
      <c r="J20" s="19"/>
      <c r="K20" s="23"/>
    </row>
    <row r="21" spans="1:11" ht="12.75" x14ac:dyDescent="0.2">
      <c r="A21" s="115" t="s">
        <v>83</v>
      </c>
      <c r="B21" s="19"/>
      <c r="C21" s="93" t="s">
        <v>35</v>
      </c>
      <c r="D21" s="19"/>
      <c r="E21" s="19" t="s">
        <v>176</v>
      </c>
      <c r="F21" s="19"/>
      <c r="G21" s="19" t="s">
        <v>177</v>
      </c>
      <c r="H21" s="19"/>
      <c r="I21" s="93" t="s">
        <v>58</v>
      </c>
      <c r="J21" s="19"/>
      <c r="K21" s="23"/>
    </row>
    <row r="22" spans="1:11" ht="127.5" x14ac:dyDescent="0.2">
      <c r="A22" s="115" t="s">
        <v>83</v>
      </c>
      <c r="B22" s="19"/>
      <c r="C22" s="93" t="s">
        <v>35</v>
      </c>
      <c r="D22" s="19"/>
      <c r="E22" s="99" t="s">
        <v>178</v>
      </c>
      <c r="F22" s="99"/>
      <c r="G22" s="99" t="s">
        <v>180</v>
      </c>
      <c r="H22" s="19"/>
      <c r="I22" s="93" t="s">
        <v>58</v>
      </c>
      <c r="J22" s="19"/>
      <c r="K22" s="23"/>
    </row>
    <row r="23" spans="1:11" s="98" customFormat="1" ht="89.25" x14ac:dyDescent="0.2">
      <c r="A23" s="115" t="s">
        <v>83</v>
      </c>
      <c r="B23" s="99"/>
      <c r="C23" s="93" t="s">
        <v>35</v>
      </c>
      <c r="D23" s="99"/>
      <c r="E23" s="99" t="s">
        <v>181</v>
      </c>
      <c r="F23" s="99"/>
      <c r="G23" s="99" t="s">
        <v>182</v>
      </c>
      <c r="H23" s="99"/>
      <c r="I23" s="93" t="s">
        <v>58</v>
      </c>
      <c r="J23" s="99"/>
      <c r="K23" s="103"/>
    </row>
    <row r="24" spans="1:11" s="98" customFormat="1" ht="51" x14ac:dyDescent="0.2">
      <c r="A24" s="115" t="s">
        <v>83</v>
      </c>
      <c r="B24" s="99"/>
      <c r="C24" s="93" t="s">
        <v>35</v>
      </c>
      <c r="D24" s="99"/>
      <c r="E24" s="99" t="s">
        <v>183</v>
      </c>
      <c r="F24" s="99"/>
      <c r="G24" s="99" t="s">
        <v>184</v>
      </c>
      <c r="H24" s="99"/>
      <c r="I24" s="93" t="s">
        <v>58</v>
      </c>
      <c r="J24" s="99"/>
      <c r="K24" s="103"/>
    </row>
    <row r="25" spans="1:11" s="98" customFormat="1" ht="51" x14ac:dyDescent="0.2">
      <c r="A25" s="115" t="s">
        <v>83</v>
      </c>
      <c r="B25" s="99"/>
      <c r="C25" s="93" t="s">
        <v>35</v>
      </c>
      <c r="D25" s="99"/>
      <c r="E25" s="99" t="s">
        <v>185</v>
      </c>
      <c r="F25" s="99"/>
      <c r="G25" s="99" t="s">
        <v>188</v>
      </c>
      <c r="H25" s="99"/>
      <c r="I25" s="93" t="s">
        <v>58</v>
      </c>
      <c r="J25" s="99"/>
      <c r="K25" s="103"/>
    </row>
    <row r="26" spans="1:11" s="98" customFormat="1" ht="51" x14ac:dyDescent="0.2">
      <c r="A26" s="115" t="s">
        <v>83</v>
      </c>
      <c r="B26" s="99"/>
      <c r="C26" s="93" t="s">
        <v>35</v>
      </c>
      <c r="D26" s="99"/>
      <c r="E26" s="99" t="s">
        <v>186</v>
      </c>
      <c r="F26" s="99"/>
      <c r="G26" s="99" t="s">
        <v>189</v>
      </c>
      <c r="H26" s="99"/>
      <c r="I26" s="93" t="s">
        <v>58</v>
      </c>
      <c r="J26" s="99"/>
      <c r="K26" s="103"/>
    </row>
    <row r="27" spans="1:11" s="98" customFormat="1" ht="51" x14ac:dyDescent="0.2">
      <c r="A27" s="115" t="s">
        <v>83</v>
      </c>
      <c r="B27" s="99"/>
      <c r="C27" s="93" t="s">
        <v>35</v>
      </c>
      <c r="D27" s="99"/>
      <c r="E27" s="99" t="s">
        <v>187</v>
      </c>
      <c r="F27" s="99"/>
      <c r="G27" s="99" t="s">
        <v>190</v>
      </c>
      <c r="H27" s="99"/>
      <c r="I27" s="93" t="s">
        <v>58</v>
      </c>
      <c r="J27" s="99"/>
      <c r="K27" s="103"/>
    </row>
    <row r="28" spans="1:11" s="98" customFormat="1" ht="51" x14ac:dyDescent="0.2">
      <c r="A28" s="115" t="s">
        <v>83</v>
      </c>
      <c r="B28" s="99"/>
      <c r="C28" s="93" t="s">
        <v>35</v>
      </c>
      <c r="D28" s="99"/>
      <c r="E28" s="99" t="s">
        <v>191</v>
      </c>
      <c r="F28" s="99"/>
      <c r="G28" s="99" t="s">
        <v>192</v>
      </c>
      <c r="H28" s="99"/>
      <c r="I28" s="93" t="s">
        <v>58</v>
      </c>
      <c r="J28" s="99"/>
      <c r="K28" s="103"/>
    </row>
    <row r="29" spans="1:11" s="98" customFormat="1" ht="51" x14ac:dyDescent="0.2">
      <c r="A29" s="115" t="s">
        <v>83</v>
      </c>
      <c r="B29" s="99"/>
      <c r="C29" s="93" t="s">
        <v>35</v>
      </c>
      <c r="D29" s="99"/>
      <c r="E29" s="99" t="s">
        <v>193</v>
      </c>
      <c r="F29" s="99"/>
      <c r="G29" s="99" t="s">
        <v>194</v>
      </c>
      <c r="H29" s="99"/>
      <c r="I29" s="93" t="s">
        <v>58</v>
      </c>
      <c r="J29" s="99"/>
      <c r="K29" s="103"/>
    </row>
    <row r="30" spans="1:11" ht="25.5" x14ac:dyDescent="0.2">
      <c r="A30" s="115" t="s">
        <v>83</v>
      </c>
      <c r="B30" s="19" t="s">
        <v>196</v>
      </c>
      <c r="C30" s="93" t="s">
        <v>35</v>
      </c>
      <c r="D30" s="19"/>
      <c r="E30" s="19" t="s">
        <v>197</v>
      </c>
      <c r="F30" s="19"/>
      <c r="G30" s="19" t="s">
        <v>198</v>
      </c>
      <c r="H30" s="19"/>
      <c r="I30" s="93" t="s">
        <v>58</v>
      </c>
      <c r="J30" s="19"/>
      <c r="K30" s="23"/>
    </row>
    <row r="31" spans="1:11" ht="114.75" x14ac:dyDescent="0.2">
      <c r="A31" s="115" t="s">
        <v>83</v>
      </c>
      <c r="B31" s="19"/>
      <c r="C31" s="93" t="s">
        <v>35</v>
      </c>
      <c r="D31" s="19"/>
      <c r="E31" s="99" t="s">
        <v>199</v>
      </c>
      <c r="F31" s="99"/>
      <c r="G31" s="99" t="s">
        <v>200</v>
      </c>
      <c r="H31" s="19"/>
      <c r="I31" s="93" t="s">
        <v>58</v>
      </c>
      <c r="J31" s="19"/>
      <c r="K31" s="23"/>
    </row>
    <row r="32" spans="1:11" ht="25.5" x14ac:dyDescent="0.2">
      <c r="A32" s="115" t="s">
        <v>83</v>
      </c>
      <c r="B32" s="19"/>
      <c r="C32" s="93" t="s">
        <v>35</v>
      </c>
      <c r="D32" s="19"/>
      <c r="E32" s="99" t="s">
        <v>201</v>
      </c>
      <c r="F32" s="99"/>
      <c r="G32" s="99" t="s">
        <v>202</v>
      </c>
      <c r="H32" s="19"/>
      <c r="I32" s="93" t="s">
        <v>58</v>
      </c>
      <c r="J32" s="19"/>
      <c r="K32" s="23"/>
    </row>
    <row r="33" spans="1:11" ht="25.5" x14ac:dyDescent="0.2">
      <c r="A33" s="115" t="s">
        <v>83</v>
      </c>
      <c r="B33" s="19"/>
      <c r="C33" s="93" t="s">
        <v>35</v>
      </c>
      <c r="D33" s="19"/>
      <c r="E33" s="99" t="s">
        <v>203</v>
      </c>
      <c r="F33" s="99"/>
      <c r="G33" s="99" t="s">
        <v>204</v>
      </c>
      <c r="H33" s="19"/>
      <c r="I33" s="93" t="s">
        <v>58</v>
      </c>
      <c r="J33" s="19"/>
      <c r="K33" s="23"/>
    </row>
    <row r="34" spans="1:11" ht="25.5" x14ac:dyDescent="0.2">
      <c r="A34" s="115" t="s">
        <v>83</v>
      </c>
      <c r="B34" s="19"/>
      <c r="C34" s="93" t="s">
        <v>35</v>
      </c>
      <c r="D34" s="19"/>
      <c r="E34" s="99" t="s">
        <v>205</v>
      </c>
      <c r="F34" s="99"/>
      <c r="G34" s="99" t="s">
        <v>206</v>
      </c>
      <c r="H34" s="19"/>
      <c r="I34" s="93" t="s">
        <v>58</v>
      </c>
      <c r="J34" s="19"/>
      <c r="K34" s="23"/>
    </row>
    <row r="35" spans="1:11" ht="51" x14ac:dyDescent="0.2">
      <c r="A35" s="115" t="s">
        <v>83</v>
      </c>
      <c r="B35" s="19"/>
      <c r="C35" s="93" t="s">
        <v>35</v>
      </c>
      <c r="D35" s="19"/>
      <c r="E35" s="99" t="s">
        <v>207</v>
      </c>
      <c r="F35" s="99"/>
      <c r="G35" s="99" t="s">
        <v>208</v>
      </c>
      <c r="H35" s="19"/>
      <c r="I35" s="93" t="s">
        <v>58</v>
      </c>
      <c r="J35" s="19"/>
      <c r="K35" s="23"/>
    </row>
    <row r="36" spans="1:11" ht="25.5" x14ac:dyDescent="0.2">
      <c r="A36" s="115" t="s">
        <v>83</v>
      </c>
      <c r="B36" s="19"/>
      <c r="C36" s="93" t="s">
        <v>35</v>
      </c>
      <c r="D36" s="19"/>
      <c r="E36" s="99" t="s">
        <v>209</v>
      </c>
      <c r="F36" s="99"/>
      <c r="G36" s="99" t="s">
        <v>210</v>
      </c>
      <c r="H36" s="19"/>
      <c r="I36" s="93" t="s">
        <v>58</v>
      </c>
      <c r="J36" s="19"/>
      <c r="K36" s="23"/>
    </row>
    <row r="37" spans="1:11" ht="25.5" x14ac:dyDescent="0.2">
      <c r="A37" s="115" t="s">
        <v>83</v>
      </c>
      <c r="B37" s="19"/>
      <c r="C37" s="93" t="s">
        <v>35</v>
      </c>
      <c r="D37" s="19"/>
      <c r="E37" s="99" t="s">
        <v>211</v>
      </c>
      <c r="F37" s="99"/>
      <c r="G37" s="99" t="s">
        <v>212</v>
      </c>
      <c r="H37" s="19"/>
      <c r="I37" s="93" t="s">
        <v>58</v>
      </c>
      <c r="J37" s="19"/>
      <c r="K37" s="23"/>
    </row>
    <row r="38" spans="1:11" ht="25.5" x14ac:dyDescent="0.2">
      <c r="A38" s="115" t="s">
        <v>83</v>
      </c>
      <c r="B38" s="19"/>
      <c r="C38" s="93" t="s">
        <v>35</v>
      </c>
      <c r="D38" s="19"/>
      <c r="E38" s="99" t="s">
        <v>213</v>
      </c>
      <c r="F38" s="99"/>
      <c r="G38" s="99" t="s">
        <v>214</v>
      </c>
      <c r="H38" s="19"/>
      <c r="I38" s="93" t="s">
        <v>58</v>
      </c>
      <c r="J38" s="19"/>
      <c r="K38" s="23"/>
    </row>
    <row r="39" spans="1:11" ht="25.5" x14ac:dyDescent="0.2">
      <c r="A39" s="115" t="s">
        <v>83</v>
      </c>
      <c r="B39" s="19"/>
      <c r="C39" s="93" t="s">
        <v>35</v>
      </c>
      <c r="D39" s="19"/>
      <c r="E39" s="99" t="s">
        <v>215</v>
      </c>
      <c r="F39" s="99"/>
      <c r="G39" s="99" t="s">
        <v>216</v>
      </c>
      <c r="H39" s="19"/>
      <c r="I39" s="93" t="s">
        <v>58</v>
      </c>
      <c r="J39" s="19"/>
      <c r="K39" s="23"/>
    </row>
    <row r="40" spans="1:11" ht="12.75" x14ac:dyDescent="0.2">
      <c r="A40" s="115" t="s">
        <v>83</v>
      </c>
      <c r="B40" s="19" t="s">
        <v>217</v>
      </c>
      <c r="C40" s="93" t="s">
        <v>35</v>
      </c>
      <c r="D40" s="19"/>
      <c r="E40" s="99" t="s">
        <v>28</v>
      </c>
      <c r="F40" s="99"/>
      <c r="G40" s="99" t="s">
        <v>29</v>
      </c>
      <c r="H40" s="19"/>
      <c r="I40" s="93" t="s">
        <v>58</v>
      </c>
      <c r="J40" s="19"/>
      <c r="K40" s="23"/>
    </row>
    <row r="41" spans="1:11" ht="89.25" x14ac:dyDescent="0.2">
      <c r="A41" s="115" t="s">
        <v>83</v>
      </c>
      <c r="B41" s="19"/>
      <c r="C41" s="93" t="s">
        <v>35</v>
      </c>
      <c r="D41" s="19"/>
      <c r="E41" s="99" t="s">
        <v>218</v>
      </c>
      <c r="F41" s="99"/>
      <c r="G41" s="99" t="s">
        <v>21</v>
      </c>
      <c r="H41" s="19"/>
      <c r="I41" s="93" t="s">
        <v>58</v>
      </c>
      <c r="J41" s="19"/>
      <c r="K41" s="23"/>
    </row>
    <row r="42" spans="1:11" ht="25.5" x14ac:dyDescent="0.2">
      <c r="A42" s="115" t="s">
        <v>83</v>
      </c>
      <c r="B42" s="19"/>
      <c r="C42" s="93" t="s">
        <v>35</v>
      </c>
      <c r="D42" s="19"/>
      <c r="E42" s="19" t="s">
        <v>221</v>
      </c>
      <c r="F42" s="19"/>
      <c r="G42" s="19" t="s">
        <v>219</v>
      </c>
      <c r="H42" s="19"/>
      <c r="I42" s="93" t="s">
        <v>58</v>
      </c>
      <c r="J42" s="19"/>
      <c r="K42" s="23"/>
    </row>
    <row r="43" spans="1:11" ht="25.5" x14ac:dyDescent="0.2">
      <c r="A43" s="115" t="s">
        <v>83</v>
      </c>
      <c r="B43" s="19"/>
      <c r="C43" s="93" t="s">
        <v>35</v>
      </c>
      <c r="D43" s="19"/>
      <c r="E43" s="99" t="s">
        <v>220</v>
      </c>
      <c r="F43" s="99"/>
      <c r="G43" s="99" t="s">
        <v>222</v>
      </c>
      <c r="H43" s="19"/>
      <c r="I43" s="93" t="s">
        <v>58</v>
      </c>
      <c r="J43" s="19"/>
      <c r="K43" s="23"/>
    </row>
    <row r="44" spans="1:11" ht="25.5" x14ac:dyDescent="0.2">
      <c r="A44" s="115" t="s">
        <v>83</v>
      </c>
      <c r="B44" s="19"/>
      <c r="C44" s="93" t="s">
        <v>35</v>
      </c>
      <c r="D44" s="19"/>
      <c r="E44" s="99" t="s">
        <v>223</v>
      </c>
      <c r="F44" s="99"/>
      <c r="G44" s="99" t="s">
        <v>224</v>
      </c>
      <c r="H44" s="19"/>
      <c r="I44" s="93" t="s">
        <v>58</v>
      </c>
      <c r="J44" s="19"/>
      <c r="K44" s="23"/>
    </row>
    <row r="45" spans="1:11" ht="12.75" x14ac:dyDescent="0.2">
      <c r="A45" s="115" t="s">
        <v>83</v>
      </c>
      <c r="B45" s="19"/>
      <c r="C45" s="93" t="s">
        <v>35</v>
      </c>
      <c r="D45" s="19"/>
      <c r="E45" s="19" t="s">
        <v>225</v>
      </c>
      <c r="F45" s="19"/>
      <c r="G45" s="19" t="s">
        <v>226</v>
      </c>
      <c r="H45" s="19"/>
      <c r="I45" s="93" t="s">
        <v>58</v>
      </c>
      <c r="J45" s="19"/>
      <c r="K45" s="23"/>
    </row>
    <row r="46" spans="1:11" ht="12.75" x14ac:dyDescent="0.2">
      <c r="A46" s="115" t="s">
        <v>83</v>
      </c>
      <c r="B46" s="19" t="s">
        <v>227</v>
      </c>
      <c r="C46" s="93" t="s">
        <v>35</v>
      </c>
      <c r="D46" s="19" t="s">
        <v>10</v>
      </c>
      <c r="E46" s="99" t="s">
        <v>49</v>
      </c>
      <c r="F46" s="99"/>
      <c r="G46" s="99" t="s">
        <v>26</v>
      </c>
      <c r="H46" s="19"/>
      <c r="I46" s="93" t="s">
        <v>58</v>
      </c>
      <c r="J46" s="19"/>
      <c r="K46" s="23"/>
    </row>
    <row r="47" spans="1:11" ht="25.5" x14ac:dyDescent="0.2">
      <c r="A47" s="115" t="s">
        <v>83</v>
      </c>
      <c r="B47" s="19"/>
      <c r="C47" s="93" t="s">
        <v>35</v>
      </c>
      <c r="D47" s="19"/>
      <c r="E47" s="99" t="s">
        <v>42</v>
      </c>
      <c r="F47" s="99"/>
      <c r="G47" s="99" t="s">
        <v>43</v>
      </c>
      <c r="H47" s="19"/>
      <c r="I47" s="93" t="s">
        <v>58</v>
      </c>
      <c r="J47" s="19"/>
      <c r="K47" s="23"/>
    </row>
    <row r="48" spans="1:11" ht="12.75" x14ac:dyDescent="0.2">
      <c r="A48" s="115" t="s">
        <v>83</v>
      </c>
      <c r="B48" s="19"/>
      <c r="C48" s="93" t="s">
        <v>35</v>
      </c>
      <c r="D48" s="19"/>
      <c r="E48" s="99" t="s">
        <v>228</v>
      </c>
      <c r="F48" s="99"/>
      <c r="G48" s="99" t="s">
        <v>229</v>
      </c>
      <c r="H48" s="19"/>
      <c r="I48" s="93" t="s">
        <v>58</v>
      </c>
      <c r="J48" s="19"/>
      <c r="K48" s="23"/>
    </row>
    <row r="49" spans="1:11" ht="12.75" x14ac:dyDescent="0.2">
      <c r="A49" s="115" t="s">
        <v>83</v>
      </c>
      <c r="B49" s="19"/>
      <c r="C49" s="93" t="s">
        <v>35</v>
      </c>
      <c r="D49" s="19"/>
      <c r="E49" s="19" t="s">
        <v>230</v>
      </c>
      <c r="F49" s="19"/>
      <c r="G49" s="19" t="s">
        <v>231</v>
      </c>
      <c r="H49" s="19"/>
      <c r="I49" s="93" t="s">
        <v>58</v>
      </c>
      <c r="J49" s="19"/>
      <c r="K49" s="23"/>
    </row>
    <row r="50" spans="1:11" ht="25.5" x14ac:dyDescent="0.2">
      <c r="A50" s="115" t="s">
        <v>83</v>
      </c>
      <c r="B50" s="19"/>
      <c r="C50" s="93" t="s">
        <v>35</v>
      </c>
      <c r="D50" s="19"/>
      <c r="E50" s="19" t="s">
        <v>232</v>
      </c>
      <c r="F50" s="19"/>
      <c r="G50" s="19" t="s">
        <v>233</v>
      </c>
      <c r="H50" s="19"/>
      <c r="I50" s="93" t="s">
        <v>58</v>
      </c>
      <c r="J50" s="19"/>
      <c r="K50" s="23"/>
    </row>
    <row r="51" spans="1:11" ht="153" x14ac:dyDescent="0.2">
      <c r="A51" s="115" t="s">
        <v>83</v>
      </c>
      <c r="B51" s="19"/>
      <c r="C51" s="93" t="s">
        <v>35</v>
      </c>
      <c r="D51" s="19"/>
      <c r="E51" s="19" t="s">
        <v>227</v>
      </c>
      <c r="F51" s="19"/>
      <c r="G51" s="19" t="s">
        <v>234</v>
      </c>
      <c r="H51" s="19"/>
      <c r="I51" s="93" t="s">
        <v>59</v>
      </c>
      <c r="J51" s="19">
        <v>224584</v>
      </c>
      <c r="K51" s="23" t="s">
        <v>926</v>
      </c>
    </row>
    <row r="52" spans="1:11" ht="25.5" x14ac:dyDescent="0.25">
      <c r="A52" s="141" t="s">
        <v>924</v>
      </c>
      <c r="B52" s="19" t="s">
        <v>925</v>
      </c>
      <c r="C52" s="11"/>
      <c r="D52" s="19" t="s">
        <v>31</v>
      </c>
      <c r="E52" s="99" t="s">
        <v>49</v>
      </c>
      <c r="F52" s="99"/>
      <c r="G52" s="99" t="s">
        <v>26</v>
      </c>
      <c r="H52" s="99"/>
      <c r="I52" s="93" t="s">
        <v>58</v>
      </c>
      <c r="J52" s="19"/>
      <c r="K52" s="23"/>
    </row>
    <row r="53" spans="1:11" s="98" customFormat="1" ht="25.5" x14ac:dyDescent="0.25">
      <c r="A53" s="141" t="s">
        <v>924</v>
      </c>
      <c r="B53" s="99"/>
      <c r="C53" s="93"/>
      <c r="D53" s="99"/>
      <c r="E53" s="99" t="s">
        <v>42</v>
      </c>
      <c r="F53" s="99"/>
      <c r="G53" s="99" t="s">
        <v>43</v>
      </c>
      <c r="H53" s="99"/>
      <c r="I53" s="93" t="s">
        <v>58</v>
      </c>
      <c r="J53" s="99"/>
      <c r="K53" s="103"/>
    </row>
    <row r="54" spans="1:11" s="98" customFormat="1" x14ac:dyDescent="0.25">
      <c r="A54" s="141" t="s">
        <v>924</v>
      </c>
      <c r="B54" s="99"/>
      <c r="C54" s="93"/>
      <c r="D54" s="99"/>
      <c r="E54" s="99" t="s">
        <v>228</v>
      </c>
      <c r="F54" s="99"/>
      <c r="G54" s="99" t="s">
        <v>229</v>
      </c>
      <c r="H54" s="99"/>
      <c r="I54" s="93" t="s">
        <v>58</v>
      </c>
      <c r="J54" s="99"/>
      <c r="K54" s="103"/>
    </row>
    <row r="55" spans="1:11" s="98" customFormat="1" x14ac:dyDescent="0.25">
      <c r="A55" s="141" t="s">
        <v>924</v>
      </c>
      <c r="B55" s="99"/>
      <c r="C55" s="93"/>
      <c r="D55" s="99"/>
      <c r="E55" s="99" t="s">
        <v>230</v>
      </c>
      <c r="F55" s="99"/>
      <c r="G55" s="99" t="s">
        <v>231</v>
      </c>
      <c r="H55" s="99"/>
      <c r="I55" s="93" t="s">
        <v>58</v>
      </c>
      <c r="J55" s="99"/>
      <c r="K55" s="103"/>
    </row>
    <row r="56" spans="1:11" s="98" customFormat="1" ht="25.5" x14ac:dyDescent="0.25">
      <c r="A56" s="141" t="s">
        <v>924</v>
      </c>
      <c r="B56" s="99"/>
      <c r="C56" s="93"/>
      <c r="D56" s="99"/>
      <c r="E56" s="99" t="s">
        <v>232</v>
      </c>
      <c r="F56" s="99"/>
      <c r="G56" s="99" t="s">
        <v>233</v>
      </c>
      <c r="H56" s="99"/>
      <c r="I56" s="93" t="s">
        <v>58</v>
      </c>
      <c r="J56" s="99"/>
      <c r="K56" s="103"/>
    </row>
    <row r="57" spans="1:11" s="98" customFormat="1" ht="51" x14ac:dyDescent="0.25">
      <c r="A57" s="141" t="s">
        <v>924</v>
      </c>
      <c r="B57" s="99"/>
      <c r="C57" s="93"/>
      <c r="D57" s="99"/>
      <c r="E57" s="99" t="s">
        <v>927</v>
      </c>
      <c r="F57" s="99"/>
      <c r="G57" s="99" t="s">
        <v>928</v>
      </c>
      <c r="H57" s="99"/>
      <c r="I57" s="93" t="s">
        <v>58</v>
      </c>
      <c r="J57" s="99"/>
      <c r="K57" s="103"/>
    </row>
    <row r="58" spans="1:11" s="98" customFormat="1" ht="25.5" x14ac:dyDescent="0.2">
      <c r="A58" s="115" t="s">
        <v>948</v>
      </c>
      <c r="B58" s="99" t="s">
        <v>949</v>
      </c>
      <c r="C58" s="93"/>
      <c r="D58" s="99" t="s">
        <v>31</v>
      </c>
      <c r="E58" s="99" t="s">
        <v>28</v>
      </c>
      <c r="F58" s="99"/>
      <c r="G58" s="99" t="s">
        <v>29</v>
      </c>
      <c r="H58" s="99"/>
      <c r="I58" s="93" t="s">
        <v>58</v>
      </c>
      <c r="J58" s="99"/>
      <c r="K58" s="103"/>
    </row>
    <row r="59" spans="1:11" s="98" customFormat="1" ht="12.75" x14ac:dyDescent="0.2">
      <c r="A59" s="115" t="s">
        <v>948</v>
      </c>
      <c r="B59" s="99"/>
      <c r="C59" s="93"/>
      <c r="D59" s="99"/>
      <c r="E59" s="99" t="s">
        <v>950</v>
      </c>
      <c r="F59" s="99"/>
      <c r="G59" s="99" t="s">
        <v>21</v>
      </c>
      <c r="H59" s="99"/>
      <c r="I59" s="93" t="s">
        <v>58</v>
      </c>
      <c r="J59" s="99"/>
      <c r="K59" s="103"/>
    </row>
    <row r="60" spans="1:11" s="98" customFormat="1" ht="25.5" x14ac:dyDescent="0.2">
      <c r="A60" s="115" t="s">
        <v>948</v>
      </c>
      <c r="B60" s="99"/>
      <c r="C60" s="93"/>
      <c r="D60" s="99"/>
      <c r="E60" s="99" t="s">
        <v>951</v>
      </c>
      <c r="F60" s="99"/>
      <c r="G60" s="99" t="s">
        <v>953</v>
      </c>
      <c r="H60" s="99"/>
      <c r="I60" s="93" t="s">
        <v>59</v>
      </c>
      <c r="J60" s="99"/>
      <c r="K60" s="103" t="s">
        <v>952</v>
      </c>
    </row>
    <row r="61" spans="1:11" s="98" customFormat="1" ht="127.5" x14ac:dyDescent="0.2">
      <c r="A61" s="115" t="s">
        <v>948</v>
      </c>
      <c r="B61" s="99"/>
      <c r="C61" s="93"/>
      <c r="D61" s="99"/>
      <c r="E61" s="99" t="s">
        <v>954</v>
      </c>
      <c r="F61" s="99"/>
      <c r="G61" s="99" t="s">
        <v>955</v>
      </c>
      <c r="H61" s="99"/>
      <c r="I61" s="93" t="s">
        <v>59</v>
      </c>
      <c r="J61" s="99"/>
      <c r="K61" s="103" t="s">
        <v>956</v>
      </c>
    </row>
    <row r="62" spans="1:11" s="98" customFormat="1" ht="25.5" x14ac:dyDescent="0.2">
      <c r="A62" s="115" t="s">
        <v>980</v>
      </c>
      <c r="B62" s="99" t="s">
        <v>981</v>
      </c>
      <c r="C62" s="93"/>
      <c r="D62" s="99" t="s">
        <v>31</v>
      </c>
      <c r="E62" s="99" t="s">
        <v>28</v>
      </c>
      <c r="F62" s="99"/>
      <c r="G62" s="99" t="s">
        <v>29</v>
      </c>
      <c r="H62" s="99"/>
      <c r="I62" s="93" t="s">
        <v>60</v>
      </c>
      <c r="J62" s="99"/>
      <c r="K62" s="103"/>
    </row>
    <row r="63" spans="1:11" s="98" customFormat="1" ht="12.75" x14ac:dyDescent="0.2">
      <c r="A63" s="115" t="s">
        <v>980</v>
      </c>
      <c r="B63" s="99"/>
      <c r="C63" s="93"/>
      <c r="D63" s="99"/>
      <c r="E63" s="99" t="s">
        <v>950</v>
      </c>
      <c r="F63" s="99"/>
      <c r="G63" s="99" t="s">
        <v>21</v>
      </c>
      <c r="H63" s="99"/>
      <c r="I63" s="93" t="s">
        <v>60</v>
      </c>
      <c r="J63" s="99"/>
      <c r="K63" s="103"/>
    </row>
    <row r="64" spans="1:11" s="98" customFormat="1" ht="12.75" x14ac:dyDescent="0.2">
      <c r="A64" s="115" t="s">
        <v>980</v>
      </c>
      <c r="B64" s="99"/>
      <c r="C64" s="93"/>
      <c r="D64" s="99"/>
      <c r="E64" s="99" t="s">
        <v>982</v>
      </c>
      <c r="F64" s="99"/>
      <c r="G64" s="99" t="s">
        <v>953</v>
      </c>
      <c r="H64" s="99"/>
      <c r="I64" s="93" t="s">
        <v>60</v>
      </c>
      <c r="J64" s="99"/>
      <c r="K64" s="103"/>
    </row>
    <row r="65" spans="1:11" s="98" customFormat="1" ht="38.25" x14ac:dyDescent="0.2">
      <c r="A65" s="115" t="s">
        <v>980</v>
      </c>
      <c r="B65" s="99"/>
      <c r="C65" s="93"/>
      <c r="D65" s="99"/>
      <c r="E65" s="99" t="s">
        <v>983</v>
      </c>
      <c r="F65" s="99"/>
      <c r="G65" s="99" t="s">
        <v>984</v>
      </c>
      <c r="H65" s="99"/>
      <c r="I65" s="93" t="s">
        <v>60</v>
      </c>
      <c r="J65" s="99"/>
      <c r="K65" s="103"/>
    </row>
    <row r="66" spans="1:11" s="98" customFormat="1" ht="12.75" x14ac:dyDescent="0.2">
      <c r="A66" s="137"/>
      <c r="B66" s="99"/>
      <c r="C66" s="93"/>
      <c r="D66" s="99"/>
      <c r="E66" s="99"/>
      <c r="F66" s="99"/>
      <c r="G66" s="99"/>
      <c r="H66" s="99"/>
      <c r="I66" s="93"/>
      <c r="J66" s="99"/>
      <c r="K66" s="103"/>
    </row>
    <row r="67" spans="1:11" s="98" customFormat="1" x14ac:dyDescent="0.25">
      <c r="A67" s="141"/>
      <c r="B67" s="99"/>
      <c r="C67" s="93"/>
      <c r="D67" s="99"/>
      <c r="E67" s="99"/>
      <c r="F67" s="99"/>
      <c r="G67" s="99"/>
      <c r="H67" s="99"/>
      <c r="I67" s="93"/>
      <c r="J67" s="99"/>
      <c r="K67" s="103"/>
    </row>
    <row r="68" spans="1:11" x14ac:dyDescent="0.25">
      <c r="A68" s="141"/>
      <c r="B68" s="19"/>
      <c r="C68" s="11"/>
      <c r="D68" s="19"/>
      <c r="E68" s="19"/>
      <c r="F68" s="19"/>
      <c r="G68" s="19"/>
      <c r="H68" s="19"/>
      <c r="I68" s="93"/>
      <c r="J68" s="19"/>
      <c r="K68" s="23"/>
    </row>
    <row r="69" spans="1:11" x14ac:dyDescent="0.25">
      <c r="A69" s="141"/>
      <c r="B69" s="19"/>
      <c r="C69" s="11"/>
      <c r="D69" s="19"/>
      <c r="E69" s="19"/>
      <c r="F69" s="19"/>
      <c r="G69" s="19"/>
      <c r="H69" s="19"/>
      <c r="I69" s="93"/>
      <c r="J69" s="19"/>
      <c r="K69" s="23"/>
    </row>
    <row r="70" spans="1:11" x14ac:dyDescent="0.25">
      <c r="A70" s="142"/>
      <c r="B70" s="53"/>
      <c r="C70" s="11"/>
      <c r="D70" s="53"/>
      <c r="E70" s="53"/>
      <c r="F70" s="53"/>
      <c r="G70" s="53"/>
      <c r="H70" s="53"/>
      <c r="I70" s="93"/>
      <c r="J70" s="53"/>
      <c r="K70" s="54"/>
    </row>
    <row r="71" spans="1:11" ht="15.75" thickBot="1" x14ac:dyDescent="0.3">
      <c r="A71" s="143"/>
      <c r="B71" s="24"/>
      <c r="C71" s="24"/>
      <c r="D71" s="24"/>
      <c r="E71" s="24"/>
      <c r="F71" s="24"/>
      <c r="G71" s="24"/>
      <c r="H71" s="24"/>
      <c r="I71" s="94"/>
      <c r="J71" s="24"/>
      <c r="K71" s="25"/>
    </row>
  </sheetData>
  <autoFilter ref="A1:K71"/>
  <dataValidations count="1">
    <dataValidation type="list" allowBlank="1" showInputMessage="1" showErrorMessage="1" sqref="I2:I70">
      <formula1>$AA$3:$AA$5</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98"/>
  <sheetViews>
    <sheetView zoomScale="90" zoomScaleNormal="90" workbookViewId="0">
      <pane ySplit="1" topLeftCell="A2" activePane="bottomLeft" state="frozen"/>
      <selection activeCell="B24" sqref="B24"/>
      <selection pane="bottomLeft" activeCell="C19" sqref="C19"/>
    </sheetView>
  </sheetViews>
  <sheetFormatPr defaultRowHeight="15" x14ac:dyDescent="0.25"/>
  <cols>
    <col min="1" max="1" width="10.85546875" style="17" bestFit="1" customWidth="1"/>
    <col min="2" max="2" width="28.42578125" style="7" customWidth="1"/>
    <col min="3" max="3" width="13.5703125" style="18" customWidth="1"/>
    <col min="4" max="4" width="9.140625" style="18"/>
    <col min="5" max="5" width="32.5703125" style="18" customWidth="1"/>
    <col min="6" max="6" width="16.85546875" style="18" hidden="1" customWidth="1"/>
    <col min="7" max="7" width="37.28515625" style="18" customWidth="1"/>
    <col min="8" max="8" width="16.28515625" style="18" hidden="1" customWidth="1"/>
    <col min="9" max="9" width="10.42578125" style="18" bestFit="1" customWidth="1"/>
    <col min="10" max="10" width="11.42578125" style="18" customWidth="1"/>
    <col min="11" max="11" width="33.7109375" style="18" customWidth="1"/>
    <col min="12" max="13" width="0" style="17" hidden="1" customWidth="1"/>
    <col min="14" max="26" width="9.140625" style="17"/>
    <col min="27" max="27" width="0" style="17" hidden="1" customWidth="1"/>
    <col min="28" max="16384" width="9.140625" style="17"/>
  </cols>
  <sheetData>
    <row r="1" spans="1:27" s="42" customFormat="1" x14ac:dyDescent="0.25">
      <c r="A1" s="20" t="s">
        <v>22</v>
      </c>
      <c r="B1" s="21" t="s">
        <v>0</v>
      </c>
      <c r="C1" s="21" t="s">
        <v>2</v>
      </c>
      <c r="D1" s="21" t="s">
        <v>1</v>
      </c>
      <c r="E1" s="21" t="s">
        <v>3</v>
      </c>
      <c r="F1" s="21" t="s">
        <v>4</v>
      </c>
      <c r="G1" s="21" t="s">
        <v>5</v>
      </c>
      <c r="H1" s="21" t="s">
        <v>6</v>
      </c>
      <c r="I1" s="21" t="s">
        <v>7</v>
      </c>
      <c r="J1" s="21" t="s">
        <v>8</v>
      </c>
      <c r="K1" s="22" t="s">
        <v>9</v>
      </c>
    </row>
    <row r="2" spans="1:27" s="18" customFormat="1" ht="38.25" x14ac:dyDescent="0.25">
      <c r="A2" s="158" t="s">
        <v>84</v>
      </c>
      <c r="B2" s="159" t="s">
        <v>235</v>
      </c>
      <c r="C2" s="160" t="s">
        <v>35</v>
      </c>
      <c r="D2" s="159" t="s">
        <v>31</v>
      </c>
      <c r="E2" s="159" t="s">
        <v>32</v>
      </c>
      <c r="F2" s="159"/>
      <c r="G2" s="159" t="s">
        <v>33</v>
      </c>
      <c r="H2" s="159"/>
      <c r="I2" s="159" t="s">
        <v>58</v>
      </c>
      <c r="J2" s="159"/>
      <c r="K2" s="161"/>
      <c r="L2" s="10" t="s">
        <v>58</v>
      </c>
      <c r="M2" s="10">
        <f>COUNTIF(I$2:I$998,L2)</f>
        <v>10</v>
      </c>
    </row>
    <row r="3" spans="1:27" s="18" customFormat="1" x14ac:dyDescent="0.25">
      <c r="A3" s="158" t="s">
        <v>84</v>
      </c>
      <c r="B3" s="159"/>
      <c r="C3" s="160" t="s">
        <v>35</v>
      </c>
      <c r="D3" s="159"/>
      <c r="E3" s="159" t="s">
        <v>519</v>
      </c>
      <c r="F3" s="159"/>
      <c r="G3" s="159" t="s">
        <v>520</v>
      </c>
      <c r="H3" s="159"/>
      <c r="I3" s="159" t="s">
        <v>58</v>
      </c>
      <c r="J3" s="159"/>
      <c r="K3" s="161"/>
      <c r="L3" s="10" t="s">
        <v>59</v>
      </c>
      <c r="M3" s="10">
        <f>COUNTIF(I$2:I$998,L3)</f>
        <v>0</v>
      </c>
      <c r="AA3" s="41" t="s">
        <v>58</v>
      </c>
    </row>
    <row r="4" spans="1:27" s="18" customFormat="1" ht="25.5" x14ac:dyDescent="0.25">
      <c r="A4" s="158" t="s">
        <v>84</v>
      </c>
      <c r="B4" s="159"/>
      <c r="C4" s="160" t="s">
        <v>35</v>
      </c>
      <c r="D4" s="159"/>
      <c r="E4" s="159" t="s">
        <v>236</v>
      </c>
      <c r="F4" s="162"/>
      <c r="G4" s="159" t="s">
        <v>237</v>
      </c>
      <c r="H4" s="159"/>
      <c r="I4" s="159" t="s">
        <v>58</v>
      </c>
      <c r="J4" s="159"/>
      <c r="K4" s="161"/>
      <c r="AA4" s="41" t="s">
        <v>59</v>
      </c>
    </row>
    <row r="5" spans="1:27" s="18" customFormat="1" ht="25.5" x14ac:dyDescent="0.25">
      <c r="A5" s="158" t="s">
        <v>84</v>
      </c>
      <c r="B5" s="159"/>
      <c r="C5" s="160" t="s">
        <v>35</v>
      </c>
      <c r="D5" s="159"/>
      <c r="E5" s="159" t="s">
        <v>238</v>
      </c>
      <c r="F5" s="162"/>
      <c r="G5" s="159" t="s">
        <v>239</v>
      </c>
      <c r="H5" s="159"/>
      <c r="I5" s="159" t="s">
        <v>58</v>
      </c>
      <c r="J5" s="159"/>
      <c r="K5" s="161" t="s">
        <v>869</v>
      </c>
      <c r="AA5" s="41" t="s">
        <v>60</v>
      </c>
    </row>
    <row r="6" spans="1:27" s="18" customFormat="1" x14ac:dyDescent="0.25">
      <c r="A6" s="158" t="s">
        <v>84</v>
      </c>
      <c r="B6" s="159" t="s">
        <v>240</v>
      </c>
      <c r="C6" s="160" t="s">
        <v>35</v>
      </c>
      <c r="D6" s="159"/>
      <c r="E6" s="159" t="s">
        <v>49</v>
      </c>
      <c r="F6" s="159"/>
      <c r="G6" s="159" t="s">
        <v>26</v>
      </c>
      <c r="H6" s="159"/>
      <c r="I6" s="159" t="s">
        <v>58</v>
      </c>
      <c r="J6" s="159"/>
      <c r="K6" s="161"/>
    </row>
    <row r="7" spans="1:27" s="18" customFormat="1" ht="25.5" x14ac:dyDescent="0.25">
      <c r="A7" s="158" t="s">
        <v>84</v>
      </c>
      <c r="B7" s="159"/>
      <c r="C7" s="160" t="s">
        <v>35</v>
      </c>
      <c r="D7" s="159"/>
      <c r="E7" s="159" t="s">
        <v>42</v>
      </c>
      <c r="F7" s="159"/>
      <c r="G7" s="159" t="s">
        <v>43</v>
      </c>
      <c r="H7" s="159"/>
      <c r="I7" s="159" t="s">
        <v>58</v>
      </c>
      <c r="J7" s="159"/>
      <c r="K7" s="161"/>
    </row>
    <row r="8" spans="1:27" s="18" customFormat="1" ht="25.5" x14ac:dyDescent="0.25">
      <c r="A8" s="158" t="s">
        <v>84</v>
      </c>
      <c r="B8" s="159"/>
      <c r="C8" s="160" t="s">
        <v>35</v>
      </c>
      <c r="D8" s="159"/>
      <c r="E8" s="159" t="s">
        <v>228</v>
      </c>
      <c r="F8" s="159"/>
      <c r="G8" s="159" t="s">
        <v>229</v>
      </c>
      <c r="H8" s="159"/>
      <c r="I8" s="159" t="s">
        <v>58</v>
      </c>
      <c r="J8" s="159"/>
      <c r="K8" s="161"/>
    </row>
    <row r="9" spans="1:27" s="18" customFormat="1" x14ac:dyDescent="0.25">
      <c r="A9" s="158" t="s">
        <v>84</v>
      </c>
      <c r="B9" s="159"/>
      <c r="C9" s="160" t="s">
        <v>35</v>
      </c>
      <c r="D9" s="159"/>
      <c r="E9" s="159" t="s">
        <v>241</v>
      </c>
      <c r="F9" s="159"/>
      <c r="G9" s="159" t="s">
        <v>231</v>
      </c>
      <c r="H9" s="159"/>
      <c r="I9" s="159" t="s">
        <v>58</v>
      </c>
      <c r="J9" s="159"/>
      <c r="K9" s="161"/>
    </row>
    <row r="10" spans="1:27" s="18" customFormat="1" ht="25.5" x14ac:dyDescent="0.25">
      <c r="A10" s="158" t="s">
        <v>84</v>
      </c>
      <c r="B10" s="159"/>
      <c r="C10" s="160" t="s">
        <v>35</v>
      </c>
      <c r="D10" s="159"/>
      <c r="E10" s="159" t="s">
        <v>242</v>
      </c>
      <c r="F10" s="159"/>
      <c r="G10" s="159" t="s">
        <v>233</v>
      </c>
      <c r="H10" s="159"/>
      <c r="I10" s="159" t="s">
        <v>58</v>
      </c>
      <c r="J10" s="159"/>
      <c r="K10" s="161"/>
    </row>
    <row r="11" spans="1:27" x14ac:dyDescent="0.25">
      <c r="A11" s="158" t="s">
        <v>84</v>
      </c>
      <c r="B11" s="159"/>
      <c r="C11" s="160" t="s">
        <v>35</v>
      </c>
      <c r="D11" s="159"/>
      <c r="E11" s="159" t="s">
        <v>243</v>
      </c>
      <c r="F11" s="159"/>
      <c r="G11" s="159" t="s">
        <v>244</v>
      </c>
      <c r="H11" s="159"/>
      <c r="I11" s="159" t="s">
        <v>58</v>
      </c>
      <c r="J11" s="159"/>
      <c r="K11" s="161"/>
    </row>
    <row r="12" spans="1:27" x14ac:dyDescent="0.25">
      <c r="A12" s="158"/>
      <c r="B12" s="159"/>
      <c r="C12" s="160"/>
      <c r="D12" s="159"/>
      <c r="E12" s="159"/>
      <c r="F12" s="162"/>
      <c r="G12" s="159"/>
      <c r="H12" s="159"/>
      <c r="I12" s="159"/>
      <c r="J12" s="159"/>
      <c r="K12" s="161"/>
    </row>
    <row r="13" spans="1:27" x14ac:dyDescent="0.25">
      <c r="A13" s="158"/>
      <c r="B13" s="163"/>
      <c r="C13" s="160"/>
      <c r="D13" s="163"/>
      <c r="E13" s="159"/>
      <c r="F13" s="159"/>
      <c r="G13" s="159"/>
      <c r="H13" s="163"/>
      <c r="I13" s="159"/>
      <c r="J13" s="163"/>
      <c r="K13" s="164"/>
    </row>
    <row r="14" spans="1:27" x14ac:dyDescent="0.25">
      <c r="A14" s="165"/>
      <c r="B14" s="163"/>
      <c r="C14" s="163"/>
      <c r="D14" s="163"/>
      <c r="E14" s="163"/>
      <c r="F14" s="166"/>
      <c r="G14" s="163"/>
      <c r="H14" s="163"/>
      <c r="I14" s="163"/>
      <c r="J14" s="163"/>
      <c r="K14" s="164"/>
    </row>
    <row r="15" spans="1:27" ht="15.75" thickBot="1" x14ac:dyDescent="0.3">
      <c r="A15" s="167"/>
      <c r="B15" s="168"/>
      <c r="C15" s="168"/>
      <c r="D15" s="168"/>
      <c r="E15" s="168"/>
      <c r="F15" s="168"/>
      <c r="G15" s="168"/>
      <c r="H15" s="168"/>
      <c r="I15" s="168"/>
      <c r="J15" s="168"/>
      <c r="K15" s="169"/>
    </row>
    <row r="16" spans="1:27" x14ac:dyDescent="0.25">
      <c r="B16" s="18"/>
    </row>
    <row r="17" spans="1:27" x14ac:dyDescent="0.25">
      <c r="B17" s="18"/>
    </row>
    <row r="18" spans="1:27" x14ac:dyDescent="0.25">
      <c r="B18" s="18"/>
    </row>
    <row r="19" spans="1:27" s="18" customFormat="1" x14ac:dyDescent="0.25">
      <c r="A19" s="17"/>
      <c r="L19" s="17"/>
      <c r="M19" s="17"/>
      <c r="N19" s="17"/>
      <c r="O19" s="17"/>
      <c r="P19" s="17"/>
      <c r="Q19" s="17"/>
      <c r="R19" s="17"/>
      <c r="S19" s="17"/>
      <c r="T19" s="17"/>
      <c r="U19" s="17"/>
      <c r="V19" s="17"/>
      <c r="W19" s="17"/>
      <c r="X19" s="17"/>
      <c r="Y19" s="17"/>
      <c r="Z19" s="17"/>
      <c r="AA19" s="17"/>
    </row>
    <row r="20" spans="1:27" s="18" customFormat="1" x14ac:dyDescent="0.25">
      <c r="A20" s="17"/>
      <c r="L20" s="17"/>
      <c r="M20" s="17"/>
      <c r="N20" s="17"/>
      <c r="O20" s="17"/>
      <c r="P20" s="17"/>
      <c r="Q20" s="17"/>
      <c r="R20" s="17"/>
      <c r="S20" s="17"/>
      <c r="T20" s="17"/>
      <c r="U20" s="17"/>
      <c r="V20" s="17"/>
      <c r="W20" s="17"/>
      <c r="X20" s="17"/>
      <c r="Y20" s="17"/>
      <c r="Z20" s="17"/>
      <c r="AA20" s="17"/>
    </row>
    <row r="21" spans="1:27" s="18" customFormat="1" x14ac:dyDescent="0.25">
      <c r="A21" s="17"/>
      <c r="L21" s="17"/>
      <c r="M21" s="17"/>
      <c r="N21" s="17"/>
      <c r="O21" s="17"/>
      <c r="P21" s="17"/>
      <c r="Q21" s="17"/>
      <c r="R21" s="17"/>
      <c r="S21" s="17"/>
      <c r="T21" s="17"/>
      <c r="U21" s="17"/>
      <c r="V21" s="17"/>
      <c r="W21" s="17"/>
      <c r="X21" s="17"/>
      <c r="Y21" s="17"/>
      <c r="Z21" s="17"/>
      <c r="AA21" s="17"/>
    </row>
    <row r="22" spans="1:27" s="18" customFormat="1" x14ac:dyDescent="0.25">
      <c r="A22" s="17"/>
      <c r="L22" s="17"/>
      <c r="M22" s="17"/>
      <c r="N22" s="17"/>
      <c r="O22" s="17"/>
      <c r="P22" s="17"/>
      <c r="Q22" s="17"/>
      <c r="R22" s="17"/>
      <c r="S22" s="17"/>
      <c r="T22" s="17"/>
      <c r="U22" s="17"/>
      <c r="V22" s="17"/>
      <c r="W22" s="17"/>
      <c r="X22" s="17"/>
      <c r="Y22" s="17"/>
      <c r="Z22" s="17"/>
      <c r="AA22" s="17"/>
    </row>
    <row r="23" spans="1:27" s="18" customFormat="1" x14ac:dyDescent="0.25">
      <c r="A23" s="17"/>
      <c r="L23" s="17"/>
      <c r="M23" s="17"/>
      <c r="N23" s="17"/>
      <c r="O23" s="17"/>
      <c r="P23" s="17"/>
      <c r="Q23" s="17"/>
      <c r="R23" s="17"/>
      <c r="S23" s="17"/>
      <c r="T23" s="17"/>
      <c r="U23" s="17"/>
      <c r="V23" s="17"/>
      <c r="W23" s="17"/>
      <c r="X23" s="17"/>
      <c r="Y23" s="17"/>
      <c r="Z23" s="17"/>
      <c r="AA23" s="17"/>
    </row>
    <row r="24" spans="1:27" s="18" customFormat="1" x14ac:dyDescent="0.25">
      <c r="A24" s="17"/>
      <c r="L24" s="17"/>
      <c r="M24" s="17"/>
      <c r="N24" s="17"/>
      <c r="O24" s="17"/>
      <c r="P24" s="17"/>
      <c r="Q24" s="17"/>
      <c r="R24" s="17"/>
      <c r="S24" s="17"/>
      <c r="T24" s="17"/>
      <c r="U24" s="17"/>
      <c r="V24" s="17"/>
      <c r="W24" s="17"/>
      <c r="X24" s="17"/>
      <c r="Y24" s="17"/>
      <c r="Z24" s="17"/>
      <c r="AA24" s="17"/>
    </row>
    <row r="25" spans="1:27" s="18" customFormat="1" x14ac:dyDescent="0.25">
      <c r="A25" s="17"/>
      <c r="L25" s="17"/>
      <c r="M25" s="17"/>
      <c r="N25" s="17"/>
      <c r="O25" s="17"/>
      <c r="P25" s="17"/>
      <c r="Q25" s="17"/>
      <c r="R25" s="17"/>
      <c r="S25" s="17"/>
      <c r="T25" s="17"/>
      <c r="U25" s="17"/>
      <c r="V25" s="17"/>
      <c r="W25" s="17"/>
      <c r="X25" s="17"/>
      <c r="Y25" s="17"/>
      <c r="Z25" s="17"/>
      <c r="AA25" s="17"/>
    </row>
    <row r="26" spans="1:27" s="18" customFormat="1" x14ac:dyDescent="0.25">
      <c r="A26" s="17"/>
      <c r="L26" s="17"/>
      <c r="M26" s="17"/>
      <c r="N26" s="17"/>
      <c r="O26" s="17"/>
      <c r="P26" s="17"/>
      <c r="Q26" s="17"/>
      <c r="R26" s="17"/>
      <c r="S26" s="17"/>
      <c r="T26" s="17"/>
      <c r="U26" s="17"/>
      <c r="V26" s="17"/>
      <c r="W26" s="17"/>
      <c r="X26" s="17"/>
      <c r="Y26" s="17"/>
      <c r="Z26" s="17"/>
      <c r="AA26" s="17"/>
    </row>
    <row r="27" spans="1:27" s="18" customFormat="1" x14ac:dyDescent="0.25">
      <c r="A27" s="17"/>
      <c r="L27" s="17"/>
      <c r="M27" s="17"/>
      <c r="N27" s="17"/>
      <c r="O27" s="17"/>
      <c r="P27" s="17"/>
      <c r="Q27" s="17"/>
      <c r="R27" s="17"/>
      <c r="S27" s="17"/>
      <c r="T27" s="17"/>
      <c r="U27" s="17"/>
      <c r="V27" s="17"/>
      <c r="W27" s="17"/>
      <c r="X27" s="17"/>
      <c r="Y27" s="17"/>
      <c r="Z27" s="17"/>
      <c r="AA27" s="17"/>
    </row>
    <row r="28" spans="1:27" s="18" customFormat="1" x14ac:dyDescent="0.25">
      <c r="A28" s="17"/>
      <c r="L28" s="17"/>
      <c r="M28" s="17"/>
      <c r="N28" s="17"/>
      <c r="O28" s="17"/>
      <c r="P28" s="17"/>
      <c r="Q28" s="17"/>
      <c r="R28" s="17"/>
      <c r="S28" s="17"/>
      <c r="T28" s="17"/>
      <c r="U28" s="17"/>
      <c r="V28" s="17"/>
      <c r="W28" s="17"/>
      <c r="X28" s="17"/>
      <c r="Y28" s="17"/>
      <c r="Z28" s="17"/>
      <c r="AA28" s="17"/>
    </row>
    <row r="29" spans="1:27" s="18" customFormat="1" x14ac:dyDescent="0.25">
      <c r="A29" s="17"/>
      <c r="L29" s="17"/>
      <c r="M29" s="17"/>
      <c r="N29" s="17"/>
      <c r="O29" s="17"/>
      <c r="P29" s="17"/>
      <c r="Q29" s="17"/>
      <c r="R29" s="17"/>
      <c r="S29" s="17"/>
      <c r="T29" s="17"/>
      <c r="U29" s="17"/>
      <c r="V29" s="17"/>
      <c r="W29" s="17"/>
      <c r="X29" s="17"/>
      <c r="Y29" s="17"/>
      <c r="Z29" s="17"/>
      <c r="AA29" s="17"/>
    </row>
    <row r="30" spans="1:27" s="18" customFormat="1" x14ac:dyDescent="0.25">
      <c r="A30" s="17"/>
      <c r="L30" s="17"/>
      <c r="M30" s="17"/>
      <c r="N30" s="17"/>
      <c r="O30" s="17"/>
      <c r="P30" s="17"/>
      <c r="Q30" s="17"/>
      <c r="R30" s="17"/>
      <c r="S30" s="17"/>
      <c r="T30" s="17"/>
      <c r="U30" s="17"/>
      <c r="V30" s="17"/>
      <c r="W30" s="17"/>
      <c r="X30" s="17"/>
      <c r="Y30" s="17"/>
      <c r="Z30" s="17"/>
      <c r="AA30" s="17"/>
    </row>
    <row r="31" spans="1:27" s="18" customFormat="1" x14ac:dyDescent="0.25">
      <c r="A31" s="17"/>
      <c r="L31" s="17"/>
      <c r="M31" s="17"/>
      <c r="N31" s="17"/>
      <c r="O31" s="17"/>
      <c r="P31" s="17"/>
      <c r="Q31" s="17"/>
      <c r="R31" s="17"/>
      <c r="S31" s="17"/>
      <c r="T31" s="17"/>
      <c r="U31" s="17"/>
      <c r="V31" s="17"/>
      <c r="W31" s="17"/>
      <c r="X31" s="17"/>
      <c r="Y31" s="17"/>
      <c r="Z31" s="17"/>
      <c r="AA31" s="17"/>
    </row>
    <row r="32" spans="1:27" s="18" customFormat="1" x14ac:dyDescent="0.25">
      <c r="A32" s="17"/>
      <c r="L32" s="17"/>
      <c r="M32" s="17"/>
      <c r="N32" s="17"/>
      <c r="O32" s="17"/>
      <c r="P32" s="17"/>
      <c r="Q32" s="17"/>
      <c r="R32" s="17"/>
      <c r="S32" s="17"/>
      <c r="T32" s="17"/>
      <c r="U32" s="17"/>
      <c r="V32" s="17"/>
      <c r="W32" s="17"/>
      <c r="X32" s="17"/>
      <c r="Y32" s="17"/>
      <c r="Z32" s="17"/>
      <c r="AA32" s="17"/>
    </row>
    <row r="33" spans="1:27" s="18" customFormat="1" x14ac:dyDescent="0.25">
      <c r="A33" s="17"/>
      <c r="L33" s="17"/>
      <c r="M33" s="17"/>
      <c r="N33" s="17"/>
      <c r="O33" s="17"/>
      <c r="P33" s="17"/>
      <c r="Q33" s="17"/>
      <c r="R33" s="17"/>
      <c r="S33" s="17"/>
      <c r="T33" s="17"/>
      <c r="U33" s="17"/>
      <c r="V33" s="17"/>
      <c r="W33" s="17"/>
      <c r="X33" s="17"/>
      <c r="Y33" s="17"/>
      <c r="Z33" s="17"/>
      <c r="AA33" s="17"/>
    </row>
    <row r="34" spans="1:27" s="18" customFormat="1" x14ac:dyDescent="0.25">
      <c r="A34" s="17"/>
      <c r="L34" s="17"/>
      <c r="M34" s="17"/>
      <c r="N34" s="17"/>
      <c r="O34" s="17"/>
      <c r="P34" s="17"/>
      <c r="Q34" s="17"/>
      <c r="R34" s="17"/>
      <c r="S34" s="17"/>
      <c r="T34" s="17"/>
      <c r="U34" s="17"/>
      <c r="V34" s="17"/>
      <c r="W34" s="17"/>
      <c r="X34" s="17"/>
      <c r="Y34" s="17"/>
      <c r="Z34" s="17"/>
      <c r="AA34" s="17"/>
    </row>
    <row r="35" spans="1:27" s="18" customFormat="1" x14ac:dyDescent="0.25">
      <c r="A35" s="17"/>
      <c r="L35" s="17"/>
      <c r="M35" s="17"/>
      <c r="N35" s="17"/>
      <c r="O35" s="17"/>
      <c r="P35" s="17"/>
      <c r="Q35" s="17"/>
      <c r="R35" s="17"/>
      <c r="S35" s="17"/>
      <c r="T35" s="17"/>
      <c r="U35" s="17"/>
      <c r="V35" s="17"/>
      <c r="W35" s="17"/>
      <c r="X35" s="17"/>
      <c r="Y35" s="17"/>
      <c r="Z35" s="17"/>
      <c r="AA35" s="17"/>
    </row>
    <row r="36" spans="1:27" s="18" customFormat="1" x14ac:dyDescent="0.25">
      <c r="A36" s="17"/>
      <c r="L36" s="17"/>
      <c r="M36" s="17"/>
      <c r="N36" s="17"/>
      <c r="O36" s="17"/>
      <c r="P36" s="17"/>
      <c r="Q36" s="17"/>
      <c r="R36" s="17"/>
      <c r="S36" s="17"/>
      <c r="T36" s="17"/>
      <c r="U36" s="17"/>
      <c r="V36" s="17"/>
      <c r="W36" s="17"/>
      <c r="X36" s="17"/>
      <c r="Y36" s="17"/>
      <c r="Z36" s="17"/>
      <c r="AA36" s="17"/>
    </row>
    <row r="37" spans="1:27" s="18" customFormat="1" x14ac:dyDescent="0.25">
      <c r="A37" s="17"/>
      <c r="L37" s="17"/>
      <c r="M37" s="17"/>
      <c r="N37" s="17"/>
      <c r="O37" s="17"/>
      <c r="P37" s="17"/>
      <c r="Q37" s="17"/>
      <c r="R37" s="17"/>
      <c r="S37" s="17"/>
      <c r="T37" s="17"/>
      <c r="U37" s="17"/>
      <c r="V37" s="17"/>
      <c r="W37" s="17"/>
      <c r="X37" s="17"/>
      <c r="Y37" s="17"/>
      <c r="Z37" s="17"/>
      <c r="AA37" s="17"/>
    </row>
    <row r="38" spans="1:27" s="18" customFormat="1" x14ac:dyDescent="0.25">
      <c r="A38" s="17"/>
      <c r="L38" s="17"/>
      <c r="M38" s="17"/>
      <c r="N38" s="17"/>
      <c r="O38" s="17"/>
      <c r="P38" s="17"/>
      <c r="Q38" s="17"/>
      <c r="R38" s="17"/>
      <c r="S38" s="17"/>
      <c r="T38" s="17"/>
      <c r="U38" s="17"/>
      <c r="V38" s="17"/>
      <c r="W38" s="17"/>
      <c r="X38" s="17"/>
      <c r="Y38" s="17"/>
      <c r="Z38" s="17"/>
      <c r="AA38" s="17"/>
    </row>
    <row r="39" spans="1:27" s="18" customFormat="1" x14ac:dyDescent="0.25">
      <c r="A39" s="17"/>
      <c r="L39" s="17"/>
      <c r="M39" s="17"/>
      <c r="N39" s="17"/>
      <c r="O39" s="17"/>
      <c r="P39" s="17"/>
      <c r="Q39" s="17"/>
      <c r="R39" s="17"/>
      <c r="S39" s="17"/>
      <c r="T39" s="17"/>
      <c r="U39" s="17"/>
      <c r="V39" s="17"/>
      <c r="W39" s="17"/>
      <c r="X39" s="17"/>
      <c r="Y39" s="17"/>
      <c r="Z39" s="17"/>
      <c r="AA39" s="17"/>
    </row>
    <row r="40" spans="1:27" s="18" customFormat="1" x14ac:dyDescent="0.25">
      <c r="A40" s="17"/>
      <c r="L40" s="17"/>
      <c r="M40" s="17"/>
      <c r="N40" s="17"/>
      <c r="O40" s="17"/>
      <c r="P40" s="17"/>
      <c r="Q40" s="17"/>
      <c r="R40" s="17"/>
      <c r="S40" s="17"/>
      <c r="T40" s="17"/>
      <c r="U40" s="17"/>
      <c r="V40" s="17"/>
      <c r="W40" s="17"/>
      <c r="X40" s="17"/>
      <c r="Y40" s="17"/>
      <c r="Z40" s="17"/>
      <c r="AA40" s="17"/>
    </row>
    <row r="41" spans="1:27" s="18" customFormat="1" x14ac:dyDescent="0.25">
      <c r="A41" s="17"/>
      <c r="L41" s="17"/>
      <c r="M41" s="17"/>
      <c r="N41" s="17"/>
      <c r="O41" s="17"/>
      <c r="P41" s="17"/>
      <c r="Q41" s="17"/>
      <c r="R41" s="17"/>
      <c r="S41" s="17"/>
      <c r="T41" s="17"/>
      <c r="U41" s="17"/>
      <c r="V41" s="17"/>
      <c r="W41" s="17"/>
      <c r="X41" s="17"/>
      <c r="Y41" s="17"/>
      <c r="Z41" s="17"/>
      <c r="AA41" s="17"/>
    </row>
    <row r="42" spans="1:27" s="18" customFormat="1" x14ac:dyDescent="0.25">
      <c r="A42" s="17"/>
      <c r="L42" s="17"/>
      <c r="M42" s="17"/>
      <c r="N42" s="17"/>
      <c r="O42" s="17"/>
      <c r="P42" s="17"/>
      <c r="Q42" s="17"/>
      <c r="R42" s="17"/>
      <c r="S42" s="17"/>
      <c r="T42" s="17"/>
      <c r="U42" s="17"/>
      <c r="V42" s="17"/>
      <c r="W42" s="17"/>
      <c r="X42" s="17"/>
      <c r="Y42" s="17"/>
      <c r="Z42" s="17"/>
      <c r="AA42" s="17"/>
    </row>
    <row r="43" spans="1:27" s="18" customFormat="1" x14ac:dyDescent="0.25">
      <c r="A43" s="17"/>
      <c r="L43" s="17"/>
      <c r="M43" s="17"/>
      <c r="N43" s="17"/>
      <c r="O43" s="17"/>
      <c r="P43" s="17"/>
      <c r="Q43" s="17"/>
      <c r="R43" s="17"/>
      <c r="S43" s="17"/>
      <c r="T43" s="17"/>
      <c r="U43" s="17"/>
      <c r="V43" s="17"/>
      <c r="W43" s="17"/>
      <c r="X43" s="17"/>
      <c r="Y43" s="17"/>
      <c r="Z43" s="17"/>
      <c r="AA43" s="17"/>
    </row>
    <row r="44" spans="1:27" s="18" customFormat="1" x14ac:dyDescent="0.25">
      <c r="A44" s="17"/>
      <c r="L44" s="17"/>
      <c r="M44" s="17"/>
      <c r="N44" s="17"/>
      <c r="O44" s="17"/>
      <c r="P44" s="17"/>
      <c r="Q44" s="17"/>
      <c r="R44" s="17"/>
      <c r="S44" s="17"/>
      <c r="T44" s="17"/>
      <c r="U44" s="17"/>
      <c r="V44" s="17"/>
      <c r="W44" s="17"/>
      <c r="X44" s="17"/>
      <c r="Y44" s="17"/>
      <c r="Z44" s="17"/>
      <c r="AA44" s="17"/>
    </row>
    <row r="45" spans="1:27" s="18" customFormat="1" x14ac:dyDescent="0.25">
      <c r="A45" s="17"/>
      <c r="L45" s="17"/>
      <c r="M45" s="17"/>
      <c r="N45" s="17"/>
      <c r="O45" s="17"/>
      <c r="P45" s="17"/>
      <c r="Q45" s="17"/>
      <c r="R45" s="17"/>
      <c r="S45" s="17"/>
      <c r="T45" s="17"/>
      <c r="U45" s="17"/>
      <c r="V45" s="17"/>
      <c r="W45" s="17"/>
      <c r="X45" s="17"/>
      <c r="Y45" s="17"/>
      <c r="Z45" s="17"/>
      <c r="AA45" s="17"/>
    </row>
    <row r="46" spans="1:27" s="18" customFormat="1" x14ac:dyDescent="0.25">
      <c r="A46" s="17"/>
      <c r="L46" s="17"/>
      <c r="M46" s="17"/>
      <c r="N46" s="17"/>
      <c r="O46" s="17"/>
      <c r="P46" s="17"/>
      <c r="Q46" s="17"/>
      <c r="R46" s="17"/>
      <c r="S46" s="17"/>
      <c r="T46" s="17"/>
      <c r="U46" s="17"/>
      <c r="V46" s="17"/>
      <c r="W46" s="17"/>
      <c r="X46" s="17"/>
      <c r="Y46" s="17"/>
      <c r="Z46" s="17"/>
      <c r="AA46" s="17"/>
    </row>
    <row r="47" spans="1:27" s="18" customFormat="1" x14ac:dyDescent="0.25">
      <c r="A47" s="17"/>
      <c r="L47" s="17"/>
      <c r="M47" s="17"/>
      <c r="N47" s="17"/>
      <c r="O47" s="17"/>
      <c r="P47" s="17"/>
      <c r="Q47" s="17"/>
      <c r="R47" s="17"/>
      <c r="S47" s="17"/>
      <c r="T47" s="17"/>
      <c r="U47" s="17"/>
      <c r="V47" s="17"/>
      <c r="W47" s="17"/>
      <c r="X47" s="17"/>
      <c r="Y47" s="17"/>
      <c r="Z47" s="17"/>
      <c r="AA47" s="17"/>
    </row>
    <row r="48" spans="1:27" s="18" customFormat="1" x14ac:dyDescent="0.25">
      <c r="A48" s="17"/>
      <c r="L48" s="17"/>
      <c r="M48" s="17"/>
      <c r="N48" s="17"/>
      <c r="O48" s="17"/>
      <c r="P48" s="17"/>
      <c r="Q48" s="17"/>
      <c r="R48" s="17"/>
      <c r="S48" s="17"/>
      <c r="T48" s="17"/>
      <c r="U48" s="17"/>
      <c r="V48" s="17"/>
      <c r="W48" s="17"/>
      <c r="X48" s="17"/>
      <c r="Y48" s="17"/>
      <c r="Z48" s="17"/>
      <c r="AA48" s="17"/>
    </row>
    <row r="49" spans="1:27" s="18" customFormat="1" x14ac:dyDescent="0.25">
      <c r="A49" s="17"/>
      <c r="L49" s="17"/>
      <c r="M49" s="17"/>
      <c r="N49" s="17"/>
      <c r="O49" s="17"/>
      <c r="P49" s="17"/>
      <c r="Q49" s="17"/>
      <c r="R49" s="17"/>
      <c r="S49" s="17"/>
      <c r="T49" s="17"/>
      <c r="U49" s="17"/>
      <c r="V49" s="17"/>
      <c r="W49" s="17"/>
      <c r="X49" s="17"/>
      <c r="Y49" s="17"/>
      <c r="Z49" s="17"/>
      <c r="AA49" s="17"/>
    </row>
    <row r="50" spans="1:27" s="18" customFormat="1" x14ac:dyDescent="0.25">
      <c r="A50" s="17"/>
      <c r="L50" s="17"/>
      <c r="M50" s="17"/>
      <c r="N50" s="17"/>
      <c r="O50" s="17"/>
      <c r="P50" s="17"/>
      <c r="Q50" s="17"/>
      <c r="R50" s="17"/>
      <c r="S50" s="17"/>
      <c r="T50" s="17"/>
      <c r="U50" s="17"/>
      <c r="V50" s="17"/>
      <c r="W50" s="17"/>
      <c r="X50" s="17"/>
      <c r="Y50" s="17"/>
      <c r="Z50" s="17"/>
      <c r="AA50" s="17"/>
    </row>
    <row r="51" spans="1:27" s="18" customFormat="1" x14ac:dyDescent="0.25">
      <c r="A51" s="17"/>
      <c r="L51" s="17"/>
      <c r="M51" s="17"/>
      <c r="N51" s="17"/>
      <c r="O51" s="17"/>
      <c r="P51" s="17"/>
      <c r="Q51" s="17"/>
      <c r="R51" s="17"/>
      <c r="S51" s="17"/>
      <c r="T51" s="17"/>
      <c r="U51" s="17"/>
      <c r="V51" s="17"/>
      <c r="W51" s="17"/>
      <c r="X51" s="17"/>
      <c r="Y51" s="17"/>
      <c r="Z51" s="17"/>
      <c r="AA51" s="17"/>
    </row>
    <row r="52" spans="1:27" s="18" customFormat="1" x14ac:dyDescent="0.25">
      <c r="A52" s="17"/>
      <c r="L52" s="17"/>
      <c r="M52" s="17"/>
      <c r="N52" s="17"/>
      <c r="O52" s="17"/>
      <c r="P52" s="17"/>
      <c r="Q52" s="17"/>
      <c r="R52" s="17"/>
      <c r="S52" s="17"/>
      <c r="T52" s="17"/>
      <c r="U52" s="17"/>
      <c r="V52" s="17"/>
      <c r="W52" s="17"/>
      <c r="X52" s="17"/>
      <c r="Y52" s="17"/>
      <c r="Z52" s="17"/>
      <c r="AA52" s="17"/>
    </row>
    <row r="53" spans="1:27" s="18" customFormat="1" x14ac:dyDescent="0.25">
      <c r="A53" s="17"/>
      <c r="L53" s="17"/>
      <c r="M53" s="17"/>
      <c r="N53" s="17"/>
      <c r="O53" s="17"/>
      <c r="P53" s="17"/>
      <c r="Q53" s="17"/>
      <c r="R53" s="17"/>
      <c r="S53" s="17"/>
      <c r="T53" s="17"/>
      <c r="U53" s="17"/>
      <c r="V53" s="17"/>
      <c r="W53" s="17"/>
      <c r="X53" s="17"/>
      <c r="Y53" s="17"/>
      <c r="Z53" s="17"/>
      <c r="AA53" s="17"/>
    </row>
    <row r="54" spans="1:27" s="18" customFormat="1" x14ac:dyDescent="0.25">
      <c r="A54" s="17"/>
      <c r="L54" s="17"/>
      <c r="M54" s="17"/>
      <c r="N54" s="17"/>
      <c r="O54" s="17"/>
      <c r="P54" s="17"/>
      <c r="Q54" s="17"/>
      <c r="R54" s="17"/>
      <c r="S54" s="17"/>
      <c r="T54" s="17"/>
      <c r="U54" s="17"/>
      <c r="V54" s="17"/>
      <c r="W54" s="17"/>
      <c r="X54" s="17"/>
      <c r="Y54" s="17"/>
      <c r="Z54" s="17"/>
      <c r="AA54" s="17"/>
    </row>
    <row r="55" spans="1:27" s="18" customFormat="1" x14ac:dyDescent="0.25">
      <c r="A55" s="17"/>
      <c r="L55" s="17"/>
      <c r="M55" s="17"/>
      <c r="N55" s="17"/>
      <c r="O55" s="17"/>
      <c r="P55" s="17"/>
      <c r="Q55" s="17"/>
      <c r="R55" s="17"/>
      <c r="S55" s="17"/>
      <c r="T55" s="17"/>
      <c r="U55" s="17"/>
      <c r="V55" s="17"/>
      <c r="W55" s="17"/>
      <c r="X55" s="17"/>
      <c r="Y55" s="17"/>
      <c r="Z55" s="17"/>
      <c r="AA55" s="17"/>
    </row>
    <row r="56" spans="1:27" s="18" customFormat="1" x14ac:dyDescent="0.25">
      <c r="A56" s="17"/>
      <c r="L56" s="17"/>
      <c r="M56" s="17"/>
      <c r="N56" s="17"/>
      <c r="O56" s="17"/>
      <c r="P56" s="17"/>
      <c r="Q56" s="17"/>
      <c r="R56" s="17"/>
      <c r="S56" s="17"/>
      <c r="T56" s="17"/>
      <c r="U56" s="17"/>
      <c r="V56" s="17"/>
      <c r="W56" s="17"/>
      <c r="X56" s="17"/>
      <c r="Y56" s="17"/>
      <c r="Z56" s="17"/>
      <c r="AA56" s="17"/>
    </row>
    <row r="57" spans="1:27" s="18" customFormat="1" x14ac:dyDescent="0.25">
      <c r="A57" s="17"/>
      <c r="L57" s="17"/>
      <c r="M57" s="17"/>
      <c r="N57" s="17"/>
      <c r="O57" s="17"/>
      <c r="P57" s="17"/>
      <c r="Q57" s="17"/>
      <c r="R57" s="17"/>
      <c r="S57" s="17"/>
      <c r="T57" s="17"/>
      <c r="U57" s="17"/>
      <c r="V57" s="17"/>
      <c r="W57" s="17"/>
      <c r="X57" s="17"/>
      <c r="Y57" s="17"/>
      <c r="Z57" s="17"/>
      <c r="AA57" s="17"/>
    </row>
    <row r="58" spans="1:27" s="18" customFormat="1" x14ac:dyDescent="0.25">
      <c r="A58" s="17"/>
      <c r="L58" s="17"/>
      <c r="M58" s="17"/>
      <c r="N58" s="17"/>
      <c r="O58" s="17"/>
      <c r="P58" s="17"/>
      <c r="Q58" s="17"/>
      <c r="R58" s="17"/>
      <c r="S58" s="17"/>
      <c r="T58" s="17"/>
      <c r="U58" s="17"/>
      <c r="V58" s="17"/>
      <c r="W58" s="17"/>
      <c r="X58" s="17"/>
      <c r="Y58" s="17"/>
      <c r="Z58" s="17"/>
      <c r="AA58" s="17"/>
    </row>
    <row r="59" spans="1:27" s="18" customFormat="1" x14ac:dyDescent="0.25">
      <c r="A59" s="17"/>
      <c r="L59" s="17"/>
      <c r="M59" s="17"/>
      <c r="N59" s="17"/>
      <c r="O59" s="17"/>
      <c r="P59" s="17"/>
      <c r="Q59" s="17"/>
      <c r="R59" s="17"/>
      <c r="S59" s="17"/>
      <c r="T59" s="17"/>
      <c r="U59" s="17"/>
      <c r="V59" s="17"/>
      <c r="W59" s="17"/>
      <c r="X59" s="17"/>
      <c r="Y59" s="17"/>
      <c r="Z59" s="17"/>
      <c r="AA59" s="17"/>
    </row>
    <row r="60" spans="1:27" s="18" customFormat="1" x14ac:dyDescent="0.25">
      <c r="A60" s="17"/>
      <c r="L60" s="17"/>
      <c r="M60" s="17"/>
      <c r="N60" s="17"/>
      <c r="O60" s="17"/>
      <c r="P60" s="17"/>
      <c r="Q60" s="17"/>
      <c r="R60" s="17"/>
      <c r="S60" s="17"/>
      <c r="T60" s="17"/>
      <c r="U60" s="17"/>
      <c r="V60" s="17"/>
      <c r="W60" s="17"/>
      <c r="X60" s="17"/>
      <c r="Y60" s="17"/>
      <c r="Z60" s="17"/>
      <c r="AA60" s="17"/>
    </row>
    <row r="61" spans="1:27" s="18" customFormat="1" x14ac:dyDescent="0.25">
      <c r="A61" s="17"/>
      <c r="L61" s="17"/>
      <c r="M61" s="17"/>
      <c r="N61" s="17"/>
      <c r="O61" s="17"/>
      <c r="P61" s="17"/>
      <c r="Q61" s="17"/>
      <c r="R61" s="17"/>
      <c r="S61" s="17"/>
      <c r="T61" s="17"/>
      <c r="U61" s="17"/>
      <c r="V61" s="17"/>
      <c r="W61" s="17"/>
      <c r="X61" s="17"/>
      <c r="Y61" s="17"/>
      <c r="Z61" s="17"/>
      <c r="AA61" s="17"/>
    </row>
    <row r="62" spans="1:27" s="18" customFormat="1" x14ac:dyDescent="0.25">
      <c r="A62" s="17"/>
      <c r="L62" s="17"/>
      <c r="M62" s="17"/>
      <c r="N62" s="17"/>
      <c r="O62" s="17"/>
      <c r="P62" s="17"/>
      <c r="Q62" s="17"/>
      <c r="R62" s="17"/>
      <c r="S62" s="17"/>
      <c r="T62" s="17"/>
      <c r="U62" s="17"/>
      <c r="V62" s="17"/>
      <c r="W62" s="17"/>
      <c r="X62" s="17"/>
      <c r="Y62" s="17"/>
      <c r="Z62" s="17"/>
      <c r="AA62" s="17"/>
    </row>
    <row r="63" spans="1:27" s="18" customFormat="1" x14ac:dyDescent="0.25">
      <c r="A63" s="17"/>
      <c r="L63" s="17"/>
      <c r="M63" s="17"/>
      <c r="N63" s="17"/>
      <c r="O63" s="17"/>
      <c r="P63" s="17"/>
      <c r="Q63" s="17"/>
      <c r="R63" s="17"/>
      <c r="S63" s="17"/>
      <c r="T63" s="17"/>
      <c r="U63" s="17"/>
      <c r="V63" s="17"/>
      <c r="W63" s="17"/>
      <c r="X63" s="17"/>
      <c r="Y63" s="17"/>
      <c r="Z63" s="17"/>
      <c r="AA63" s="17"/>
    </row>
    <row r="64" spans="1:27" s="18" customFormat="1" x14ac:dyDescent="0.25">
      <c r="A64" s="17"/>
      <c r="L64" s="17"/>
      <c r="M64" s="17"/>
      <c r="N64" s="17"/>
      <c r="O64" s="17"/>
      <c r="P64" s="17"/>
      <c r="Q64" s="17"/>
      <c r="R64" s="17"/>
      <c r="S64" s="17"/>
      <c r="T64" s="17"/>
      <c r="U64" s="17"/>
      <c r="V64" s="17"/>
      <c r="W64" s="17"/>
      <c r="X64" s="17"/>
      <c r="Y64" s="17"/>
      <c r="Z64" s="17"/>
      <c r="AA64" s="17"/>
    </row>
    <row r="65" spans="1:27" s="18" customFormat="1" x14ac:dyDescent="0.25">
      <c r="A65" s="17"/>
      <c r="L65" s="17"/>
      <c r="M65" s="17"/>
      <c r="N65" s="17"/>
      <c r="O65" s="17"/>
      <c r="P65" s="17"/>
      <c r="Q65" s="17"/>
      <c r="R65" s="17"/>
      <c r="S65" s="17"/>
      <c r="T65" s="17"/>
      <c r="U65" s="17"/>
      <c r="V65" s="17"/>
      <c r="W65" s="17"/>
      <c r="X65" s="17"/>
      <c r="Y65" s="17"/>
      <c r="Z65" s="17"/>
      <c r="AA65" s="17"/>
    </row>
    <row r="66" spans="1:27" s="18" customFormat="1" x14ac:dyDescent="0.25">
      <c r="A66" s="17"/>
      <c r="L66" s="17"/>
      <c r="M66" s="17"/>
      <c r="N66" s="17"/>
      <c r="O66" s="17"/>
      <c r="P66" s="17"/>
      <c r="Q66" s="17"/>
      <c r="R66" s="17"/>
      <c r="S66" s="17"/>
      <c r="T66" s="17"/>
      <c r="U66" s="17"/>
      <c r="V66" s="17"/>
      <c r="W66" s="17"/>
      <c r="X66" s="17"/>
      <c r="Y66" s="17"/>
      <c r="Z66" s="17"/>
      <c r="AA66" s="17"/>
    </row>
    <row r="67" spans="1:27" s="18" customFormat="1" x14ac:dyDescent="0.25">
      <c r="A67" s="17"/>
      <c r="L67" s="17"/>
      <c r="M67" s="17"/>
      <c r="N67" s="17"/>
      <c r="O67" s="17"/>
      <c r="P67" s="17"/>
      <c r="Q67" s="17"/>
      <c r="R67" s="17"/>
      <c r="S67" s="17"/>
      <c r="T67" s="17"/>
      <c r="U67" s="17"/>
      <c r="V67" s="17"/>
      <c r="W67" s="17"/>
      <c r="X67" s="17"/>
      <c r="Y67" s="17"/>
      <c r="Z67" s="17"/>
      <c r="AA67" s="17"/>
    </row>
    <row r="68" spans="1:27" s="18" customFormat="1" x14ac:dyDescent="0.25">
      <c r="A68" s="17"/>
      <c r="L68" s="17"/>
      <c r="M68" s="17"/>
      <c r="N68" s="17"/>
      <c r="O68" s="17"/>
      <c r="P68" s="17"/>
      <c r="Q68" s="17"/>
      <c r="R68" s="17"/>
      <c r="S68" s="17"/>
      <c r="T68" s="17"/>
      <c r="U68" s="17"/>
      <c r="V68" s="17"/>
      <c r="W68" s="17"/>
      <c r="X68" s="17"/>
      <c r="Y68" s="17"/>
      <c r="Z68" s="17"/>
      <c r="AA68" s="17"/>
    </row>
    <row r="69" spans="1:27" s="18" customFormat="1" x14ac:dyDescent="0.25">
      <c r="A69" s="17"/>
      <c r="L69" s="17"/>
      <c r="M69" s="17"/>
      <c r="N69" s="17"/>
      <c r="O69" s="17"/>
      <c r="P69" s="17"/>
      <c r="Q69" s="17"/>
      <c r="R69" s="17"/>
      <c r="S69" s="17"/>
      <c r="T69" s="17"/>
      <c r="U69" s="17"/>
      <c r="V69" s="17"/>
      <c r="W69" s="17"/>
      <c r="X69" s="17"/>
      <c r="Y69" s="17"/>
      <c r="Z69" s="17"/>
      <c r="AA69" s="17"/>
    </row>
    <row r="70" spans="1:27" s="18" customFormat="1" x14ac:dyDescent="0.25">
      <c r="A70" s="17"/>
      <c r="L70" s="17"/>
      <c r="M70" s="17"/>
      <c r="N70" s="17"/>
      <c r="O70" s="17"/>
      <c r="P70" s="17"/>
      <c r="Q70" s="17"/>
      <c r="R70" s="17"/>
      <c r="S70" s="17"/>
      <c r="T70" s="17"/>
      <c r="U70" s="17"/>
      <c r="V70" s="17"/>
      <c r="W70" s="17"/>
      <c r="X70" s="17"/>
      <c r="Y70" s="17"/>
      <c r="Z70" s="17"/>
      <c r="AA70" s="17"/>
    </row>
    <row r="71" spans="1:27" s="18" customFormat="1" x14ac:dyDescent="0.25">
      <c r="A71" s="17"/>
      <c r="L71" s="17"/>
      <c r="M71" s="17"/>
      <c r="N71" s="17"/>
      <c r="O71" s="17"/>
      <c r="P71" s="17"/>
      <c r="Q71" s="17"/>
      <c r="R71" s="17"/>
      <c r="S71" s="17"/>
      <c r="T71" s="17"/>
      <c r="U71" s="17"/>
      <c r="V71" s="17"/>
      <c r="W71" s="17"/>
      <c r="X71" s="17"/>
      <c r="Y71" s="17"/>
      <c r="Z71" s="17"/>
      <c r="AA71" s="17"/>
    </row>
    <row r="72" spans="1:27" s="18" customFormat="1" x14ac:dyDescent="0.25">
      <c r="A72" s="17"/>
      <c r="L72" s="17"/>
      <c r="M72" s="17"/>
      <c r="N72" s="17"/>
      <c r="O72" s="17"/>
      <c r="P72" s="17"/>
      <c r="Q72" s="17"/>
      <c r="R72" s="17"/>
      <c r="S72" s="17"/>
      <c r="T72" s="17"/>
      <c r="U72" s="17"/>
      <c r="V72" s="17"/>
      <c r="W72" s="17"/>
      <c r="X72" s="17"/>
      <c r="Y72" s="17"/>
      <c r="Z72" s="17"/>
      <c r="AA72" s="17"/>
    </row>
    <row r="73" spans="1:27" s="18" customFormat="1" x14ac:dyDescent="0.25">
      <c r="A73" s="17"/>
      <c r="L73" s="17"/>
      <c r="M73" s="17"/>
      <c r="N73" s="17"/>
      <c r="O73" s="17"/>
      <c r="P73" s="17"/>
      <c r="Q73" s="17"/>
      <c r="R73" s="17"/>
      <c r="S73" s="17"/>
      <c r="T73" s="17"/>
      <c r="U73" s="17"/>
      <c r="V73" s="17"/>
      <c r="W73" s="17"/>
      <c r="X73" s="17"/>
      <c r="Y73" s="17"/>
      <c r="Z73" s="17"/>
      <c r="AA73" s="17"/>
    </row>
    <row r="74" spans="1:27" s="18" customFormat="1" x14ac:dyDescent="0.25">
      <c r="A74" s="17"/>
      <c r="L74" s="17"/>
      <c r="M74" s="17"/>
      <c r="N74" s="17"/>
      <c r="O74" s="17"/>
      <c r="P74" s="17"/>
      <c r="Q74" s="17"/>
      <c r="R74" s="17"/>
      <c r="S74" s="17"/>
      <c r="T74" s="17"/>
      <c r="U74" s="17"/>
      <c r="V74" s="17"/>
      <c r="W74" s="17"/>
      <c r="X74" s="17"/>
      <c r="Y74" s="17"/>
      <c r="Z74" s="17"/>
      <c r="AA74" s="17"/>
    </row>
    <row r="75" spans="1:27" s="18" customFormat="1" x14ac:dyDescent="0.25">
      <c r="A75" s="17"/>
      <c r="L75" s="17"/>
      <c r="M75" s="17"/>
      <c r="N75" s="17"/>
      <c r="O75" s="17"/>
      <c r="P75" s="17"/>
      <c r="Q75" s="17"/>
      <c r="R75" s="17"/>
      <c r="S75" s="17"/>
      <c r="T75" s="17"/>
      <c r="U75" s="17"/>
      <c r="V75" s="17"/>
      <c r="W75" s="17"/>
      <c r="X75" s="17"/>
      <c r="Y75" s="17"/>
      <c r="Z75" s="17"/>
      <c r="AA75" s="17"/>
    </row>
    <row r="76" spans="1:27" s="18" customFormat="1" x14ac:dyDescent="0.25">
      <c r="A76" s="17"/>
      <c r="L76" s="17"/>
      <c r="M76" s="17"/>
      <c r="N76" s="17"/>
      <c r="O76" s="17"/>
      <c r="P76" s="17"/>
      <c r="Q76" s="17"/>
      <c r="R76" s="17"/>
      <c r="S76" s="17"/>
      <c r="T76" s="17"/>
      <c r="U76" s="17"/>
      <c r="V76" s="17"/>
      <c r="W76" s="17"/>
      <c r="X76" s="17"/>
      <c r="Y76" s="17"/>
      <c r="Z76" s="17"/>
      <c r="AA76" s="17"/>
    </row>
    <row r="77" spans="1:27" s="18" customFormat="1" x14ac:dyDescent="0.25">
      <c r="A77" s="17"/>
      <c r="L77" s="17"/>
      <c r="M77" s="17"/>
      <c r="N77" s="17"/>
      <c r="O77" s="17"/>
      <c r="P77" s="17"/>
      <c r="Q77" s="17"/>
      <c r="R77" s="17"/>
      <c r="S77" s="17"/>
      <c r="T77" s="17"/>
      <c r="U77" s="17"/>
      <c r="V77" s="17"/>
      <c r="W77" s="17"/>
      <c r="X77" s="17"/>
      <c r="Y77" s="17"/>
      <c r="Z77" s="17"/>
      <c r="AA77" s="17"/>
    </row>
    <row r="78" spans="1:27" s="18" customFormat="1" x14ac:dyDescent="0.25">
      <c r="A78" s="17"/>
      <c r="L78" s="17"/>
      <c r="M78" s="17"/>
      <c r="N78" s="17"/>
      <c r="O78" s="17"/>
      <c r="P78" s="17"/>
      <c r="Q78" s="17"/>
      <c r="R78" s="17"/>
      <c r="S78" s="17"/>
      <c r="T78" s="17"/>
      <c r="U78" s="17"/>
      <c r="V78" s="17"/>
      <c r="W78" s="17"/>
      <c r="X78" s="17"/>
      <c r="Y78" s="17"/>
      <c r="Z78" s="17"/>
      <c r="AA78" s="17"/>
    </row>
    <row r="79" spans="1:27" s="18" customFormat="1" x14ac:dyDescent="0.25">
      <c r="A79" s="17"/>
      <c r="L79" s="17"/>
      <c r="M79" s="17"/>
      <c r="N79" s="17"/>
      <c r="O79" s="17"/>
      <c r="P79" s="17"/>
      <c r="Q79" s="17"/>
      <c r="R79" s="17"/>
      <c r="S79" s="17"/>
      <c r="T79" s="17"/>
      <c r="U79" s="17"/>
      <c r="V79" s="17"/>
      <c r="W79" s="17"/>
      <c r="X79" s="17"/>
      <c r="Y79" s="17"/>
      <c r="Z79" s="17"/>
      <c r="AA79" s="17"/>
    </row>
    <row r="80" spans="1:27" s="18" customFormat="1" x14ac:dyDescent="0.25">
      <c r="A80" s="17"/>
      <c r="L80" s="17"/>
      <c r="M80" s="17"/>
      <c r="N80" s="17"/>
      <c r="O80" s="17"/>
      <c r="P80" s="17"/>
      <c r="Q80" s="17"/>
      <c r="R80" s="17"/>
      <c r="S80" s="17"/>
      <c r="T80" s="17"/>
      <c r="U80" s="17"/>
      <c r="V80" s="17"/>
      <c r="W80" s="17"/>
      <c r="X80" s="17"/>
      <c r="Y80" s="17"/>
      <c r="Z80" s="17"/>
      <c r="AA80" s="17"/>
    </row>
    <row r="81" spans="1:27" s="18" customFormat="1" x14ac:dyDescent="0.25">
      <c r="A81" s="17"/>
      <c r="L81" s="17"/>
      <c r="M81" s="17"/>
      <c r="N81" s="17"/>
      <c r="O81" s="17"/>
      <c r="P81" s="17"/>
      <c r="Q81" s="17"/>
      <c r="R81" s="17"/>
      <c r="S81" s="17"/>
      <c r="T81" s="17"/>
      <c r="U81" s="17"/>
      <c r="V81" s="17"/>
      <c r="W81" s="17"/>
      <c r="X81" s="17"/>
      <c r="Y81" s="17"/>
      <c r="Z81" s="17"/>
      <c r="AA81" s="17"/>
    </row>
    <row r="82" spans="1:27" s="18" customFormat="1" x14ac:dyDescent="0.25">
      <c r="A82" s="17"/>
      <c r="L82" s="17"/>
      <c r="M82" s="17"/>
      <c r="N82" s="17"/>
      <c r="O82" s="17"/>
      <c r="P82" s="17"/>
      <c r="Q82" s="17"/>
      <c r="R82" s="17"/>
      <c r="S82" s="17"/>
      <c r="T82" s="17"/>
      <c r="U82" s="17"/>
      <c r="V82" s="17"/>
      <c r="W82" s="17"/>
      <c r="X82" s="17"/>
      <c r="Y82" s="17"/>
      <c r="Z82" s="17"/>
      <c r="AA82" s="17"/>
    </row>
    <row r="83" spans="1:27" s="18" customFormat="1" x14ac:dyDescent="0.25">
      <c r="A83" s="17"/>
      <c r="L83" s="17"/>
      <c r="M83" s="17"/>
      <c r="N83" s="17"/>
      <c r="O83" s="17"/>
      <c r="P83" s="17"/>
      <c r="Q83" s="17"/>
      <c r="R83" s="17"/>
      <c r="S83" s="17"/>
      <c r="T83" s="17"/>
      <c r="U83" s="17"/>
      <c r="V83" s="17"/>
      <c r="W83" s="17"/>
      <c r="X83" s="17"/>
      <c r="Y83" s="17"/>
      <c r="Z83" s="17"/>
      <c r="AA83" s="17"/>
    </row>
    <row r="84" spans="1:27" s="18" customFormat="1" x14ac:dyDescent="0.25">
      <c r="A84" s="17"/>
      <c r="L84" s="17"/>
      <c r="M84" s="17"/>
      <c r="N84" s="17"/>
      <c r="O84" s="17"/>
      <c r="P84" s="17"/>
      <c r="Q84" s="17"/>
      <c r="R84" s="17"/>
      <c r="S84" s="17"/>
      <c r="T84" s="17"/>
      <c r="U84" s="17"/>
      <c r="V84" s="17"/>
      <c r="W84" s="17"/>
      <c r="X84" s="17"/>
      <c r="Y84" s="17"/>
      <c r="Z84" s="17"/>
      <c r="AA84" s="17"/>
    </row>
    <row r="85" spans="1:27" s="18" customFormat="1" x14ac:dyDescent="0.25">
      <c r="A85" s="17"/>
      <c r="L85" s="17"/>
      <c r="M85" s="17"/>
      <c r="N85" s="17"/>
      <c r="O85" s="17"/>
      <c r="P85" s="17"/>
      <c r="Q85" s="17"/>
      <c r="R85" s="17"/>
      <c r="S85" s="17"/>
      <c r="T85" s="17"/>
      <c r="U85" s="17"/>
      <c r="V85" s="17"/>
      <c r="W85" s="17"/>
      <c r="X85" s="17"/>
      <c r="Y85" s="17"/>
      <c r="Z85" s="17"/>
      <c r="AA85" s="17"/>
    </row>
    <row r="86" spans="1:27" s="18" customFormat="1" x14ac:dyDescent="0.25">
      <c r="A86" s="17"/>
      <c r="L86" s="17"/>
      <c r="M86" s="17"/>
      <c r="N86" s="17"/>
      <c r="O86" s="17"/>
      <c r="P86" s="17"/>
      <c r="Q86" s="17"/>
      <c r="R86" s="17"/>
      <c r="S86" s="17"/>
      <c r="T86" s="17"/>
      <c r="U86" s="17"/>
      <c r="V86" s="17"/>
      <c r="W86" s="17"/>
      <c r="X86" s="17"/>
      <c r="Y86" s="17"/>
      <c r="Z86" s="17"/>
      <c r="AA86" s="17"/>
    </row>
    <row r="87" spans="1:27" s="18" customFormat="1" x14ac:dyDescent="0.25">
      <c r="A87" s="17"/>
      <c r="L87" s="17"/>
      <c r="M87" s="17"/>
      <c r="N87" s="17"/>
      <c r="O87" s="17"/>
      <c r="P87" s="17"/>
      <c r="Q87" s="17"/>
      <c r="R87" s="17"/>
      <c r="S87" s="17"/>
      <c r="T87" s="17"/>
      <c r="U87" s="17"/>
      <c r="V87" s="17"/>
      <c r="W87" s="17"/>
      <c r="X87" s="17"/>
      <c r="Y87" s="17"/>
      <c r="Z87" s="17"/>
      <c r="AA87" s="17"/>
    </row>
    <row r="88" spans="1:27" s="18" customFormat="1" x14ac:dyDescent="0.25">
      <c r="A88" s="17"/>
      <c r="L88" s="17"/>
      <c r="M88" s="17"/>
      <c r="N88" s="17"/>
      <c r="O88" s="17"/>
      <c r="P88" s="17"/>
      <c r="Q88" s="17"/>
      <c r="R88" s="17"/>
      <c r="S88" s="17"/>
      <c r="T88" s="17"/>
      <c r="U88" s="17"/>
      <c r="V88" s="17"/>
      <c r="W88" s="17"/>
      <c r="X88" s="17"/>
      <c r="Y88" s="17"/>
      <c r="Z88" s="17"/>
      <c r="AA88" s="17"/>
    </row>
    <row r="89" spans="1:27" s="18" customFormat="1" x14ac:dyDescent="0.25">
      <c r="A89" s="17"/>
      <c r="L89" s="17"/>
      <c r="M89" s="17"/>
      <c r="N89" s="17"/>
      <c r="O89" s="17"/>
      <c r="P89" s="17"/>
      <c r="Q89" s="17"/>
      <c r="R89" s="17"/>
      <c r="S89" s="17"/>
      <c r="T89" s="17"/>
      <c r="U89" s="17"/>
      <c r="V89" s="17"/>
      <c r="W89" s="17"/>
      <c r="X89" s="17"/>
      <c r="Y89" s="17"/>
      <c r="Z89" s="17"/>
      <c r="AA89" s="17"/>
    </row>
    <row r="90" spans="1:27" s="18" customFormat="1" x14ac:dyDescent="0.25">
      <c r="A90" s="17"/>
      <c r="L90" s="17"/>
      <c r="M90" s="17"/>
      <c r="N90" s="17"/>
      <c r="O90" s="17"/>
      <c r="P90" s="17"/>
      <c r="Q90" s="17"/>
      <c r="R90" s="17"/>
      <c r="S90" s="17"/>
      <c r="T90" s="17"/>
      <c r="U90" s="17"/>
      <c r="V90" s="17"/>
      <c r="W90" s="17"/>
      <c r="X90" s="17"/>
      <c r="Y90" s="17"/>
      <c r="Z90" s="17"/>
      <c r="AA90" s="17"/>
    </row>
    <row r="91" spans="1:27" s="18" customFormat="1" x14ac:dyDescent="0.25">
      <c r="A91" s="17"/>
      <c r="L91" s="17"/>
      <c r="M91" s="17"/>
      <c r="N91" s="17"/>
      <c r="O91" s="17"/>
      <c r="P91" s="17"/>
      <c r="Q91" s="17"/>
      <c r="R91" s="17"/>
      <c r="S91" s="17"/>
      <c r="T91" s="17"/>
      <c r="U91" s="17"/>
      <c r="V91" s="17"/>
      <c r="W91" s="17"/>
      <c r="X91" s="17"/>
      <c r="Y91" s="17"/>
      <c r="Z91" s="17"/>
      <c r="AA91" s="17"/>
    </row>
    <row r="92" spans="1:27" s="18" customFormat="1" x14ac:dyDescent="0.25">
      <c r="A92" s="17"/>
      <c r="L92" s="17"/>
      <c r="M92" s="17"/>
      <c r="N92" s="17"/>
      <c r="O92" s="17"/>
      <c r="P92" s="17"/>
      <c r="Q92" s="17"/>
      <c r="R92" s="17"/>
      <c r="S92" s="17"/>
      <c r="T92" s="17"/>
      <c r="U92" s="17"/>
      <c r="V92" s="17"/>
      <c r="W92" s="17"/>
      <c r="X92" s="17"/>
      <c r="Y92" s="17"/>
      <c r="Z92" s="17"/>
      <c r="AA92" s="17"/>
    </row>
    <row r="93" spans="1:27" s="18" customFormat="1" x14ac:dyDescent="0.25">
      <c r="A93" s="17"/>
      <c r="L93" s="17"/>
      <c r="M93" s="17"/>
      <c r="N93" s="17"/>
      <c r="O93" s="17"/>
      <c r="P93" s="17"/>
      <c r="Q93" s="17"/>
      <c r="R93" s="17"/>
      <c r="S93" s="17"/>
      <c r="T93" s="17"/>
      <c r="U93" s="17"/>
      <c r="V93" s="17"/>
      <c r="W93" s="17"/>
      <c r="X93" s="17"/>
      <c r="Y93" s="17"/>
      <c r="Z93" s="17"/>
      <c r="AA93" s="17"/>
    </row>
    <row r="94" spans="1:27" s="18" customFormat="1" x14ac:dyDescent="0.25">
      <c r="A94" s="17"/>
      <c r="L94" s="17"/>
      <c r="M94" s="17"/>
      <c r="N94" s="17"/>
      <c r="O94" s="17"/>
      <c r="P94" s="17"/>
      <c r="Q94" s="17"/>
      <c r="R94" s="17"/>
      <c r="S94" s="17"/>
      <c r="T94" s="17"/>
      <c r="U94" s="17"/>
      <c r="V94" s="17"/>
      <c r="W94" s="17"/>
      <c r="X94" s="17"/>
      <c r="Y94" s="17"/>
      <c r="Z94" s="17"/>
      <c r="AA94" s="17"/>
    </row>
    <row r="95" spans="1:27" s="18" customFormat="1" x14ac:dyDescent="0.25">
      <c r="A95" s="17"/>
      <c r="L95" s="17"/>
      <c r="M95" s="17"/>
      <c r="N95" s="17"/>
      <c r="O95" s="17"/>
      <c r="P95" s="17"/>
      <c r="Q95" s="17"/>
      <c r="R95" s="17"/>
      <c r="S95" s="17"/>
      <c r="T95" s="17"/>
      <c r="U95" s="17"/>
      <c r="V95" s="17"/>
      <c r="W95" s="17"/>
      <c r="X95" s="17"/>
      <c r="Y95" s="17"/>
      <c r="Z95" s="17"/>
      <c r="AA95" s="17"/>
    </row>
    <row r="96" spans="1:27" s="18" customFormat="1" x14ac:dyDescent="0.25">
      <c r="A96" s="17"/>
      <c r="L96" s="17"/>
      <c r="M96" s="17"/>
      <c r="N96" s="17"/>
      <c r="O96" s="17"/>
      <c r="P96" s="17"/>
      <c r="Q96" s="17"/>
      <c r="R96" s="17"/>
      <c r="S96" s="17"/>
      <c r="T96" s="17"/>
      <c r="U96" s="17"/>
      <c r="V96" s="17"/>
      <c r="W96" s="17"/>
      <c r="X96" s="17"/>
      <c r="Y96" s="17"/>
      <c r="Z96" s="17"/>
      <c r="AA96" s="17"/>
    </row>
    <row r="97" spans="1:27" s="18" customFormat="1" x14ac:dyDescent="0.25">
      <c r="A97" s="17"/>
      <c r="L97" s="17"/>
      <c r="M97" s="17"/>
      <c r="N97" s="17"/>
      <c r="O97" s="17"/>
      <c r="P97" s="17"/>
      <c r="Q97" s="17"/>
      <c r="R97" s="17"/>
      <c r="S97" s="17"/>
      <c r="T97" s="17"/>
      <c r="U97" s="17"/>
      <c r="V97" s="17"/>
      <c r="W97" s="17"/>
      <c r="X97" s="17"/>
      <c r="Y97" s="17"/>
      <c r="Z97" s="17"/>
      <c r="AA97" s="17"/>
    </row>
    <row r="98" spans="1:27" s="18" customFormat="1" x14ac:dyDescent="0.25">
      <c r="A98" s="17"/>
      <c r="L98" s="17"/>
      <c r="M98" s="17"/>
      <c r="N98" s="17"/>
      <c r="O98" s="17"/>
      <c r="P98" s="17"/>
      <c r="Q98" s="17"/>
      <c r="R98" s="17"/>
      <c r="S98" s="17"/>
      <c r="T98" s="17"/>
      <c r="U98" s="17"/>
      <c r="V98" s="17"/>
      <c r="W98" s="17"/>
      <c r="X98" s="17"/>
      <c r="Y98" s="17"/>
      <c r="Z98" s="17"/>
      <c r="AA98" s="17"/>
    </row>
    <row r="99" spans="1:27" s="18" customFormat="1" x14ac:dyDescent="0.25">
      <c r="A99" s="17"/>
      <c r="L99" s="17"/>
      <c r="M99" s="17"/>
      <c r="N99" s="17"/>
      <c r="O99" s="17"/>
      <c r="P99" s="17"/>
      <c r="Q99" s="17"/>
      <c r="R99" s="17"/>
      <c r="S99" s="17"/>
      <c r="T99" s="17"/>
      <c r="U99" s="17"/>
      <c r="V99" s="17"/>
      <c r="W99" s="17"/>
      <c r="X99" s="17"/>
      <c r="Y99" s="17"/>
      <c r="Z99" s="17"/>
      <c r="AA99" s="17"/>
    </row>
    <row r="100" spans="1:27" s="18" customFormat="1" x14ac:dyDescent="0.25">
      <c r="A100" s="17"/>
      <c r="L100" s="17"/>
      <c r="M100" s="17"/>
      <c r="N100" s="17"/>
      <c r="O100" s="17"/>
      <c r="P100" s="17"/>
      <c r="Q100" s="17"/>
      <c r="R100" s="17"/>
      <c r="S100" s="17"/>
      <c r="T100" s="17"/>
      <c r="U100" s="17"/>
      <c r="V100" s="17"/>
      <c r="W100" s="17"/>
      <c r="X100" s="17"/>
      <c r="Y100" s="17"/>
      <c r="Z100" s="17"/>
      <c r="AA100" s="17"/>
    </row>
    <row r="101" spans="1:27" s="18" customFormat="1" x14ac:dyDescent="0.25">
      <c r="A101" s="17"/>
      <c r="L101" s="17"/>
      <c r="M101" s="17"/>
      <c r="N101" s="17"/>
      <c r="O101" s="17"/>
      <c r="P101" s="17"/>
      <c r="Q101" s="17"/>
      <c r="R101" s="17"/>
      <c r="S101" s="17"/>
      <c r="T101" s="17"/>
      <c r="U101" s="17"/>
      <c r="V101" s="17"/>
      <c r="W101" s="17"/>
      <c r="X101" s="17"/>
      <c r="Y101" s="17"/>
      <c r="Z101" s="17"/>
      <c r="AA101" s="17"/>
    </row>
    <row r="102" spans="1:27" s="18" customFormat="1" x14ac:dyDescent="0.25">
      <c r="A102" s="17"/>
      <c r="L102" s="17"/>
      <c r="M102" s="17"/>
      <c r="N102" s="17"/>
      <c r="O102" s="17"/>
      <c r="P102" s="17"/>
      <c r="Q102" s="17"/>
      <c r="R102" s="17"/>
      <c r="S102" s="17"/>
      <c r="T102" s="17"/>
      <c r="U102" s="17"/>
      <c r="V102" s="17"/>
      <c r="W102" s="17"/>
      <c r="X102" s="17"/>
      <c r="Y102" s="17"/>
      <c r="Z102" s="17"/>
      <c r="AA102" s="17"/>
    </row>
    <row r="103" spans="1:27" s="18" customFormat="1" x14ac:dyDescent="0.25">
      <c r="A103" s="17"/>
      <c r="L103" s="17"/>
      <c r="M103" s="17"/>
      <c r="N103" s="17"/>
      <c r="O103" s="17"/>
      <c r="P103" s="17"/>
      <c r="Q103" s="17"/>
      <c r="R103" s="17"/>
      <c r="S103" s="17"/>
      <c r="T103" s="17"/>
      <c r="U103" s="17"/>
      <c r="V103" s="17"/>
      <c r="W103" s="17"/>
      <c r="X103" s="17"/>
      <c r="Y103" s="17"/>
      <c r="Z103" s="17"/>
      <c r="AA103" s="17"/>
    </row>
    <row r="104" spans="1:27" s="18" customFormat="1" x14ac:dyDescent="0.25">
      <c r="A104" s="17"/>
      <c r="L104" s="17"/>
      <c r="M104" s="17"/>
      <c r="N104" s="17"/>
      <c r="O104" s="17"/>
      <c r="P104" s="17"/>
      <c r="Q104" s="17"/>
      <c r="R104" s="17"/>
      <c r="S104" s="17"/>
      <c r="T104" s="17"/>
      <c r="U104" s="17"/>
      <c r="V104" s="17"/>
      <c r="W104" s="17"/>
      <c r="X104" s="17"/>
      <c r="Y104" s="17"/>
      <c r="Z104" s="17"/>
      <c r="AA104" s="17"/>
    </row>
    <row r="105" spans="1:27" s="18" customFormat="1" x14ac:dyDescent="0.25">
      <c r="A105" s="17"/>
      <c r="L105" s="17"/>
      <c r="M105" s="17"/>
      <c r="N105" s="17"/>
      <c r="O105" s="17"/>
      <c r="P105" s="17"/>
      <c r="Q105" s="17"/>
      <c r="R105" s="17"/>
      <c r="S105" s="17"/>
      <c r="T105" s="17"/>
      <c r="U105" s="17"/>
      <c r="V105" s="17"/>
      <c r="W105" s="17"/>
      <c r="X105" s="17"/>
      <c r="Y105" s="17"/>
      <c r="Z105" s="17"/>
      <c r="AA105" s="17"/>
    </row>
    <row r="106" spans="1:27" s="18" customFormat="1" x14ac:dyDescent="0.25">
      <c r="A106" s="17"/>
      <c r="L106" s="17"/>
      <c r="M106" s="17"/>
      <c r="N106" s="17"/>
      <c r="O106" s="17"/>
      <c r="P106" s="17"/>
      <c r="Q106" s="17"/>
      <c r="R106" s="17"/>
      <c r="S106" s="17"/>
      <c r="T106" s="17"/>
      <c r="U106" s="17"/>
      <c r="V106" s="17"/>
      <c r="W106" s="17"/>
      <c r="X106" s="17"/>
      <c r="Y106" s="17"/>
      <c r="Z106" s="17"/>
      <c r="AA106" s="17"/>
    </row>
    <row r="107" spans="1:27" s="18" customFormat="1" x14ac:dyDescent="0.25">
      <c r="A107" s="17"/>
      <c r="L107" s="17"/>
      <c r="M107" s="17"/>
      <c r="N107" s="17"/>
      <c r="O107" s="17"/>
      <c r="P107" s="17"/>
      <c r="Q107" s="17"/>
      <c r="R107" s="17"/>
      <c r="S107" s="17"/>
      <c r="T107" s="17"/>
      <c r="U107" s="17"/>
      <c r="V107" s="17"/>
      <c r="W107" s="17"/>
      <c r="X107" s="17"/>
      <c r="Y107" s="17"/>
      <c r="Z107" s="17"/>
      <c r="AA107" s="17"/>
    </row>
    <row r="108" spans="1:27" s="18" customFormat="1" x14ac:dyDescent="0.25">
      <c r="A108" s="17"/>
      <c r="L108" s="17"/>
      <c r="M108" s="17"/>
      <c r="N108" s="17"/>
      <c r="O108" s="17"/>
      <c r="P108" s="17"/>
      <c r="Q108" s="17"/>
      <c r="R108" s="17"/>
      <c r="S108" s="17"/>
      <c r="T108" s="17"/>
      <c r="U108" s="17"/>
      <c r="V108" s="17"/>
      <c r="W108" s="17"/>
      <c r="X108" s="17"/>
      <c r="Y108" s="17"/>
      <c r="Z108" s="17"/>
      <c r="AA108" s="17"/>
    </row>
    <row r="109" spans="1:27" s="18" customFormat="1" x14ac:dyDescent="0.25">
      <c r="A109" s="17"/>
      <c r="L109" s="17"/>
      <c r="M109" s="17"/>
      <c r="N109" s="17"/>
      <c r="O109" s="17"/>
      <c r="P109" s="17"/>
      <c r="Q109" s="17"/>
      <c r="R109" s="17"/>
      <c r="S109" s="17"/>
      <c r="T109" s="17"/>
      <c r="U109" s="17"/>
      <c r="V109" s="17"/>
      <c r="W109" s="17"/>
      <c r="X109" s="17"/>
      <c r="Y109" s="17"/>
      <c r="Z109" s="17"/>
      <c r="AA109" s="17"/>
    </row>
    <row r="110" spans="1:27" s="18" customFormat="1" x14ac:dyDescent="0.25">
      <c r="A110" s="17"/>
      <c r="L110" s="17"/>
      <c r="M110" s="17"/>
      <c r="N110" s="17"/>
      <c r="O110" s="17"/>
      <c r="P110" s="17"/>
      <c r="Q110" s="17"/>
      <c r="R110" s="17"/>
      <c r="S110" s="17"/>
      <c r="T110" s="17"/>
      <c r="U110" s="17"/>
      <c r="V110" s="17"/>
      <c r="W110" s="17"/>
      <c r="X110" s="17"/>
      <c r="Y110" s="17"/>
      <c r="Z110" s="17"/>
      <c r="AA110" s="17"/>
    </row>
    <row r="111" spans="1:27" s="18" customFormat="1" x14ac:dyDescent="0.25">
      <c r="A111" s="17"/>
      <c r="L111" s="17"/>
      <c r="M111" s="17"/>
      <c r="N111" s="17"/>
      <c r="O111" s="17"/>
      <c r="P111" s="17"/>
      <c r="Q111" s="17"/>
      <c r="R111" s="17"/>
      <c r="S111" s="17"/>
      <c r="T111" s="17"/>
      <c r="U111" s="17"/>
      <c r="V111" s="17"/>
      <c r="W111" s="17"/>
      <c r="X111" s="17"/>
      <c r="Y111" s="17"/>
      <c r="Z111" s="17"/>
      <c r="AA111" s="17"/>
    </row>
    <row r="112" spans="1:27" s="18" customFormat="1" x14ac:dyDescent="0.25">
      <c r="A112" s="17"/>
      <c r="L112" s="17"/>
      <c r="M112" s="17"/>
      <c r="N112" s="17"/>
      <c r="O112" s="17"/>
      <c r="P112" s="17"/>
      <c r="Q112" s="17"/>
      <c r="R112" s="17"/>
      <c r="S112" s="17"/>
      <c r="T112" s="17"/>
      <c r="U112" s="17"/>
      <c r="V112" s="17"/>
      <c r="W112" s="17"/>
      <c r="X112" s="17"/>
      <c r="Y112" s="17"/>
      <c r="Z112" s="17"/>
      <c r="AA112" s="17"/>
    </row>
    <row r="113" spans="1:27" s="18" customFormat="1" x14ac:dyDescent="0.25">
      <c r="A113" s="17"/>
      <c r="L113" s="17"/>
      <c r="M113" s="17"/>
      <c r="N113" s="17"/>
      <c r="O113" s="17"/>
      <c r="P113" s="17"/>
      <c r="Q113" s="17"/>
      <c r="R113" s="17"/>
      <c r="S113" s="17"/>
      <c r="T113" s="17"/>
      <c r="U113" s="17"/>
      <c r="V113" s="17"/>
      <c r="W113" s="17"/>
      <c r="X113" s="17"/>
      <c r="Y113" s="17"/>
      <c r="Z113" s="17"/>
      <c r="AA113" s="17"/>
    </row>
    <row r="114" spans="1:27" s="18" customFormat="1" x14ac:dyDescent="0.25">
      <c r="A114" s="17"/>
      <c r="L114" s="17"/>
      <c r="M114" s="17"/>
      <c r="N114" s="17"/>
      <c r="O114" s="17"/>
      <c r="P114" s="17"/>
      <c r="Q114" s="17"/>
      <c r="R114" s="17"/>
      <c r="S114" s="17"/>
      <c r="T114" s="17"/>
      <c r="U114" s="17"/>
      <c r="V114" s="17"/>
      <c r="W114" s="17"/>
      <c r="X114" s="17"/>
      <c r="Y114" s="17"/>
      <c r="Z114" s="17"/>
      <c r="AA114" s="17"/>
    </row>
    <row r="115" spans="1:27" s="18" customFormat="1" x14ac:dyDescent="0.25">
      <c r="A115" s="17"/>
      <c r="L115" s="17"/>
      <c r="M115" s="17"/>
      <c r="N115" s="17"/>
      <c r="O115" s="17"/>
      <c r="P115" s="17"/>
      <c r="Q115" s="17"/>
      <c r="R115" s="17"/>
      <c r="S115" s="17"/>
      <c r="T115" s="17"/>
      <c r="U115" s="17"/>
      <c r="V115" s="17"/>
      <c r="W115" s="17"/>
      <c r="X115" s="17"/>
      <c r="Y115" s="17"/>
      <c r="Z115" s="17"/>
      <c r="AA115" s="17"/>
    </row>
    <row r="116" spans="1:27" s="18" customFormat="1" x14ac:dyDescent="0.25">
      <c r="A116" s="17"/>
      <c r="L116" s="17"/>
      <c r="M116" s="17"/>
      <c r="N116" s="17"/>
      <c r="O116" s="17"/>
      <c r="P116" s="17"/>
      <c r="Q116" s="17"/>
      <c r="R116" s="17"/>
      <c r="S116" s="17"/>
      <c r="T116" s="17"/>
      <c r="U116" s="17"/>
      <c r="V116" s="17"/>
      <c r="W116" s="17"/>
      <c r="X116" s="17"/>
      <c r="Y116" s="17"/>
      <c r="Z116" s="17"/>
      <c r="AA116" s="17"/>
    </row>
    <row r="117" spans="1:27" s="18" customFormat="1" x14ac:dyDescent="0.25">
      <c r="A117" s="17"/>
      <c r="L117" s="17"/>
      <c r="M117" s="17"/>
      <c r="N117" s="17"/>
      <c r="O117" s="17"/>
      <c r="P117" s="17"/>
      <c r="Q117" s="17"/>
      <c r="R117" s="17"/>
      <c r="S117" s="17"/>
      <c r="T117" s="17"/>
      <c r="U117" s="17"/>
      <c r="V117" s="17"/>
      <c r="W117" s="17"/>
      <c r="X117" s="17"/>
      <c r="Y117" s="17"/>
      <c r="Z117" s="17"/>
      <c r="AA117" s="17"/>
    </row>
    <row r="118" spans="1:27" s="18" customFormat="1" x14ac:dyDescent="0.25">
      <c r="A118" s="17"/>
      <c r="L118" s="17"/>
      <c r="M118" s="17"/>
      <c r="N118" s="17"/>
      <c r="O118" s="17"/>
      <c r="P118" s="17"/>
      <c r="Q118" s="17"/>
      <c r="R118" s="17"/>
      <c r="S118" s="17"/>
      <c r="T118" s="17"/>
      <c r="U118" s="17"/>
      <c r="V118" s="17"/>
      <c r="W118" s="17"/>
      <c r="X118" s="17"/>
      <c r="Y118" s="17"/>
      <c r="Z118" s="17"/>
      <c r="AA118" s="17"/>
    </row>
    <row r="119" spans="1:27" s="18" customFormat="1" x14ac:dyDescent="0.25">
      <c r="A119" s="17"/>
      <c r="L119" s="17"/>
      <c r="M119" s="17"/>
      <c r="N119" s="17"/>
      <c r="O119" s="17"/>
      <c r="P119" s="17"/>
      <c r="Q119" s="17"/>
      <c r="R119" s="17"/>
      <c r="S119" s="17"/>
      <c r="T119" s="17"/>
      <c r="U119" s="17"/>
      <c r="V119" s="17"/>
      <c r="W119" s="17"/>
      <c r="X119" s="17"/>
      <c r="Y119" s="17"/>
      <c r="Z119" s="17"/>
      <c r="AA119" s="17"/>
    </row>
    <row r="120" spans="1:27" s="18" customFormat="1" x14ac:dyDescent="0.25">
      <c r="A120" s="17"/>
      <c r="L120" s="17"/>
      <c r="M120" s="17"/>
      <c r="N120" s="17"/>
      <c r="O120" s="17"/>
      <c r="P120" s="17"/>
      <c r="Q120" s="17"/>
      <c r="R120" s="17"/>
      <c r="S120" s="17"/>
      <c r="T120" s="17"/>
      <c r="U120" s="17"/>
      <c r="V120" s="17"/>
      <c r="W120" s="17"/>
      <c r="X120" s="17"/>
      <c r="Y120" s="17"/>
      <c r="Z120" s="17"/>
      <c r="AA120" s="17"/>
    </row>
    <row r="121" spans="1:27" s="18" customFormat="1" x14ac:dyDescent="0.25">
      <c r="A121" s="17"/>
      <c r="L121" s="17"/>
      <c r="M121" s="17"/>
      <c r="N121" s="17"/>
      <c r="O121" s="17"/>
      <c r="P121" s="17"/>
      <c r="Q121" s="17"/>
      <c r="R121" s="17"/>
      <c r="S121" s="17"/>
      <c r="T121" s="17"/>
      <c r="U121" s="17"/>
      <c r="V121" s="17"/>
      <c r="W121" s="17"/>
      <c r="X121" s="17"/>
      <c r="Y121" s="17"/>
      <c r="Z121" s="17"/>
      <c r="AA121" s="17"/>
    </row>
    <row r="122" spans="1:27" s="18" customFormat="1" x14ac:dyDescent="0.25">
      <c r="A122" s="17"/>
      <c r="L122" s="17"/>
      <c r="M122" s="17"/>
      <c r="N122" s="17"/>
      <c r="O122" s="17"/>
      <c r="P122" s="17"/>
      <c r="Q122" s="17"/>
      <c r="R122" s="17"/>
      <c r="S122" s="17"/>
      <c r="T122" s="17"/>
      <c r="U122" s="17"/>
      <c r="V122" s="17"/>
      <c r="W122" s="17"/>
      <c r="X122" s="17"/>
      <c r="Y122" s="17"/>
      <c r="Z122" s="17"/>
      <c r="AA122" s="17"/>
    </row>
    <row r="123" spans="1:27" s="18" customFormat="1" x14ac:dyDescent="0.25">
      <c r="A123" s="17"/>
      <c r="L123" s="17"/>
      <c r="M123" s="17"/>
      <c r="N123" s="17"/>
      <c r="O123" s="17"/>
      <c r="P123" s="17"/>
      <c r="Q123" s="17"/>
      <c r="R123" s="17"/>
      <c r="S123" s="17"/>
      <c r="T123" s="17"/>
      <c r="U123" s="17"/>
      <c r="V123" s="17"/>
      <c r="W123" s="17"/>
      <c r="X123" s="17"/>
      <c r="Y123" s="17"/>
      <c r="Z123" s="17"/>
      <c r="AA123" s="17"/>
    </row>
    <row r="124" spans="1:27" s="18" customFormat="1" x14ac:dyDescent="0.25">
      <c r="A124" s="17"/>
      <c r="L124" s="17"/>
      <c r="M124" s="17"/>
      <c r="N124" s="17"/>
      <c r="O124" s="17"/>
      <c r="P124" s="17"/>
      <c r="Q124" s="17"/>
      <c r="R124" s="17"/>
      <c r="S124" s="17"/>
      <c r="T124" s="17"/>
      <c r="U124" s="17"/>
      <c r="V124" s="17"/>
      <c r="W124" s="17"/>
      <c r="X124" s="17"/>
      <c r="Y124" s="17"/>
      <c r="Z124" s="17"/>
      <c r="AA124" s="17"/>
    </row>
    <row r="125" spans="1:27" s="18" customFormat="1" x14ac:dyDescent="0.25">
      <c r="A125" s="17"/>
      <c r="L125" s="17"/>
      <c r="M125" s="17"/>
      <c r="N125" s="17"/>
      <c r="O125" s="17"/>
      <c r="P125" s="17"/>
      <c r="Q125" s="17"/>
      <c r="R125" s="17"/>
      <c r="S125" s="17"/>
      <c r="T125" s="17"/>
      <c r="U125" s="17"/>
      <c r="V125" s="17"/>
      <c r="W125" s="17"/>
      <c r="X125" s="17"/>
      <c r="Y125" s="17"/>
      <c r="Z125" s="17"/>
      <c r="AA125" s="17"/>
    </row>
    <row r="126" spans="1:27" s="18" customFormat="1" x14ac:dyDescent="0.25">
      <c r="A126" s="17"/>
      <c r="L126" s="17"/>
      <c r="M126" s="17"/>
      <c r="N126" s="17"/>
      <c r="O126" s="17"/>
      <c r="P126" s="17"/>
      <c r="Q126" s="17"/>
      <c r="R126" s="17"/>
      <c r="S126" s="17"/>
      <c r="T126" s="17"/>
      <c r="U126" s="17"/>
      <c r="V126" s="17"/>
      <c r="W126" s="17"/>
      <c r="X126" s="17"/>
      <c r="Y126" s="17"/>
      <c r="Z126" s="17"/>
      <c r="AA126" s="17"/>
    </row>
    <row r="127" spans="1:27" s="18" customFormat="1" x14ac:dyDescent="0.25">
      <c r="A127" s="17"/>
      <c r="L127" s="17"/>
      <c r="M127" s="17"/>
      <c r="N127" s="17"/>
      <c r="O127" s="17"/>
      <c r="P127" s="17"/>
      <c r="Q127" s="17"/>
      <c r="R127" s="17"/>
      <c r="S127" s="17"/>
      <c r="T127" s="17"/>
      <c r="U127" s="17"/>
      <c r="V127" s="17"/>
      <c r="W127" s="17"/>
      <c r="X127" s="17"/>
      <c r="Y127" s="17"/>
      <c r="Z127" s="17"/>
      <c r="AA127" s="17"/>
    </row>
    <row r="128" spans="1:27" s="18" customFormat="1" x14ac:dyDescent="0.25">
      <c r="A128" s="17"/>
      <c r="L128" s="17"/>
      <c r="M128" s="17"/>
      <c r="N128" s="17"/>
      <c r="O128" s="17"/>
      <c r="P128" s="17"/>
      <c r="Q128" s="17"/>
      <c r="R128" s="17"/>
      <c r="S128" s="17"/>
      <c r="T128" s="17"/>
      <c r="U128" s="17"/>
      <c r="V128" s="17"/>
      <c r="W128" s="17"/>
      <c r="X128" s="17"/>
      <c r="Y128" s="17"/>
      <c r="Z128" s="17"/>
      <c r="AA128" s="17"/>
    </row>
    <row r="129" spans="1:27" s="18" customFormat="1" x14ac:dyDescent="0.25">
      <c r="A129" s="17"/>
      <c r="L129" s="17"/>
      <c r="M129" s="17"/>
      <c r="N129" s="17"/>
      <c r="O129" s="17"/>
      <c r="P129" s="17"/>
      <c r="Q129" s="17"/>
      <c r="R129" s="17"/>
      <c r="S129" s="17"/>
      <c r="T129" s="17"/>
      <c r="U129" s="17"/>
      <c r="V129" s="17"/>
      <c r="W129" s="17"/>
      <c r="X129" s="17"/>
      <c r="Y129" s="17"/>
      <c r="Z129" s="17"/>
      <c r="AA129" s="17"/>
    </row>
    <row r="130" spans="1:27" s="18" customFormat="1" x14ac:dyDescent="0.25">
      <c r="A130" s="17"/>
      <c r="L130" s="17"/>
      <c r="M130" s="17"/>
      <c r="N130" s="17"/>
      <c r="O130" s="17"/>
      <c r="P130" s="17"/>
      <c r="Q130" s="17"/>
      <c r="R130" s="17"/>
      <c r="S130" s="17"/>
      <c r="T130" s="17"/>
      <c r="U130" s="17"/>
      <c r="V130" s="17"/>
      <c r="W130" s="17"/>
      <c r="X130" s="17"/>
      <c r="Y130" s="17"/>
      <c r="Z130" s="17"/>
      <c r="AA130" s="17"/>
    </row>
    <row r="131" spans="1:27" s="18" customFormat="1" x14ac:dyDescent="0.25">
      <c r="A131" s="17"/>
      <c r="L131" s="17"/>
      <c r="M131" s="17"/>
      <c r="N131" s="17"/>
      <c r="O131" s="17"/>
      <c r="P131" s="17"/>
      <c r="Q131" s="17"/>
      <c r="R131" s="17"/>
      <c r="S131" s="17"/>
      <c r="T131" s="17"/>
      <c r="U131" s="17"/>
      <c r="V131" s="17"/>
      <c r="W131" s="17"/>
      <c r="X131" s="17"/>
      <c r="Y131" s="17"/>
      <c r="Z131" s="17"/>
      <c r="AA131" s="17"/>
    </row>
    <row r="132" spans="1:27" s="18" customFormat="1" x14ac:dyDescent="0.25">
      <c r="A132" s="17"/>
      <c r="L132" s="17"/>
      <c r="M132" s="17"/>
      <c r="N132" s="17"/>
      <c r="O132" s="17"/>
      <c r="P132" s="17"/>
      <c r="Q132" s="17"/>
      <c r="R132" s="17"/>
      <c r="S132" s="17"/>
      <c r="T132" s="17"/>
      <c r="U132" s="17"/>
      <c r="V132" s="17"/>
      <c r="W132" s="17"/>
      <c r="X132" s="17"/>
      <c r="Y132" s="17"/>
      <c r="Z132" s="17"/>
      <c r="AA132" s="17"/>
    </row>
    <row r="133" spans="1:27" s="18" customFormat="1" x14ac:dyDescent="0.25">
      <c r="A133" s="17"/>
      <c r="L133" s="17"/>
      <c r="M133" s="17"/>
      <c r="N133" s="17"/>
      <c r="O133" s="17"/>
      <c r="P133" s="17"/>
      <c r="Q133" s="17"/>
      <c r="R133" s="17"/>
      <c r="S133" s="17"/>
      <c r="T133" s="17"/>
      <c r="U133" s="17"/>
      <c r="V133" s="17"/>
      <c r="W133" s="17"/>
      <c r="X133" s="17"/>
      <c r="Y133" s="17"/>
      <c r="Z133" s="17"/>
      <c r="AA133" s="17"/>
    </row>
    <row r="134" spans="1:27" s="18" customFormat="1" x14ac:dyDescent="0.25">
      <c r="A134" s="17"/>
      <c r="L134" s="17"/>
      <c r="M134" s="17"/>
      <c r="N134" s="17"/>
      <c r="O134" s="17"/>
      <c r="P134" s="17"/>
      <c r="Q134" s="17"/>
      <c r="R134" s="17"/>
      <c r="S134" s="17"/>
      <c r="T134" s="17"/>
      <c r="U134" s="17"/>
      <c r="V134" s="17"/>
      <c r="W134" s="17"/>
      <c r="X134" s="17"/>
      <c r="Y134" s="17"/>
      <c r="Z134" s="17"/>
      <c r="AA134" s="17"/>
    </row>
    <row r="135" spans="1:27" s="18" customFormat="1" x14ac:dyDescent="0.25">
      <c r="A135" s="17"/>
      <c r="L135" s="17"/>
      <c r="M135" s="17"/>
      <c r="N135" s="17"/>
      <c r="O135" s="17"/>
      <c r="P135" s="17"/>
      <c r="Q135" s="17"/>
      <c r="R135" s="17"/>
      <c r="S135" s="17"/>
      <c r="T135" s="17"/>
      <c r="U135" s="17"/>
      <c r="V135" s="17"/>
      <c r="W135" s="17"/>
      <c r="X135" s="17"/>
      <c r="Y135" s="17"/>
      <c r="Z135" s="17"/>
      <c r="AA135" s="17"/>
    </row>
    <row r="136" spans="1:27" s="18" customFormat="1" x14ac:dyDescent="0.25">
      <c r="A136" s="17"/>
      <c r="L136" s="17"/>
      <c r="M136" s="17"/>
      <c r="N136" s="17"/>
      <c r="O136" s="17"/>
      <c r="P136" s="17"/>
      <c r="Q136" s="17"/>
      <c r="R136" s="17"/>
      <c r="S136" s="17"/>
      <c r="T136" s="17"/>
      <c r="U136" s="17"/>
      <c r="V136" s="17"/>
      <c r="W136" s="17"/>
      <c r="X136" s="17"/>
      <c r="Y136" s="17"/>
      <c r="Z136" s="17"/>
      <c r="AA136" s="17"/>
    </row>
    <row r="137" spans="1:27" s="18" customFormat="1" x14ac:dyDescent="0.25">
      <c r="A137" s="17"/>
      <c r="L137" s="17"/>
      <c r="M137" s="17"/>
      <c r="N137" s="17"/>
      <c r="O137" s="17"/>
      <c r="P137" s="17"/>
      <c r="Q137" s="17"/>
      <c r="R137" s="17"/>
      <c r="S137" s="17"/>
      <c r="T137" s="17"/>
      <c r="U137" s="17"/>
      <c r="V137" s="17"/>
      <c r="W137" s="17"/>
      <c r="X137" s="17"/>
      <c r="Y137" s="17"/>
      <c r="Z137" s="17"/>
      <c r="AA137" s="17"/>
    </row>
    <row r="138" spans="1:27" s="18" customFormat="1" x14ac:dyDescent="0.25">
      <c r="A138" s="17"/>
      <c r="L138" s="17"/>
      <c r="M138" s="17"/>
      <c r="N138" s="17"/>
      <c r="O138" s="17"/>
      <c r="P138" s="17"/>
      <c r="Q138" s="17"/>
      <c r="R138" s="17"/>
      <c r="S138" s="17"/>
      <c r="T138" s="17"/>
      <c r="U138" s="17"/>
      <c r="V138" s="17"/>
      <c r="W138" s="17"/>
      <c r="X138" s="17"/>
      <c r="Y138" s="17"/>
      <c r="Z138" s="17"/>
      <c r="AA138" s="17"/>
    </row>
    <row r="139" spans="1:27" s="18" customFormat="1" x14ac:dyDescent="0.25">
      <c r="A139" s="17"/>
      <c r="L139" s="17"/>
      <c r="M139" s="17"/>
      <c r="N139" s="17"/>
      <c r="O139" s="17"/>
      <c r="P139" s="17"/>
      <c r="Q139" s="17"/>
      <c r="R139" s="17"/>
      <c r="S139" s="17"/>
      <c r="T139" s="17"/>
      <c r="U139" s="17"/>
      <c r="V139" s="17"/>
      <c r="W139" s="17"/>
      <c r="X139" s="17"/>
      <c r="Y139" s="17"/>
      <c r="Z139" s="17"/>
      <c r="AA139" s="17"/>
    </row>
    <row r="140" spans="1:27" s="18" customFormat="1" x14ac:dyDescent="0.25">
      <c r="A140" s="17"/>
      <c r="L140" s="17"/>
      <c r="M140" s="17"/>
      <c r="N140" s="17"/>
      <c r="O140" s="17"/>
      <c r="P140" s="17"/>
      <c r="Q140" s="17"/>
      <c r="R140" s="17"/>
      <c r="S140" s="17"/>
      <c r="T140" s="17"/>
      <c r="U140" s="17"/>
      <c r="V140" s="17"/>
      <c r="W140" s="17"/>
      <c r="X140" s="17"/>
      <c r="Y140" s="17"/>
      <c r="Z140" s="17"/>
      <c r="AA140" s="17"/>
    </row>
    <row r="141" spans="1:27" s="18" customFormat="1" x14ac:dyDescent="0.25">
      <c r="A141" s="17"/>
      <c r="L141" s="17"/>
      <c r="M141" s="17"/>
      <c r="N141" s="17"/>
      <c r="O141" s="17"/>
      <c r="P141" s="17"/>
      <c r="Q141" s="17"/>
      <c r="R141" s="17"/>
      <c r="S141" s="17"/>
      <c r="T141" s="17"/>
      <c r="U141" s="17"/>
      <c r="V141" s="17"/>
      <c r="W141" s="17"/>
      <c r="X141" s="17"/>
      <c r="Y141" s="17"/>
      <c r="Z141" s="17"/>
      <c r="AA141" s="17"/>
    </row>
    <row r="142" spans="1:27" s="18" customFormat="1" x14ac:dyDescent="0.25">
      <c r="A142" s="17"/>
      <c r="L142" s="17"/>
      <c r="M142" s="17"/>
      <c r="N142" s="17"/>
      <c r="O142" s="17"/>
      <c r="P142" s="17"/>
      <c r="Q142" s="17"/>
      <c r="R142" s="17"/>
      <c r="S142" s="17"/>
      <c r="T142" s="17"/>
      <c r="U142" s="17"/>
      <c r="V142" s="17"/>
      <c r="W142" s="17"/>
      <c r="X142" s="17"/>
      <c r="Y142" s="17"/>
      <c r="Z142" s="17"/>
      <c r="AA142" s="17"/>
    </row>
    <row r="143" spans="1:27" s="18" customFormat="1" x14ac:dyDescent="0.25">
      <c r="A143" s="17"/>
      <c r="L143" s="17"/>
      <c r="M143" s="17"/>
      <c r="N143" s="17"/>
      <c r="O143" s="17"/>
      <c r="P143" s="17"/>
      <c r="Q143" s="17"/>
      <c r="R143" s="17"/>
      <c r="S143" s="17"/>
      <c r="T143" s="17"/>
      <c r="U143" s="17"/>
      <c r="V143" s="17"/>
      <c r="W143" s="17"/>
      <c r="X143" s="17"/>
      <c r="Y143" s="17"/>
      <c r="Z143" s="17"/>
      <c r="AA143" s="17"/>
    </row>
    <row r="144" spans="1:27" s="18" customFormat="1" x14ac:dyDescent="0.25">
      <c r="A144" s="17"/>
      <c r="L144" s="17"/>
      <c r="M144" s="17"/>
      <c r="N144" s="17"/>
      <c r="O144" s="17"/>
      <c r="P144" s="17"/>
      <c r="Q144" s="17"/>
      <c r="R144" s="17"/>
      <c r="S144" s="17"/>
      <c r="T144" s="17"/>
      <c r="U144" s="17"/>
      <c r="V144" s="17"/>
      <c r="W144" s="17"/>
      <c r="X144" s="17"/>
      <c r="Y144" s="17"/>
      <c r="Z144" s="17"/>
      <c r="AA144" s="17"/>
    </row>
    <row r="145" spans="1:27" s="18" customFormat="1" x14ac:dyDescent="0.25">
      <c r="A145" s="17"/>
      <c r="L145" s="17"/>
      <c r="M145" s="17"/>
      <c r="N145" s="17"/>
      <c r="O145" s="17"/>
      <c r="P145" s="17"/>
      <c r="Q145" s="17"/>
      <c r="R145" s="17"/>
      <c r="S145" s="17"/>
      <c r="T145" s="17"/>
      <c r="U145" s="17"/>
      <c r="V145" s="17"/>
      <c r="W145" s="17"/>
      <c r="X145" s="17"/>
      <c r="Y145" s="17"/>
      <c r="Z145" s="17"/>
      <c r="AA145" s="17"/>
    </row>
    <row r="146" spans="1:27" s="18" customFormat="1" x14ac:dyDescent="0.25">
      <c r="A146" s="17"/>
      <c r="L146" s="17"/>
      <c r="M146" s="17"/>
      <c r="N146" s="17"/>
      <c r="O146" s="17"/>
      <c r="P146" s="17"/>
      <c r="Q146" s="17"/>
      <c r="R146" s="17"/>
      <c r="S146" s="17"/>
      <c r="T146" s="17"/>
      <c r="U146" s="17"/>
      <c r="V146" s="17"/>
      <c r="W146" s="17"/>
      <c r="X146" s="17"/>
      <c r="Y146" s="17"/>
      <c r="Z146" s="17"/>
      <c r="AA146" s="17"/>
    </row>
    <row r="147" spans="1:27" s="18" customFormat="1" x14ac:dyDescent="0.25">
      <c r="A147" s="17"/>
      <c r="L147" s="17"/>
      <c r="M147" s="17"/>
      <c r="N147" s="17"/>
      <c r="O147" s="17"/>
      <c r="P147" s="17"/>
      <c r="Q147" s="17"/>
      <c r="R147" s="17"/>
      <c r="S147" s="17"/>
      <c r="T147" s="17"/>
      <c r="U147" s="17"/>
      <c r="V147" s="17"/>
      <c r="W147" s="17"/>
      <c r="X147" s="17"/>
      <c r="Y147" s="17"/>
      <c r="Z147" s="17"/>
      <c r="AA147" s="17"/>
    </row>
    <row r="148" spans="1:27" s="18" customFormat="1" x14ac:dyDescent="0.25">
      <c r="A148" s="17"/>
      <c r="L148" s="17"/>
      <c r="M148" s="17"/>
      <c r="N148" s="17"/>
      <c r="O148" s="17"/>
      <c r="P148" s="17"/>
      <c r="Q148" s="17"/>
      <c r="R148" s="17"/>
      <c r="S148" s="17"/>
      <c r="T148" s="17"/>
      <c r="U148" s="17"/>
      <c r="V148" s="17"/>
      <c r="W148" s="17"/>
      <c r="X148" s="17"/>
      <c r="Y148" s="17"/>
      <c r="Z148" s="17"/>
      <c r="AA148" s="17"/>
    </row>
    <row r="149" spans="1:27" s="18" customFormat="1" x14ac:dyDescent="0.25">
      <c r="A149" s="17"/>
      <c r="L149" s="17"/>
      <c r="M149" s="17"/>
      <c r="N149" s="17"/>
      <c r="O149" s="17"/>
      <c r="P149" s="17"/>
      <c r="Q149" s="17"/>
      <c r="R149" s="17"/>
      <c r="S149" s="17"/>
      <c r="T149" s="17"/>
      <c r="U149" s="17"/>
      <c r="V149" s="17"/>
      <c r="W149" s="17"/>
      <c r="X149" s="17"/>
      <c r="Y149" s="17"/>
      <c r="Z149" s="17"/>
      <c r="AA149" s="17"/>
    </row>
    <row r="150" spans="1:27" s="18" customFormat="1" x14ac:dyDescent="0.25">
      <c r="A150" s="17"/>
      <c r="L150" s="17"/>
      <c r="M150" s="17"/>
      <c r="N150" s="17"/>
      <c r="O150" s="17"/>
      <c r="P150" s="17"/>
      <c r="Q150" s="17"/>
      <c r="R150" s="17"/>
      <c r="S150" s="17"/>
      <c r="T150" s="17"/>
      <c r="U150" s="17"/>
      <c r="V150" s="17"/>
      <c r="W150" s="17"/>
      <c r="X150" s="17"/>
      <c r="Y150" s="17"/>
      <c r="Z150" s="17"/>
      <c r="AA150" s="17"/>
    </row>
    <row r="151" spans="1:27" s="18" customFormat="1" x14ac:dyDescent="0.25">
      <c r="A151" s="17"/>
      <c r="L151" s="17"/>
      <c r="M151" s="17"/>
      <c r="N151" s="17"/>
      <c r="O151" s="17"/>
      <c r="P151" s="17"/>
      <c r="Q151" s="17"/>
      <c r="R151" s="17"/>
      <c r="S151" s="17"/>
      <c r="T151" s="17"/>
      <c r="U151" s="17"/>
      <c r="V151" s="17"/>
      <c r="W151" s="17"/>
      <c r="X151" s="17"/>
      <c r="Y151" s="17"/>
      <c r="Z151" s="17"/>
      <c r="AA151" s="17"/>
    </row>
    <row r="152" spans="1:27" s="18" customFormat="1" x14ac:dyDescent="0.25">
      <c r="A152" s="17"/>
      <c r="L152" s="17"/>
      <c r="M152" s="17"/>
      <c r="N152" s="17"/>
      <c r="O152" s="17"/>
      <c r="P152" s="17"/>
      <c r="Q152" s="17"/>
      <c r="R152" s="17"/>
      <c r="S152" s="17"/>
      <c r="T152" s="17"/>
      <c r="U152" s="17"/>
      <c r="V152" s="17"/>
      <c r="W152" s="17"/>
      <c r="X152" s="17"/>
      <c r="Y152" s="17"/>
      <c r="Z152" s="17"/>
      <c r="AA152" s="17"/>
    </row>
    <row r="153" spans="1:27" s="18" customFormat="1" x14ac:dyDescent="0.25">
      <c r="A153" s="17"/>
      <c r="L153" s="17"/>
      <c r="M153" s="17"/>
      <c r="N153" s="17"/>
      <c r="O153" s="17"/>
      <c r="P153" s="17"/>
      <c r="Q153" s="17"/>
      <c r="R153" s="17"/>
      <c r="S153" s="17"/>
      <c r="T153" s="17"/>
      <c r="U153" s="17"/>
      <c r="V153" s="17"/>
      <c r="W153" s="17"/>
      <c r="X153" s="17"/>
      <c r="Y153" s="17"/>
      <c r="Z153" s="17"/>
      <c r="AA153" s="17"/>
    </row>
    <row r="154" spans="1:27" s="18" customFormat="1" x14ac:dyDescent="0.25">
      <c r="A154" s="17"/>
      <c r="L154" s="17"/>
      <c r="M154" s="17"/>
      <c r="N154" s="17"/>
      <c r="O154" s="17"/>
      <c r="P154" s="17"/>
      <c r="Q154" s="17"/>
      <c r="R154" s="17"/>
      <c r="S154" s="17"/>
      <c r="T154" s="17"/>
      <c r="U154" s="17"/>
      <c r="V154" s="17"/>
      <c r="W154" s="17"/>
      <c r="X154" s="17"/>
      <c r="Y154" s="17"/>
      <c r="Z154" s="17"/>
      <c r="AA154" s="17"/>
    </row>
    <row r="155" spans="1:27" s="18" customFormat="1" x14ac:dyDescent="0.25">
      <c r="A155" s="17"/>
      <c r="L155" s="17"/>
      <c r="M155" s="17"/>
      <c r="N155" s="17"/>
      <c r="O155" s="17"/>
      <c r="P155" s="17"/>
      <c r="Q155" s="17"/>
      <c r="R155" s="17"/>
      <c r="S155" s="17"/>
      <c r="T155" s="17"/>
      <c r="U155" s="17"/>
      <c r="V155" s="17"/>
      <c r="W155" s="17"/>
      <c r="X155" s="17"/>
      <c r="Y155" s="17"/>
      <c r="Z155" s="17"/>
      <c r="AA155" s="17"/>
    </row>
    <row r="156" spans="1:27" s="18" customFormat="1" x14ac:dyDescent="0.25">
      <c r="A156" s="17"/>
      <c r="L156" s="17"/>
      <c r="M156" s="17"/>
      <c r="N156" s="17"/>
      <c r="O156" s="17"/>
      <c r="P156" s="17"/>
      <c r="Q156" s="17"/>
      <c r="R156" s="17"/>
      <c r="S156" s="17"/>
      <c r="T156" s="17"/>
      <c r="U156" s="17"/>
      <c r="V156" s="17"/>
      <c r="W156" s="17"/>
      <c r="X156" s="17"/>
      <c r="Y156" s="17"/>
      <c r="Z156" s="17"/>
      <c r="AA156" s="17"/>
    </row>
    <row r="157" spans="1:27" s="18" customFormat="1" x14ac:dyDescent="0.25">
      <c r="A157" s="17"/>
      <c r="L157" s="17"/>
      <c r="M157" s="17"/>
      <c r="N157" s="17"/>
      <c r="O157" s="17"/>
      <c r="P157" s="17"/>
      <c r="Q157" s="17"/>
      <c r="R157" s="17"/>
      <c r="S157" s="17"/>
      <c r="T157" s="17"/>
      <c r="U157" s="17"/>
      <c r="V157" s="17"/>
      <c r="W157" s="17"/>
      <c r="X157" s="17"/>
      <c r="Y157" s="17"/>
      <c r="Z157" s="17"/>
      <c r="AA157" s="17"/>
    </row>
    <row r="158" spans="1:27" s="18" customFormat="1" x14ac:dyDescent="0.25">
      <c r="A158" s="17"/>
      <c r="L158" s="17"/>
      <c r="M158" s="17"/>
      <c r="N158" s="17"/>
      <c r="O158" s="17"/>
      <c r="P158" s="17"/>
      <c r="Q158" s="17"/>
      <c r="R158" s="17"/>
      <c r="S158" s="17"/>
      <c r="T158" s="17"/>
      <c r="U158" s="17"/>
      <c r="V158" s="17"/>
      <c r="W158" s="17"/>
      <c r="X158" s="17"/>
      <c r="Y158" s="17"/>
      <c r="Z158" s="17"/>
      <c r="AA158" s="17"/>
    </row>
    <row r="159" spans="1:27" s="18" customFormat="1" x14ac:dyDescent="0.25">
      <c r="A159" s="17"/>
      <c r="L159" s="17"/>
      <c r="M159" s="17"/>
      <c r="N159" s="17"/>
      <c r="O159" s="17"/>
      <c r="P159" s="17"/>
      <c r="Q159" s="17"/>
      <c r="R159" s="17"/>
      <c r="S159" s="17"/>
      <c r="T159" s="17"/>
      <c r="U159" s="17"/>
      <c r="V159" s="17"/>
      <c r="W159" s="17"/>
      <c r="X159" s="17"/>
      <c r="Y159" s="17"/>
      <c r="Z159" s="17"/>
      <c r="AA159" s="17"/>
    </row>
    <row r="160" spans="1:27" s="18" customFormat="1" x14ac:dyDescent="0.25">
      <c r="A160" s="17"/>
      <c r="L160" s="17"/>
      <c r="M160" s="17"/>
      <c r="N160" s="17"/>
      <c r="O160" s="17"/>
      <c r="P160" s="17"/>
      <c r="Q160" s="17"/>
      <c r="R160" s="17"/>
      <c r="S160" s="17"/>
      <c r="T160" s="17"/>
      <c r="U160" s="17"/>
      <c r="V160" s="17"/>
      <c r="W160" s="17"/>
      <c r="X160" s="17"/>
      <c r="Y160" s="17"/>
      <c r="Z160" s="17"/>
      <c r="AA160" s="17"/>
    </row>
    <row r="161" spans="1:27" s="18" customFormat="1" x14ac:dyDescent="0.25">
      <c r="A161" s="17"/>
      <c r="L161" s="17"/>
      <c r="M161" s="17"/>
      <c r="N161" s="17"/>
      <c r="O161" s="17"/>
      <c r="P161" s="17"/>
      <c r="Q161" s="17"/>
      <c r="R161" s="17"/>
      <c r="S161" s="17"/>
      <c r="T161" s="17"/>
      <c r="U161" s="17"/>
      <c r="V161" s="17"/>
      <c r="W161" s="17"/>
      <c r="X161" s="17"/>
      <c r="Y161" s="17"/>
      <c r="Z161" s="17"/>
      <c r="AA161" s="17"/>
    </row>
    <row r="162" spans="1:27" s="18" customFormat="1" x14ac:dyDescent="0.25">
      <c r="A162" s="17"/>
      <c r="L162" s="17"/>
      <c r="M162" s="17"/>
      <c r="N162" s="17"/>
      <c r="O162" s="17"/>
      <c r="P162" s="17"/>
      <c r="Q162" s="17"/>
      <c r="R162" s="17"/>
      <c r="S162" s="17"/>
      <c r="T162" s="17"/>
      <c r="U162" s="17"/>
      <c r="V162" s="17"/>
      <c r="W162" s="17"/>
      <c r="X162" s="17"/>
      <c r="Y162" s="17"/>
      <c r="Z162" s="17"/>
      <c r="AA162" s="17"/>
    </row>
    <row r="163" spans="1:27" s="18" customFormat="1" x14ac:dyDescent="0.25">
      <c r="A163" s="17"/>
      <c r="L163" s="17"/>
      <c r="M163" s="17"/>
      <c r="N163" s="17"/>
      <c r="O163" s="17"/>
      <c r="P163" s="17"/>
      <c r="Q163" s="17"/>
      <c r="R163" s="17"/>
      <c r="S163" s="17"/>
      <c r="T163" s="17"/>
      <c r="U163" s="17"/>
      <c r="V163" s="17"/>
      <c r="W163" s="17"/>
      <c r="X163" s="17"/>
      <c r="Y163" s="17"/>
      <c r="Z163" s="17"/>
      <c r="AA163" s="17"/>
    </row>
    <row r="164" spans="1:27" s="18" customFormat="1" x14ac:dyDescent="0.25">
      <c r="A164" s="17"/>
      <c r="L164" s="17"/>
      <c r="M164" s="17"/>
      <c r="N164" s="17"/>
      <c r="O164" s="17"/>
      <c r="P164" s="17"/>
      <c r="Q164" s="17"/>
      <c r="R164" s="17"/>
      <c r="S164" s="17"/>
      <c r="T164" s="17"/>
      <c r="U164" s="17"/>
      <c r="V164" s="17"/>
      <c r="W164" s="17"/>
      <c r="X164" s="17"/>
      <c r="Y164" s="17"/>
      <c r="Z164" s="17"/>
      <c r="AA164" s="17"/>
    </row>
    <row r="165" spans="1:27" s="18" customFormat="1" x14ac:dyDescent="0.25">
      <c r="A165" s="17"/>
      <c r="L165" s="17"/>
      <c r="M165" s="17"/>
      <c r="N165" s="17"/>
      <c r="O165" s="17"/>
      <c r="P165" s="17"/>
      <c r="Q165" s="17"/>
      <c r="R165" s="17"/>
      <c r="S165" s="17"/>
      <c r="T165" s="17"/>
      <c r="U165" s="17"/>
      <c r="V165" s="17"/>
      <c r="W165" s="17"/>
      <c r="X165" s="17"/>
      <c r="Y165" s="17"/>
      <c r="Z165" s="17"/>
      <c r="AA165" s="17"/>
    </row>
    <row r="166" spans="1:27" s="18" customFormat="1" x14ac:dyDescent="0.25">
      <c r="A166" s="17"/>
      <c r="L166" s="17"/>
      <c r="M166" s="17"/>
      <c r="N166" s="17"/>
      <c r="O166" s="17"/>
      <c r="P166" s="17"/>
      <c r="Q166" s="17"/>
      <c r="R166" s="17"/>
      <c r="S166" s="17"/>
      <c r="T166" s="17"/>
      <c r="U166" s="17"/>
      <c r="V166" s="17"/>
      <c r="W166" s="17"/>
      <c r="X166" s="17"/>
      <c r="Y166" s="17"/>
      <c r="Z166" s="17"/>
      <c r="AA166" s="17"/>
    </row>
    <row r="167" spans="1:27" s="18" customFormat="1" x14ac:dyDescent="0.25">
      <c r="A167" s="17"/>
      <c r="L167" s="17"/>
      <c r="M167" s="17"/>
      <c r="N167" s="17"/>
      <c r="O167" s="17"/>
      <c r="P167" s="17"/>
      <c r="Q167" s="17"/>
      <c r="R167" s="17"/>
      <c r="S167" s="17"/>
      <c r="T167" s="17"/>
      <c r="U167" s="17"/>
      <c r="V167" s="17"/>
      <c r="W167" s="17"/>
      <c r="X167" s="17"/>
      <c r="Y167" s="17"/>
      <c r="Z167" s="17"/>
      <c r="AA167" s="17"/>
    </row>
    <row r="168" spans="1:27" s="18" customFormat="1" x14ac:dyDescent="0.25">
      <c r="A168" s="17"/>
      <c r="L168" s="17"/>
      <c r="M168" s="17"/>
      <c r="N168" s="17"/>
      <c r="O168" s="17"/>
      <c r="P168" s="17"/>
      <c r="Q168" s="17"/>
      <c r="R168" s="17"/>
      <c r="S168" s="17"/>
      <c r="T168" s="17"/>
      <c r="U168" s="17"/>
      <c r="V168" s="17"/>
      <c r="W168" s="17"/>
      <c r="X168" s="17"/>
      <c r="Y168" s="17"/>
      <c r="Z168" s="17"/>
      <c r="AA168" s="17"/>
    </row>
    <row r="169" spans="1:27" s="18" customFormat="1" x14ac:dyDescent="0.25">
      <c r="A169" s="17"/>
      <c r="L169" s="17"/>
      <c r="M169" s="17"/>
      <c r="N169" s="17"/>
      <c r="O169" s="17"/>
      <c r="P169" s="17"/>
      <c r="Q169" s="17"/>
      <c r="R169" s="17"/>
      <c r="S169" s="17"/>
      <c r="T169" s="17"/>
      <c r="U169" s="17"/>
      <c r="V169" s="17"/>
      <c r="W169" s="17"/>
      <c r="X169" s="17"/>
      <c r="Y169" s="17"/>
      <c r="Z169" s="17"/>
      <c r="AA169" s="17"/>
    </row>
    <row r="170" spans="1:27" s="18" customFormat="1" x14ac:dyDescent="0.25">
      <c r="A170" s="17"/>
      <c r="L170" s="17"/>
      <c r="M170" s="17"/>
      <c r="N170" s="17"/>
      <c r="O170" s="17"/>
      <c r="P170" s="17"/>
      <c r="Q170" s="17"/>
      <c r="R170" s="17"/>
      <c r="S170" s="17"/>
      <c r="T170" s="17"/>
      <c r="U170" s="17"/>
      <c r="V170" s="17"/>
      <c r="W170" s="17"/>
      <c r="X170" s="17"/>
      <c r="Y170" s="17"/>
      <c r="Z170" s="17"/>
      <c r="AA170" s="17"/>
    </row>
    <row r="171" spans="1:27" s="18" customFormat="1" x14ac:dyDescent="0.25">
      <c r="A171" s="17"/>
      <c r="L171" s="17"/>
      <c r="M171" s="17"/>
      <c r="N171" s="17"/>
      <c r="O171" s="17"/>
      <c r="P171" s="17"/>
      <c r="Q171" s="17"/>
      <c r="R171" s="17"/>
      <c r="S171" s="17"/>
      <c r="T171" s="17"/>
      <c r="U171" s="17"/>
      <c r="V171" s="17"/>
      <c r="W171" s="17"/>
      <c r="X171" s="17"/>
      <c r="Y171" s="17"/>
      <c r="Z171" s="17"/>
      <c r="AA171" s="17"/>
    </row>
    <row r="172" spans="1:27" s="18" customFormat="1" x14ac:dyDescent="0.25">
      <c r="A172" s="17"/>
      <c r="L172" s="17"/>
      <c r="M172" s="17"/>
      <c r="N172" s="17"/>
      <c r="O172" s="17"/>
      <c r="P172" s="17"/>
      <c r="Q172" s="17"/>
      <c r="R172" s="17"/>
      <c r="S172" s="17"/>
      <c r="T172" s="17"/>
      <c r="U172" s="17"/>
      <c r="V172" s="17"/>
      <c r="W172" s="17"/>
      <c r="X172" s="17"/>
      <c r="Y172" s="17"/>
      <c r="Z172" s="17"/>
      <c r="AA172" s="17"/>
    </row>
    <row r="173" spans="1:27" s="18" customFormat="1" x14ac:dyDescent="0.25">
      <c r="A173" s="17"/>
      <c r="L173" s="17"/>
      <c r="M173" s="17"/>
      <c r="N173" s="17"/>
      <c r="O173" s="17"/>
      <c r="P173" s="17"/>
      <c r="Q173" s="17"/>
      <c r="R173" s="17"/>
      <c r="S173" s="17"/>
      <c r="T173" s="17"/>
      <c r="U173" s="17"/>
      <c r="V173" s="17"/>
      <c r="W173" s="17"/>
      <c r="X173" s="17"/>
      <c r="Y173" s="17"/>
      <c r="Z173" s="17"/>
      <c r="AA173" s="17"/>
    </row>
    <row r="174" spans="1:27" s="18" customFormat="1" x14ac:dyDescent="0.25">
      <c r="A174" s="17"/>
      <c r="L174" s="17"/>
      <c r="M174" s="17"/>
      <c r="N174" s="17"/>
      <c r="O174" s="17"/>
      <c r="P174" s="17"/>
      <c r="Q174" s="17"/>
      <c r="R174" s="17"/>
      <c r="S174" s="17"/>
      <c r="T174" s="17"/>
      <c r="U174" s="17"/>
      <c r="V174" s="17"/>
      <c r="W174" s="17"/>
      <c r="X174" s="17"/>
      <c r="Y174" s="17"/>
      <c r="Z174" s="17"/>
      <c r="AA174" s="17"/>
    </row>
    <row r="175" spans="1:27" s="18" customFormat="1" x14ac:dyDescent="0.25">
      <c r="A175" s="17"/>
      <c r="L175" s="17"/>
      <c r="M175" s="17"/>
      <c r="N175" s="17"/>
      <c r="O175" s="17"/>
      <c r="P175" s="17"/>
      <c r="Q175" s="17"/>
      <c r="R175" s="17"/>
      <c r="S175" s="17"/>
      <c r="T175" s="17"/>
      <c r="U175" s="17"/>
      <c r="V175" s="17"/>
      <c r="W175" s="17"/>
      <c r="X175" s="17"/>
      <c r="Y175" s="17"/>
      <c r="Z175" s="17"/>
      <c r="AA175" s="17"/>
    </row>
    <row r="176" spans="1:27" s="18" customFormat="1" x14ac:dyDescent="0.25">
      <c r="A176" s="17"/>
      <c r="L176" s="17"/>
      <c r="M176" s="17"/>
      <c r="N176" s="17"/>
      <c r="O176" s="17"/>
      <c r="P176" s="17"/>
      <c r="Q176" s="17"/>
      <c r="R176" s="17"/>
      <c r="S176" s="17"/>
      <c r="T176" s="17"/>
      <c r="U176" s="17"/>
      <c r="V176" s="17"/>
      <c r="W176" s="17"/>
      <c r="X176" s="17"/>
      <c r="Y176" s="17"/>
      <c r="Z176" s="17"/>
      <c r="AA176" s="17"/>
    </row>
    <row r="177" spans="1:27" s="18" customFormat="1" x14ac:dyDescent="0.25">
      <c r="A177" s="17"/>
      <c r="L177" s="17"/>
      <c r="M177" s="17"/>
      <c r="N177" s="17"/>
      <c r="O177" s="17"/>
      <c r="P177" s="17"/>
      <c r="Q177" s="17"/>
      <c r="R177" s="17"/>
      <c r="S177" s="17"/>
      <c r="T177" s="17"/>
      <c r="U177" s="17"/>
      <c r="V177" s="17"/>
      <c r="W177" s="17"/>
      <c r="X177" s="17"/>
      <c r="Y177" s="17"/>
      <c r="Z177" s="17"/>
      <c r="AA177" s="17"/>
    </row>
    <row r="178" spans="1:27" s="18" customFormat="1" x14ac:dyDescent="0.25">
      <c r="A178" s="17"/>
      <c r="L178" s="17"/>
      <c r="M178" s="17"/>
      <c r="N178" s="17"/>
      <c r="O178" s="17"/>
      <c r="P178" s="17"/>
      <c r="Q178" s="17"/>
      <c r="R178" s="17"/>
      <c r="S178" s="17"/>
      <c r="T178" s="17"/>
      <c r="U178" s="17"/>
      <c r="V178" s="17"/>
      <c r="W178" s="17"/>
      <c r="X178" s="17"/>
      <c r="Y178" s="17"/>
      <c r="Z178" s="17"/>
      <c r="AA178" s="17"/>
    </row>
    <row r="179" spans="1:27" s="18" customFormat="1" x14ac:dyDescent="0.25">
      <c r="A179" s="17"/>
      <c r="L179" s="17"/>
      <c r="M179" s="17"/>
      <c r="N179" s="17"/>
      <c r="O179" s="17"/>
      <c r="P179" s="17"/>
      <c r="Q179" s="17"/>
      <c r="R179" s="17"/>
      <c r="S179" s="17"/>
      <c r="T179" s="17"/>
      <c r="U179" s="17"/>
      <c r="V179" s="17"/>
      <c r="W179" s="17"/>
      <c r="X179" s="17"/>
      <c r="Y179" s="17"/>
      <c r="Z179" s="17"/>
      <c r="AA179" s="17"/>
    </row>
    <row r="180" spans="1:27" s="18" customFormat="1" x14ac:dyDescent="0.25">
      <c r="A180" s="17"/>
      <c r="L180" s="17"/>
      <c r="M180" s="17"/>
      <c r="N180" s="17"/>
      <c r="O180" s="17"/>
      <c r="P180" s="17"/>
      <c r="Q180" s="17"/>
      <c r="R180" s="17"/>
      <c r="S180" s="17"/>
      <c r="T180" s="17"/>
      <c r="U180" s="17"/>
      <c r="V180" s="17"/>
      <c r="W180" s="17"/>
      <c r="X180" s="17"/>
      <c r="Y180" s="17"/>
      <c r="Z180" s="17"/>
      <c r="AA180" s="17"/>
    </row>
    <row r="181" spans="1:27" s="18" customFormat="1" x14ac:dyDescent="0.25">
      <c r="A181" s="17"/>
      <c r="L181" s="17"/>
      <c r="M181" s="17"/>
      <c r="N181" s="17"/>
      <c r="O181" s="17"/>
      <c r="P181" s="17"/>
      <c r="Q181" s="17"/>
      <c r="R181" s="17"/>
      <c r="S181" s="17"/>
      <c r="T181" s="17"/>
      <c r="U181" s="17"/>
      <c r="V181" s="17"/>
      <c r="W181" s="17"/>
      <c r="X181" s="17"/>
      <c r="Y181" s="17"/>
      <c r="Z181" s="17"/>
      <c r="AA181" s="17"/>
    </row>
    <row r="182" spans="1:27" s="18" customFormat="1" x14ac:dyDescent="0.25">
      <c r="A182" s="17"/>
      <c r="L182" s="17"/>
      <c r="M182" s="17"/>
      <c r="N182" s="17"/>
      <c r="O182" s="17"/>
      <c r="P182" s="17"/>
      <c r="Q182" s="17"/>
      <c r="R182" s="17"/>
      <c r="S182" s="17"/>
      <c r="T182" s="17"/>
      <c r="U182" s="17"/>
      <c r="V182" s="17"/>
      <c r="W182" s="17"/>
      <c r="X182" s="17"/>
      <c r="Y182" s="17"/>
      <c r="Z182" s="17"/>
      <c r="AA182" s="17"/>
    </row>
    <row r="183" spans="1:27" s="18" customFormat="1" x14ac:dyDescent="0.25">
      <c r="A183" s="17"/>
      <c r="L183" s="17"/>
      <c r="M183" s="17"/>
      <c r="N183" s="17"/>
      <c r="O183" s="17"/>
      <c r="P183" s="17"/>
      <c r="Q183" s="17"/>
      <c r="R183" s="17"/>
      <c r="S183" s="17"/>
      <c r="T183" s="17"/>
      <c r="U183" s="17"/>
      <c r="V183" s="17"/>
      <c r="W183" s="17"/>
      <c r="X183" s="17"/>
      <c r="Y183" s="17"/>
      <c r="Z183" s="17"/>
      <c r="AA183" s="17"/>
    </row>
    <row r="184" spans="1:27" s="18" customFormat="1" x14ac:dyDescent="0.25">
      <c r="A184" s="17"/>
      <c r="L184" s="17"/>
      <c r="M184" s="17"/>
      <c r="N184" s="17"/>
      <c r="O184" s="17"/>
      <c r="P184" s="17"/>
      <c r="Q184" s="17"/>
      <c r="R184" s="17"/>
      <c r="S184" s="17"/>
      <c r="T184" s="17"/>
      <c r="U184" s="17"/>
      <c r="V184" s="17"/>
      <c r="W184" s="17"/>
      <c r="X184" s="17"/>
      <c r="Y184" s="17"/>
      <c r="Z184" s="17"/>
      <c r="AA184" s="17"/>
    </row>
    <row r="185" spans="1:27" s="18" customFormat="1" x14ac:dyDescent="0.25">
      <c r="A185" s="17"/>
      <c r="L185" s="17"/>
      <c r="M185" s="17"/>
      <c r="N185" s="17"/>
      <c r="O185" s="17"/>
      <c r="P185" s="17"/>
      <c r="Q185" s="17"/>
      <c r="R185" s="17"/>
      <c r="S185" s="17"/>
      <c r="T185" s="17"/>
      <c r="U185" s="17"/>
      <c r="V185" s="17"/>
      <c r="W185" s="17"/>
      <c r="X185" s="17"/>
      <c r="Y185" s="17"/>
      <c r="Z185" s="17"/>
      <c r="AA185" s="17"/>
    </row>
    <row r="186" spans="1:27" s="18" customFormat="1" x14ac:dyDescent="0.25">
      <c r="A186" s="17"/>
      <c r="L186" s="17"/>
      <c r="M186" s="17"/>
      <c r="N186" s="17"/>
      <c r="O186" s="17"/>
      <c r="P186" s="17"/>
      <c r="Q186" s="17"/>
      <c r="R186" s="17"/>
      <c r="S186" s="17"/>
      <c r="T186" s="17"/>
      <c r="U186" s="17"/>
      <c r="V186" s="17"/>
      <c r="W186" s="17"/>
      <c r="X186" s="17"/>
      <c r="Y186" s="17"/>
      <c r="Z186" s="17"/>
      <c r="AA186" s="17"/>
    </row>
    <row r="187" spans="1:27" s="18" customFormat="1" x14ac:dyDescent="0.25">
      <c r="A187" s="17"/>
      <c r="L187" s="17"/>
      <c r="M187" s="17"/>
      <c r="N187" s="17"/>
      <c r="O187" s="17"/>
      <c r="P187" s="17"/>
      <c r="Q187" s="17"/>
      <c r="R187" s="17"/>
      <c r="S187" s="17"/>
      <c r="T187" s="17"/>
      <c r="U187" s="17"/>
      <c r="V187" s="17"/>
      <c r="W187" s="17"/>
      <c r="X187" s="17"/>
      <c r="Y187" s="17"/>
      <c r="Z187" s="17"/>
      <c r="AA187" s="17"/>
    </row>
    <row r="188" spans="1:27" s="18" customFormat="1" x14ac:dyDescent="0.25">
      <c r="A188" s="17"/>
      <c r="L188" s="17"/>
      <c r="M188" s="17"/>
      <c r="N188" s="17"/>
      <c r="O188" s="17"/>
      <c r="P188" s="17"/>
      <c r="Q188" s="17"/>
      <c r="R188" s="17"/>
      <c r="S188" s="17"/>
      <c r="T188" s="17"/>
      <c r="U188" s="17"/>
      <c r="V188" s="17"/>
      <c r="W188" s="17"/>
      <c r="X188" s="17"/>
      <c r="Y188" s="17"/>
      <c r="Z188" s="17"/>
      <c r="AA188" s="17"/>
    </row>
    <row r="189" spans="1:27" s="18" customFormat="1" x14ac:dyDescent="0.25">
      <c r="A189" s="17"/>
      <c r="L189" s="17"/>
      <c r="M189" s="17"/>
      <c r="N189" s="17"/>
      <c r="O189" s="17"/>
      <c r="P189" s="17"/>
      <c r="Q189" s="17"/>
      <c r="R189" s="17"/>
      <c r="S189" s="17"/>
      <c r="T189" s="17"/>
      <c r="U189" s="17"/>
      <c r="V189" s="17"/>
      <c r="W189" s="17"/>
      <c r="X189" s="17"/>
      <c r="Y189" s="17"/>
      <c r="Z189" s="17"/>
      <c r="AA189" s="17"/>
    </row>
    <row r="190" spans="1:27" s="18" customFormat="1" x14ac:dyDescent="0.25">
      <c r="A190" s="17"/>
      <c r="L190" s="17"/>
      <c r="M190" s="17"/>
      <c r="N190" s="17"/>
      <c r="O190" s="17"/>
      <c r="P190" s="17"/>
      <c r="Q190" s="17"/>
      <c r="R190" s="17"/>
      <c r="S190" s="17"/>
      <c r="T190" s="17"/>
      <c r="U190" s="17"/>
      <c r="V190" s="17"/>
      <c r="W190" s="17"/>
      <c r="X190" s="17"/>
      <c r="Y190" s="17"/>
      <c r="Z190" s="17"/>
      <c r="AA190" s="17"/>
    </row>
    <row r="191" spans="1:27" s="18" customFormat="1" x14ac:dyDescent="0.25">
      <c r="A191" s="17"/>
      <c r="L191" s="17"/>
      <c r="M191" s="17"/>
      <c r="N191" s="17"/>
      <c r="O191" s="17"/>
      <c r="P191" s="17"/>
      <c r="Q191" s="17"/>
      <c r="R191" s="17"/>
      <c r="S191" s="17"/>
      <c r="T191" s="17"/>
      <c r="U191" s="17"/>
      <c r="V191" s="17"/>
      <c r="W191" s="17"/>
      <c r="X191" s="17"/>
      <c r="Y191" s="17"/>
      <c r="Z191" s="17"/>
      <c r="AA191" s="17"/>
    </row>
    <row r="192" spans="1:27" s="18" customFormat="1" x14ac:dyDescent="0.25">
      <c r="A192" s="17"/>
      <c r="L192" s="17"/>
      <c r="M192" s="17"/>
      <c r="N192" s="17"/>
      <c r="O192" s="17"/>
      <c r="P192" s="17"/>
      <c r="Q192" s="17"/>
      <c r="R192" s="17"/>
      <c r="S192" s="17"/>
      <c r="T192" s="17"/>
      <c r="U192" s="17"/>
      <c r="V192" s="17"/>
      <c r="W192" s="17"/>
      <c r="X192" s="17"/>
      <c r="Y192" s="17"/>
      <c r="Z192" s="17"/>
      <c r="AA192" s="17"/>
    </row>
    <row r="193" spans="1:27" s="18" customFormat="1" x14ac:dyDescent="0.25">
      <c r="A193" s="17"/>
      <c r="L193" s="17"/>
      <c r="M193" s="17"/>
      <c r="N193" s="17"/>
      <c r="O193" s="17"/>
      <c r="P193" s="17"/>
      <c r="Q193" s="17"/>
      <c r="R193" s="17"/>
      <c r="S193" s="17"/>
      <c r="T193" s="17"/>
      <c r="U193" s="17"/>
      <c r="V193" s="17"/>
      <c r="W193" s="17"/>
      <c r="X193" s="17"/>
      <c r="Y193" s="17"/>
      <c r="Z193" s="17"/>
      <c r="AA193" s="17"/>
    </row>
    <row r="194" spans="1:27" s="18" customFormat="1" x14ac:dyDescent="0.25">
      <c r="A194" s="17"/>
      <c r="L194" s="17"/>
      <c r="M194" s="17"/>
      <c r="N194" s="17"/>
      <c r="O194" s="17"/>
      <c r="P194" s="17"/>
      <c r="Q194" s="17"/>
      <c r="R194" s="17"/>
      <c r="S194" s="17"/>
      <c r="T194" s="17"/>
      <c r="U194" s="17"/>
      <c r="V194" s="17"/>
      <c r="W194" s="17"/>
      <c r="X194" s="17"/>
      <c r="Y194" s="17"/>
      <c r="Z194" s="17"/>
      <c r="AA194" s="17"/>
    </row>
    <row r="195" spans="1:27" s="18" customFormat="1" x14ac:dyDescent="0.25">
      <c r="A195" s="17"/>
      <c r="L195" s="17"/>
      <c r="M195" s="17"/>
      <c r="N195" s="17"/>
      <c r="O195" s="17"/>
      <c r="P195" s="17"/>
      <c r="Q195" s="17"/>
      <c r="R195" s="17"/>
      <c r="S195" s="17"/>
      <c r="T195" s="17"/>
      <c r="U195" s="17"/>
      <c r="V195" s="17"/>
      <c r="W195" s="17"/>
      <c r="X195" s="17"/>
      <c r="Y195" s="17"/>
      <c r="Z195" s="17"/>
      <c r="AA195" s="17"/>
    </row>
    <row r="196" spans="1:27" s="18" customFormat="1" x14ac:dyDescent="0.25">
      <c r="A196" s="17"/>
      <c r="L196" s="17"/>
      <c r="M196" s="17"/>
      <c r="N196" s="17"/>
      <c r="O196" s="17"/>
      <c r="P196" s="17"/>
      <c r="Q196" s="17"/>
      <c r="R196" s="17"/>
      <c r="S196" s="17"/>
      <c r="T196" s="17"/>
      <c r="U196" s="17"/>
      <c r="V196" s="17"/>
      <c r="W196" s="17"/>
      <c r="X196" s="17"/>
      <c r="Y196" s="17"/>
      <c r="Z196" s="17"/>
      <c r="AA196" s="17"/>
    </row>
    <row r="197" spans="1:27" s="18" customFormat="1" x14ac:dyDescent="0.25">
      <c r="A197" s="17"/>
      <c r="L197" s="17"/>
      <c r="M197" s="17"/>
      <c r="N197" s="17"/>
      <c r="O197" s="17"/>
      <c r="P197" s="17"/>
      <c r="Q197" s="17"/>
      <c r="R197" s="17"/>
      <c r="S197" s="17"/>
      <c r="T197" s="17"/>
      <c r="U197" s="17"/>
      <c r="V197" s="17"/>
      <c r="W197" s="17"/>
      <c r="X197" s="17"/>
      <c r="Y197" s="17"/>
      <c r="Z197" s="17"/>
      <c r="AA197" s="17"/>
    </row>
    <row r="198" spans="1:27" s="18" customFormat="1" x14ac:dyDescent="0.25">
      <c r="A198" s="17"/>
      <c r="L198" s="17"/>
      <c r="M198" s="17"/>
      <c r="N198" s="17"/>
      <c r="O198" s="17"/>
      <c r="P198" s="17"/>
      <c r="Q198" s="17"/>
      <c r="R198" s="17"/>
      <c r="S198" s="17"/>
      <c r="T198" s="17"/>
      <c r="U198" s="17"/>
      <c r="V198" s="17"/>
      <c r="W198" s="17"/>
      <c r="X198" s="17"/>
      <c r="Y198" s="17"/>
      <c r="Z198" s="17"/>
      <c r="AA198" s="17"/>
    </row>
  </sheetData>
  <dataValidations count="1">
    <dataValidation type="list" allowBlank="1" showInputMessage="1" showErrorMessage="1" sqref="I2:I14">
      <formula1>$AA$3:$AA$5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6"/>
  <sheetViews>
    <sheetView zoomScale="90" zoomScaleNormal="90" workbookViewId="0">
      <pane ySplit="1" topLeftCell="A71" activePane="bottomLeft" state="frozen"/>
      <selection pane="bottomLeft" activeCell="E50" sqref="E50"/>
    </sheetView>
  </sheetViews>
  <sheetFormatPr defaultRowHeight="15" x14ac:dyDescent="0.25"/>
  <cols>
    <col min="1" max="1" width="12.28515625" style="92" customWidth="1"/>
    <col min="2" max="2" width="28.28515625" style="7" customWidth="1"/>
    <col min="3" max="3" width="15.7109375" style="2" hidden="1" customWidth="1"/>
    <col min="4" max="4" width="9.7109375" style="92" customWidth="1"/>
    <col min="5" max="5" width="31.7109375" style="2" customWidth="1"/>
    <col min="6" max="6" width="16" style="2" hidden="1" customWidth="1"/>
    <col min="7" max="7" width="31.140625" style="2" customWidth="1"/>
    <col min="8" max="8" width="20.28515625" style="2" hidden="1" customWidth="1"/>
    <col min="9" max="9" width="11.140625" style="92" customWidth="1"/>
    <col min="10" max="10" width="9.140625" style="2"/>
    <col min="11" max="11" width="29.5703125" style="2" customWidth="1"/>
    <col min="12" max="13" width="0" style="2" hidden="1" customWidth="1"/>
    <col min="14" max="25" width="9.140625" style="2"/>
    <col min="26" max="26" width="9.140625" style="2" customWidth="1"/>
    <col min="27" max="16384" width="9.140625" style="2"/>
  </cols>
  <sheetData>
    <row r="1" spans="1:26" s="10" customFormat="1" x14ac:dyDescent="0.25">
      <c r="A1" s="100" t="s">
        <v>20</v>
      </c>
      <c r="B1" s="21" t="s">
        <v>0</v>
      </c>
      <c r="C1" s="21" t="s">
        <v>2</v>
      </c>
      <c r="D1" s="101" t="s">
        <v>1</v>
      </c>
      <c r="E1" s="21" t="s">
        <v>3</v>
      </c>
      <c r="F1" s="21" t="s">
        <v>4</v>
      </c>
      <c r="G1" s="21" t="s">
        <v>5</v>
      </c>
      <c r="H1" s="21" t="s">
        <v>6</v>
      </c>
      <c r="I1" s="101" t="s">
        <v>7</v>
      </c>
      <c r="J1" s="21" t="s">
        <v>8</v>
      </c>
      <c r="K1" s="22" t="s">
        <v>9</v>
      </c>
    </row>
    <row r="2" spans="1:26" ht="25.5" x14ac:dyDescent="0.2">
      <c r="A2" s="115" t="s">
        <v>103</v>
      </c>
      <c r="B2" s="107" t="s">
        <v>534</v>
      </c>
      <c r="C2" s="11" t="s">
        <v>35</v>
      </c>
      <c r="D2" s="93" t="s">
        <v>31</v>
      </c>
      <c r="E2" s="99" t="s">
        <v>245</v>
      </c>
      <c r="F2" s="99"/>
      <c r="G2" s="99" t="s">
        <v>54</v>
      </c>
      <c r="H2" s="19"/>
      <c r="I2" s="93" t="s">
        <v>58</v>
      </c>
      <c r="J2" s="19"/>
      <c r="K2" s="23"/>
      <c r="L2" s="10" t="s">
        <v>58</v>
      </c>
      <c r="M2" s="10">
        <f>COUNTIF(I$2:I$1065,L2)</f>
        <v>89</v>
      </c>
    </row>
    <row r="3" spans="1:26" ht="25.5" x14ac:dyDescent="0.2">
      <c r="A3" s="115" t="s">
        <v>103</v>
      </c>
      <c r="B3" s="31"/>
      <c r="C3" s="93" t="s">
        <v>35</v>
      </c>
      <c r="D3" s="93"/>
      <c r="E3" s="99" t="s">
        <v>377</v>
      </c>
      <c r="F3" s="99"/>
      <c r="G3" s="99" t="s">
        <v>378</v>
      </c>
      <c r="H3" s="19"/>
      <c r="I3" s="93" t="s">
        <v>58</v>
      </c>
      <c r="J3" s="19"/>
      <c r="K3" s="23"/>
      <c r="L3" s="10" t="s">
        <v>59</v>
      </c>
      <c r="M3" s="10">
        <f>COUNTIF(I$2:I$1065,L3)</f>
        <v>5</v>
      </c>
    </row>
    <row r="4" spans="1:26" ht="25.5" x14ac:dyDescent="0.25">
      <c r="A4" s="115" t="s">
        <v>103</v>
      </c>
      <c r="B4" s="19"/>
      <c r="C4" s="93" t="s">
        <v>35</v>
      </c>
      <c r="D4" s="93"/>
      <c r="E4" s="19" t="s">
        <v>379</v>
      </c>
      <c r="F4" s="19"/>
      <c r="G4" s="19" t="s">
        <v>380</v>
      </c>
      <c r="H4" s="19"/>
      <c r="I4" s="93" t="s">
        <v>58</v>
      </c>
      <c r="J4" s="19"/>
      <c r="K4" s="23"/>
      <c r="Z4" s="41" t="s">
        <v>58</v>
      </c>
    </row>
    <row r="5" spans="1:26" ht="38.25" x14ac:dyDescent="0.25">
      <c r="A5" s="115" t="s">
        <v>103</v>
      </c>
      <c r="B5" s="19"/>
      <c r="C5" s="93" t="s">
        <v>35</v>
      </c>
      <c r="D5" s="93"/>
      <c r="E5" s="19" t="s">
        <v>381</v>
      </c>
      <c r="F5" s="26"/>
      <c r="G5" s="19" t="s">
        <v>382</v>
      </c>
      <c r="H5" s="19"/>
      <c r="I5" s="93" t="s">
        <v>60</v>
      </c>
      <c r="J5" s="19"/>
      <c r="K5" s="23" t="s">
        <v>521</v>
      </c>
      <c r="Z5" s="41" t="s">
        <v>59</v>
      </c>
    </row>
    <row r="6" spans="1:26" s="7" customFormat="1" ht="51" x14ac:dyDescent="0.25">
      <c r="A6" s="115" t="s">
        <v>103</v>
      </c>
      <c r="B6" s="19"/>
      <c r="C6" s="93" t="s">
        <v>35</v>
      </c>
      <c r="D6" s="93"/>
      <c r="E6" s="19" t="s">
        <v>383</v>
      </c>
      <c r="F6" s="19"/>
      <c r="G6" s="19" t="s">
        <v>384</v>
      </c>
      <c r="H6" s="19"/>
      <c r="I6" s="93" t="s">
        <v>60</v>
      </c>
      <c r="J6" s="19"/>
      <c r="K6" s="23"/>
      <c r="Z6" s="41" t="s">
        <v>60</v>
      </c>
    </row>
    <row r="7" spans="1:26" s="7" customFormat="1" ht="51" x14ac:dyDescent="0.2">
      <c r="A7" s="114" t="s">
        <v>99</v>
      </c>
      <c r="B7" s="117" t="s">
        <v>100</v>
      </c>
      <c r="C7" s="93" t="s">
        <v>35</v>
      </c>
      <c r="D7" s="93" t="s">
        <v>34</v>
      </c>
      <c r="E7" s="99" t="s">
        <v>245</v>
      </c>
      <c r="F7" s="99"/>
      <c r="G7" s="99" t="s">
        <v>54</v>
      </c>
      <c r="H7" s="19"/>
      <c r="I7" s="93" t="s">
        <v>58</v>
      </c>
      <c r="J7" s="19"/>
      <c r="K7" s="23"/>
    </row>
    <row r="8" spans="1:26" s="89" customFormat="1" ht="25.5" x14ac:dyDescent="0.2">
      <c r="A8" s="114" t="s">
        <v>99</v>
      </c>
      <c r="B8" s="117"/>
      <c r="C8" s="93" t="s">
        <v>35</v>
      </c>
      <c r="D8" s="93"/>
      <c r="E8" s="99" t="s">
        <v>377</v>
      </c>
      <c r="F8" s="99"/>
      <c r="G8" s="99" t="s">
        <v>378</v>
      </c>
      <c r="H8" s="99"/>
      <c r="I8" s="93" t="s">
        <v>58</v>
      </c>
      <c r="J8" s="99"/>
      <c r="K8" s="103"/>
    </row>
    <row r="9" spans="1:26" s="89" customFormat="1" ht="25.5" x14ac:dyDescent="0.2">
      <c r="A9" s="114" t="s">
        <v>99</v>
      </c>
      <c r="B9" s="117"/>
      <c r="C9" s="93" t="s">
        <v>35</v>
      </c>
      <c r="D9" s="93"/>
      <c r="E9" s="99" t="s">
        <v>379</v>
      </c>
      <c r="F9" s="104"/>
      <c r="G9" s="99" t="s">
        <v>380</v>
      </c>
      <c r="H9" s="99"/>
      <c r="I9" s="93" t="s">
        <v>58</v>
      </c>
      <c r="J9" s="99"/>
      <c r="K9" s="103"/>
    </row>
    <row r="10" spans="1:26" s="89" customFormat="1" ht="153" x14ac:dyDescent="0.2">
      <c r="A10" s="114" t="s">
        <v>99</v>
      </c>
      <c r="B10" s="95" t="s">
        <v>892</v>
      </c>
      <c r="C10" s="93" t="s">
        <v>35</v>
      </c>
      <c r="D10" s="93"/>
      <c r="E10" s="99" t="s">
        <v>425</v>
      </c>
      <c r="F10" s="104"/>
      <c r="G10" s="99" t="s">
        <v>871</v>
      </c>
      <c r="H10" s="99"/>
      <c r="I10" s="93" t="s">
        <v>59</v>
      </c>
      <c r="J10" s="99">
        <v>225372</v>
      </c>
      <c r="K10" s="103" t="s">
        <v>872</v>
      </c>
    </row>
    <row r="11" spans="1:26" s="89" customFormat="1" ht="63.75" x14ac:dyDescent="0.2">
      <c r="A11" s="114" t="s">
        <v>99</v>
      </c>
      <c r="B11" s="117"/>
      <c r="C11" s="93" t="s">
        <v>35</v>
      </c>
      <c r="D11" s="93"/>
      <c r="E11" s="99" t="s">
        <v>385</v>
      </c>
      <c r="F11" s="99"/>
      <c r="G11" s="99" t="s">
        <v>882</v>
      </c>
      <c r="H11" s="99"/>
      <c r="I11" s="93" t="s">
        <v>58</v>
      </c>
      <c r="J11" s="99"/>
      <c r="K11" s="103"/>
    </row>
    <row r="12" spans="1:26" s="89" customFormat="1" ht="63.75" x14ac:dyDescent="0.2">
      <c r="A12" s="114" t="s">
        <v>99</v>
      </c>
      <c r="B12" s="117"/>
      <c r="C12" s="93" t="s">
        <v>35</v>
      </c>
      <c r="D12" s="93"/>
      <c r="E12" s="99" t="s">
        <v>386</v>
      </c>
      <c r="F12" s="99"/>
      <c r="G12" s="99" t="s">
        <v>875</v>
      </c>
      <c r="H12" s="99"/>
      <c r="I12" s="93" t="s">
        <v>58</v>
      </c>
      <c r="J12" s="99"/>
      <c r="K12" s="103"/>
    </row>
    <row r="13" spans="1:26" s="89" customFormat="1" ht="63.75" x14ac:dyDescent="0.2">
      <c r="A13" s="114" t="s">
        <v>99</v>
      </c>
      <c r="B13" s="117"/>
      <c r="C13" s="93" t="s">
        <v>35</v>
      </c>
      <c r="D13" s="93"/>
      <c r="E13" s="99" t="s">
        <v>387</v>
      </c>
      <c r="F13" s="99"/>
      <c r="G13" s="99" t="s">
        <v>876</v>
      </c>
      <c r="H13" s="99"/>
      <c r="I13" s="93" t="s">
        <v>58</v>
      </c>
      <c r="J13" s="99"/>
      <c r="K13" s="103"/>
    </row>
    <row r="14" spans="1:26" s="89" customFormat="1" ht="63.75" x14ac:dyDescent="0.2">
      <c r="A14" s="114" t="s">
        <v>99</v>
      </c>
      <c r="B14" s="117"/>
      <c r="C14" s="93" t="s">
        <v>35</v>
      </c>
      <c r="D14" s="93"/>
      <c r="E14" s="99" t="s">
        <v>388</v>
      </c>
      <c r="F14" s="99"/>
      <c r="G14" s="99" t="s">
        <v>877</v>
      </c>
      <c r="H14" s="99"/>
      <c r="I14" s="93" t="s">
        <v>58</v>
      </c>
      <c r="J14" s="99"/>
      <c r="K14" s="103"/>
    </row>
    <row r="15" spans="1:26" s="89" customFormat="1" ht="63.75" x14ac:dyDescent="0.2">
      <c r="A15" s="114" t="s">
        <v>99</v>
      </c>
      <c r="B15" s="117"/>
      <c r="C15" s="93" t="s">
        <v>35</v>
      </c>
      <c r="D15" s="93"/>
      <c r="E15" s="99" t="s">
        <v>389</v>
      </c>
      <c r="F15" s="99"/>
      <c r="G15" s="99" t="s">
        <v>878</v>
      </c>
      <c r="H15" s="99"/>
      <c r="I15" s="93" t="s">
        <v>58</v>
      </c>
      <c r="J15" s="99"/>
      <c r="K15" s="103"/>
    </row>
    <row r="16" spans="1:26" s="89" customFormat="1" ht="51" x14ac:dyDescent="0.2">
      <c r="A16" s="114" t="s">
        <v>99</v>
      </c>
      <c r="B16" s="117"/>
      <c r="C16" s="93" t="s">
        <v>35</v>
      </c>
      <c r="D16" s="93"/>
      <c r="E16" s="99" t="s">
        <v>390</v>
      </c>
      <c r="F16" s="99"/>
      <c r="G16" s="99" t="s">
        <v>391</v>
      </c>
      <c r="H16" s="99"/>
      <c r="I16" s="93" t="s">
        <v>58</v>
      </c>
      <c r="J16" s="99"/>
      <c r="K16" s="103"/>
    </row>
    <row r="17" spans="1:11" s="89" customFormat="1" ht="76.5" x14ac:dyDescent="0.2">
      <c r="A17" s="114" t="s">
        <v>99</v>
      </c>
      <c r="B17" s="117"/>
      <c r="C17" s="93" t="s">
        <v>35</v>
      </c>
      <c r="D17" s="93"/>
      <c r="E17" s="99" t="s">
        <v>874</v>
      </c>
      <c r="F17" s="99"/>
      <c r="G17" s="99" t="s">
        <v>879</v>
      </c>
      <c r="H17" s="99"/>
      <c r="I17" s="93" t="s">
        <v>58</v>
      </c>
      <c r="J17" s="99"/>
      <c r="K17" s="103"/>
    </row>
    <row r="18" spans="1:11" s="89" customFormat="1" ht="76.5" x14ac:dyDescent="0.2">
      <c r="A18" s="114" t="s">
        <v>99</v>
      </c>
      <c r="B18" s="117"/>
      <c r="C18" s="93" t="s">
        <v>35</v>
      </c>
      <c r="D18" s="93"/>
      <c r="E18" s="99" t="s">
        <v>880</v>
      </c>
      <c r="F18" s="99"/>
      <c r="G18" s="99" t="s">
        <v>881</v>
      </c>
      <c r="H18" s="99"/>
      <c r="I18" s="93" t="s">
        <v>58</v>
      </c>
      <c r="J18" s="99"/>
      <c r="K18" s="103"/>
    </row>
    <row r="19" spans="1:11" s="89" customFormat="1" ht="140.25" x14ac:dyDescent="0.2">
      <c r="A19" s="114" t="s">
        <v>99</v>
      </c>
      <c r="B19" s="95" t="s">
        <v>892</v>
      </c>
      <c r="C19" s="93" t="s">
        <v>35</v>
      </c>
      <c r="D19" s="93"/>
      <c r="E19" s="99" t="s">
        <v>425</v>
      </c>
      <c r="F19" s="104"/>
      <c r="G19" s="99" t="s">
        <v>870</v>
      </c>
      <c r="H19" s="99"/>
      <c r="I19" s="93" t="s">
        <v>59</v>
      </c>
      <c r="J19" s="99">
        <v>225372</v>
      </c>
      <c r="K19" s="103" t="s">
        <v>873</v>
      </c>
    </row>
    <row r="20" spans="1:11" s="89" customFormat="1" ht="25.5" x14ac:dyDescent="0.2">
      <c r="A20" s="114" t="s">
        <v>99</v>
      </c>
      <c r="B20" s="117"/>
      <c r="C20" s="93" t="s">
        <v>35</v>
      </c>
      <c r="D20" s="93"/>
      <c r="E20" s="99" t="s">
        <v>392</v>
      </c>
      <c r="F20" s="99"/>
      <c r="G20" s="99" t="s">
        <v>393</v>
      </c>
      <c r="H20" s="99"/>
      <c r="I20" s="93" t="s">
        <v>58</v>
      </c>
      <c r="J20" s="99"/>
      <c r="K20" s="103"/>
    </row>
    <row r="21" spans="1:11" s="89" customFormat="1" ht="25.5" x14ac:dyDescent="0.2">
      <c r="A21" s="114" t="s">
        <v>99</v>
      </c>
      <c r="B21" s="117"/>
      <c r="C21" s="93" t="s">
        <v>35</v>
      </c>
      <c r="D21" s="93"/>
      <c r="E21" s="99" t="s">
        <v>394</v>
      </c>
      <c r="F21" s="99"/>
      <c r="G21" s="99" t="s">
        <v>883</v>
      </c>
      <c r="H21" s="99"/>
      <c r="I21" s="93" t="s">
        <v>58</v>
      </c>
      <c r="J21" s="99"/>
      <c r="K21" s="103"/>
    </row>
    <row r="22" spans="1:11" s="89" customFormat="1" ht="89.25" x14ac:dyDescent="0.2">
      <c r="A22" s="114" t="s">
        <v>99</v>
      </c>
      <c r="B22" s="117"/>
      <c r="C22" s="93" t="s">
        <v>35</v>
      </c>
      <c r="D22" s="93"/>
      <c r="E22" s="99" t="s">
        <v>395</v>
      </c>
      <c r="F22" s="99"/>
      <c r="G22" s="99" t="s">
        <v>888</v>
      </c>
      <c r="H22" s="99"/>
      <c r="I22" s="93" t="s">
        <v>58</v>
      </c>
      <c r="J22" s="99"/>
      <c r="K22" s="103"/>
    </row>
    <row r="23" spans="1:11" s="89" customFormat="1" ht="38.25" x14ac:dyDescent="0.2">
      <c r="A23" s="114" t="s">
        <v>99</v>
      </c>
      <c r="B23" s="117"/>
      <c r="C23" s="93" t="s">
        <v>35</v>
      </c>
      <c r="D23" s="93"/>
      <c r="E23" s="99" t="s">
        <v>396</v>
      </c>
      <c r="F23" s="99"/>
      <c r="G23" s="99" t="s">
        <v>397</v>
      </c>
      <c r="H23" s="99"/>
      <c r="I23" s="93" t="s">
        <v>58</v>
      </c>
      <c r="J23" s="99"/>
      <c r="K23" s="103"/>
    </row>
    <row r="24" spans="1:11" s="89" customFormat="1" ht="63.75" x14ac:dyDescent="0.2">
      <c r="A24" s="114" t="s">
        <v>99</v>
      </c>
      <c r="B24" s="117"/>
      <c r="C24" s="93" t="s">
        <v>35</v>
      </c>
      <c r="D24" s="93"/>
      <c r="E24" s="99" t="s">
        <v>398</v>
      </c>
      <c r="F24" s="99"/>
      <c r="G24" s="99" t="s">
        <v>887</v>
      </c>
      <c r="H24" s="99"/>
      <c r="I24" s="93" t="s">
        <v>58</v>
      </c>
      <c r="J24" s="99"/>
      <c r="K24" s="103"/>
    </row>
    <row r="25" spans="1:11" s="89" customFormat="1" ht="38.25" x14ac:dyDescent="0.2">
      <c r="A25" s="114" t="s">
        <v>99</v>
      </c>
      <c r="B25" s="117"/>
      <c r="C25" s="93" t="s">
        <v>35</v>
      </c>
      <c r="D25" s="93"/>
      <c r="E25" s="99" t="s">
        <v>884</v>
      </c>
      <c r="F25" s="99"/>
      <c r="G25" s="99" t="s">
        <v>885</v>
      </c>
      <c r="H25" s="99"/>
      <c r="I25" s="93" t="s">
        <v>58</v>
      </c>
      <c r="J25" s="99"/>
      <c r="K25" s="103"/>
    </row>
    <row r="26" spans="1:11" s="89" customFormat="1" ht="89.25" x14ac:dyDescent="0.2">
      <c r="A26" s="114" t="s">
        <v>99</v>
      </c>
      <c r="B26" s="117"/>
      <c r="C26" s="93" t="s">
        <v>35</v>
      </c>
      <c r="D26" s="93"/>
      <c r="E26" s="99" t="s">
        <v>886</v>
      </c>
      <c r="F26" s="99"/>
      <c r="G26" s="99" t="s">
        <v>889</v>
      </c>
      <c r="H26" s="99"/>
      <c r="I26" s="93" t="s">
        <v>58</v>
      </c>
      <c r="J26" s="99"/>
      <c r="K26" s="103"/>
    </row>
    <row r="27" spans="1:11" s="89" customFormat="1" ht="191.25" x14ac:dyDescent="0.2">
      <c r="A27" s="114" t="s">
        <v>99</v>
      </c>
      <c r="B27" s="95" t="s">
        <v>891</v>
      </c>
      <c r="C27" s="93" t="s">
        <v>35</v>
      </c>
      <c r="D27" s="93"/>
      <c r="E27" s="99" t="s">
        <v>399</v>
      </c>
      <c r="F27" s="104"/>
      <c r="G27" s="99" t="s">
        <v>424</v>
      </c>
      <c r="H27" s="99"/>
      <c r="I27" s="93" t="s">
        <v>58</v>
      </c>
      <c r="J27" s="99"/>
      <c r="K27" s="103"/>
    </row>
    <row r="28" spans="1:11" s="89" customFormat="1" ht="38.25" x14ac:dyDescent="0.2">
      <c r="A28" s="114" t="s">
        <v>99</v>
      </c>
      <c r="B28" s="117"/>
      <c r="C28" s="93" t="s">
        <v>35</v>
      </c>
      <c r="D28" s="93"/>
      <c r="E28" s="99" t="s">
        <v>400</v>
      </c>
      <c r="F28" s="99"/>
      <c r="G28" s="99" t="s">
        <v>401</v>
      </c>
      <c r="H28" s="99"/>
      <c r="I28" s="93" t="s">
        <v>58</v>
      </c>
      <c r="J28" s="99"/>
      <c r="K28" s="103"/>
    </row>
    <row r="29" spans="1:11" s="89" customFormat="1" ht="38.25" x14ac:dyDescent="0.2">
      <c r="A29" s="114" t="s">
        <v>99</v>
      </c>
      <c r="B29" s="117"/>
      <c r="C29" s="93" t="s">
        <v>35</v>
      </c>
      <c r="D29" s="93"/>
      <c r="E29" s="99" t="s">
        <v>405</v>
      </c>
      <c r="F29" s="99"/>
      <c r="G29" s="99" t="s">
        <v>402</v>
      </c>
      <c r="H29" s="99"/>
      <c r="I29" s="93" t="s">
        <v>58</v>
      </c>
      <c r="J29" s="99"/>
      <c r="K29" s="103"/>
    </row>
    <row r="30" spans="1:11" s="89" customFormat="1" ht="38.25" x14ac:dyDescent="0.2">
      <c r="A30" s="114" t="s">
        <v>99</v>
      </c>
      <c r="B30" s="99"/>
      <c r="C30" s="93" t="s">
        <v>35</v>
      </c>
      <c r="D30" s="93"/>
      <c r="E30" s="99" t="s">
        <v>403</v>
      </c>
      <c r="F30" s="99"/>
      <c r="G30" s="99" t="s">
        <v>404</v>
      </c>
      <c r="H30" s="99"/>
      <c r="I30" s="93" t="s">
        <v>58</v>
      </c>
      <c r="J30" s="99"/>
      <c r="K30" s="103"/>
    </row>
    <row r="31" spans="1:11" s="89" customFormat="1" ht="38.25" x14ac:dyDescent="0.2">
      <c r="A31" s="114" t="s">
        <v>99</v>
      </c>
      <c r="B31" s="99"/>
      <c r="C31" s="93" t="s">
        <v>35</v>
      </c>
      <c r="D31" s="93"/>
      <c r="E31" s="99" t="s">
        <v>406</v>
      </c>
      <c r="F31" s="99"/>
      <c r="G31" s="99" t="s">
        <v>407</v>
      </c>
      <c r="H31" s="99"/>
      <c r="I31" s="93" t="s">
        <v>58</v>
      </c>
      <c r="J31" s="99"/>
      <c r="K31" s="103"/>
    </row>
    <row r="32" spans="1:11" s="89" customFormat="1" ht="38.25" x14ac:dyDescent="0.2">
      <c r="A32" s="114" t="s">
        <v>99</v>
      </c>
      <c r="B32" s="99"/>
      <c r="C32" s="93" t="s">
        <v>35</v>
      </c>
      <c r="D32" s="93"/>
      <c r="E32" s="99" t="s">
        <v>408</v>
      </c>
      <c r="F32" s="99"/>
      <c r="G32" s="99" t="s">
        <v>409</v>
      </c>
      <c r="H32" s="99"/>
      <c r="I32" s="93" t="s">
        <v>58</v>
      </c>
      <c r="J32" s="99"/>
      <c r="K32" s="103"/>
    </row>
    <row r="33" spans="1:11" s="89" customFormat="1" ht="38.25" x14ac:dyDescent="0.2">
      <c r="A33" s="114" t="s">
        <v>99</v>
      </c>
      <c r="B33" s="117"/>
      <c r="C33" s="93" t="s">
        <v>35</v>
      </c>
      <c r="D33" s="93"/>
      <c r="E33" s="99" t="s">
        <v>410</v>
      </c>
      <c r="F33" s="99"/>
      <c r="G33" s="99" t="s">
        <v>411</v>
      </c>
      <c r="H33" s="99"/>
      <c r="I33" s="93" t="s">
        <v>58</v>
      </c>
      <c r="J33" s="99"/>
      <c r="K33" s="103"/>
    </row>
    <row r="34" spans="1:11" s="89" customFormat="1" ht="38.25" x14ac:dyDescent="0.2">
      <c r="A34" s="114" t="s">
        <v>99</v>
      </c>
      <c r="B34" s="99"/>
      <c r="C34" s="93" t="s">
        <v>35</v>
      </c>
      <c r="D34" s="93"/>
      <c r="E34" s="99" t="s">
        <v>412</v>
      </c>
      <c r="F34" s="99"/>
      <c r="G34" s="99" t="s">
        <v>413</v>
      </c>
      <c r="H34" s="99"/>
      <c r="I34" s="93" t="s">
        <v>58</v>
      </c>
      <c r="J34" s="99"/>
      <c r="K34" s="103"/>
    </row>
    <row r="35" spans="1:11" s="89" customFormat="1" ht="38.25" x14ac:dyDescent="0.2">
      <c r="A35" s="114" t="s">
        <v>99</v>
      </c>
      <c r="B35" s="99"/>
      <c r="C35" s="93" t="s">
        <v>35</v>
      </c>
      <c r="D35" s="93"/>
      <c r="E35" s="99" t="s">
        <v>414</v>
      </c>
      <c r="F35" s="99"/>
      <c r="G35" s="99" t="s">
        <v>522</v>
      </c>
      <c r="H35" s="99"/>
      <c r="I35" s="93" t="s">
        <v>58</v>
      </c>
      <c r="J35" s="99"/>
      <c r="K35" s="103"/>
    </row>
    <row r="36" spans="1:11" s="89" customFormat="1" ht="38.25" x14ac:dyDescent="0.2">
      <c r="A36" s="114" t="s">
        <v>99</v>
      </c>
      <c r="B36" s="99"/>
      <c r="C36" s="93" t="s">
        <v>35</v>
      </c>
      <c r="D36" s="93"/>
      <c r="E36" s="99" t="s">
        <v>415</v>
      </c>
      <c r="F36" s="99"/>
      <c r="G36" s="99" t="s">
        <v>416</v>
      </c>
      <c r="H36" s="99"/>
      <c r="I36" s="93" t="s">
        <v>58</v>
      </c>
      <c r="J36" s="99"/>
      <c r="K36" s="103"/>
    </row>
    <row r="37" spans="1:11" s="89" customFormat="1" ht="38.25" x14ac:dyDescent="0.2">
      <c r="A37" s="114" t="s">
        <v>99</v>
      </c>
      <c r="B37" s="117"/>
      <c r="C37" s="93" t="s">
        <v>35</v>
      </c>
      <c r="D37" s="93"/>
      <c r="E37" s="99" t="s">
        <v>417</v>
      </c>
      <c r="F37" s="99"/>
      <c r="G37" s="99" t="s">
        <v>418</v>
      </c>
      <c r="H37" s="99"/>
      <c r="I37" s="93" t="s">
        <v>58</v>
      </c>
      <c r="J37" s="99"/>
      <c r="K37" s="103"/>
    </row>
    <row r="38" spans="1:11" s="89" customFormat="1" ht="38.25" x14ac:dyDescent="0.2">
      <c r="A38" s="114" t="s">
        <v>99</v>
      </c>
      <c r="B38" s="99"/>
      <c r="C38" s="93" t="s">
        <v>35</v>
      </c>
      <c r="D38" s="93"/>
      <c r="E38" s="99" t="s">
        <v>419</v>
      </c>
      <c r="F38" s="99"/>
      <c r="G38" s="99" t="s">
        <v>420</v>
      </c>
      <c r="H38" s="99"/>
      <c r="I38" s="93" t="s">
        <v>58</v>
      </c>
      <c r="J38" s="99"/>
      <c r="K38" s="103"/>
    </row>
    <row r="39" spans="1:11" s="89" customFormat="1" ht="38.25" x14ac:dyDescent="0.2">
      <c r="A39" s="114" t="s">
        <v>99</v>
      </c>
      <c r="B39" s="99"/>
      <c r="C39" s="93" t="s">
        <v>35</v>
      </c>
      <c r="D39" s="93"/>
      <c r="E39" s="99" t="s">
        <v>421</v>
      </c>
      <c r="F39" s="99"/>
      <c r="G39" s="99" t="s">
        <v>422</v>
      </c>
      <c r="H39" s="99"/>
      <c r="I39" s="93" t="s">
        <v>58</v>
      </c>
      <c r="J39" s="99"/>
      <c r="K39" s="103"/>
    </row>
    <row r="40" spans="1:11" s="89" customFormat="1" ht="102" x14ac:dyDescent="0.2">
      <c r="A40" s="114" t="s">
        <v>99</v>
      </c>
      <c r="B40" s="99" t="s">
        <v>890</v>
      </c>
      <c r="C40" s="93" t="s">
        <v>35</v>
      </c>
      <c r="D40" s="93"/>
      <c r="E40" s="99" t="s">
        <v>423</v>
      </c>
      <c r="F40" s="104"/>
      <c r="G40" s="99" t="s">
        <v>426</v>
      </c>
      <c r="H40" s="99"/>
      <c r="I40" s="93" t="s">
        <v>58</v>
      </c>
      <c r="J40" s="99"/>
      <c r="K40" s="103"/>
    </row>
    <row r="41" spans="1:11" s="7" customFormat="1" ht="25.5" x14ac:dyDescent="0.2">
      <c r="A41" s="114" t="s">
        <v>99</v>
      </c>
      <c r="B41" s="31"/>
      <c r="C41" s="93" t="s">
        <v>35</v>
      </c>
      <c r="D41" s="93"/>
      <c r="E41" s="99" t="s">
        <v>427</v>
      </c>
      <c r="F41" s="99"/>
      <c r="G41" s="99" t="s">
        <v>428</v>
      </c>
      <c r="H41" s="19"/>
      <c r="I41" s="93" t="s">
        <v>58</v>
      </c>
      <c r="J41" s="19"/>
      <c r="K41" s="23"/>
    </row>
    <row r="42" spans="1:11" s="7" customFormat="1" ht="38.25" x14ac:dyDescent="0.2">
      <c r="A42" s="114" t="s">
        <v>99</v>
      </c>
      <c r="B42" s="19"/>
      <c r="C42" s="93" t="s">
        <v>35</v>
      </c>
      <c r="D42" s="93"/>
      <c r="E42" s="99" t="s">
        <v>429</v>
      </c>
      <c r="F42" s="99"/>
      <c r="G42" s="99" t="s">
        <v>430</v>
      </c>
      <c r="H42" s="19"/>
      <c r="I42" s="93" t="s">
        <v>58</v>
      </c>
      <c r="J42" s="19"/>
      <c r="K42" s="23"/>
    </row>
    <row r="43" spans="1:11" s="7" customFormat="1" ht="76.5" x14ac:dyDescent="0.2">
      <c r="A43" s="114" t="s">
        <v>99</v>
      </c>
      <c r="B43" s="19"/>
      <c r="C43" s="93" t="s">
        <v>35</v>
      </c>
      <c r="D43" s="93"/>
      <c r="E43" s="99" t="s">
        <v>431</v>
      </c>
      <c r="F43" s="99"/>
      <c r="G43" s="99" t="s">
        <v>432</v>
      </c>
      <c r="H43" s="19"/>
      <c r="I43" s="93" t="s">
        <v>58</v>
      </c>
      <c r="J43" s="19"/>
      <c r="K43" s="23"/>
    </row>
    <row r="44" spans="1:11" s="7" customFormat="1" ht="25.5" x14ac:dyDescent="0.2">
      <c r="A44" s="114" t="s">
        <v>99</v>
      </c>
      <c r="B44" s="19"/>
      <c r="C44" s="93" t="s">
        <v>35</v>
      </c>
      <c r="D44" s="93"/>
      <c r="E44" s="99" t="s">
        <v>433</v>
      </c>
      <c r="F44" s="99"/>
      <c r="G44" s="99" t="s">
        <v>434</v>
      </c>
      <c r="H44" s="19"/>
      <c r="I44" s="93" t="s">
        <v>58</v>
      </c>
      <c r="J44" s="19"/>
      <c r="K44" s="23"/>
    </row>
    <row r="45" spans="1:11" s="7" customFormat="1" ht="38.25" x14ac:dyDescent="0.2">
      <c r="A45" s="114" t="s">
        <v>99</v>
      </c>
      <c r="B45" s="117"/>
      <c r="C45" s="93" t="s">
        <v>35</v>
      </c>
      <c r="D45" s="93"/>
      <c r="E45" s="99" t="s">
        <v>435</v>
      </c>
      <c r="F45" s="99"/>
      <c r="G45" s="99" t="s">
        <v>436</v>
      </c>
      <c r="H45" s="19"/>
      <c r="I45" s="93" t="s">
        <v>58</v>
      </c>
      <c r="J45" s="19"/>
      <c r="K45" s="23"/>
    </row>
    <row r="46" spans="1:11" s="89" customFormat="1" ht="25.5" x14ac:dyDescent="0.2">
      <c r="A46" s="114" t="s">
        <v>99</v>
      </c>
      <c r="B46" s="95" t="s">
        <v>893</v>
      </c>
      <c r="C46" s="93"/>
      <c r="D46" s="93"/>
      <c r="E46" s="99" t="s">
        <v>894</v>
      </c>
      <c r="F46" s="99"/>
      <c r="G46" s="99" t="s">
        <v>895</v>
      </c>
      <c r="H46" s="99"/>
      <c r="I46" s="93"/>
      <c r="J46" s="99"/>
      <c r="K46" s="103"/>
    </row>
    <row r="47" spans="1:11" s="89" customFormat="1" ht="79.5" customHeight="1" x14ac:dyDescent="0.2">
      <c r="A47" s="114" t="s">
        <v>99</v>
      </c>
      <c r="B47" s="95"/>
      <c r="C47" s="93"/>
      <c r="D47" s="93"/>
      <c r="E47" s="99" t="s">
        <v>896</v>
      </c>
      <c r="F47" s="99"/>
      <c r="G47" s="99" t="s">
        <v>897</v>
      </c>
      <c r="H47" s="99"/>
      <c r="I47" s="93"/>
      <c r="J47" s="99"/>
      <c r="K47" s="103"/>
    </row>
    <row r="48" spans="1:11" s="89" customFormat="1" ht="25.5" x14ac:dyDescent="0.2">
      <c r="A48" s="114" t="s">
        <v>99</v>
      </c>
      <c r="B48" s="117" t="s">
        <v>437</v>
      </c>
      <c r="C48" s="93" t="s">
        <v>35</v>
      </c>
      <c r="D48" s="93"/>
      <c r="E48" s="99" t="s">
        <v>245</v>
      </c>
      <c r="F48" s="99"/>
      <c r="G48" s="99" t="s">
        <v>54</v>
      </c>
      <c r="H48" s="99"/>
      <c r="I48" s="93" t="s">
        <v>58</v>
      </c>
      <c r="J48" s="99"/>
      <c r="K48" s="103"/>
    </row>
    <row r="49" spans="1:11" s="89" customFormat="1" ht="25.5" x14ac:dyDescent="0.2">
      <c r="A49" s="114" t="s">
        <v>99</v>
      </c>
      <c r="B49" s="117"/>
      <c r="C49" s="93" t="s">
        <v>35</v>
      </c>
      <c r="D49" s="93"/>
      <c r="E49" s="99" t="s">
        <v>439</v>
      </c>
      <c r="F49" s="99"/>
      <c r="G49" s="99" t="s">
        <v>440</v>
      </c>
      <c r="H49" s="99"/>
      <c r="I49" s="93" t="s">
        <v>58</v>
      </c>
      <c r="J49" s="99"/>
      <c r="K49" s="103"/>
    </row>
    <row r="50" spans="1:11" s="89" customFormat="1" ht="38.25" x14ac:dyDescent="0.2">
      <c r="A50" s="114" t="s">
        <v>99</v>
      </c>
      <c r="B50" s="117"/>
      <c r="C50" s="93" t="s">
        <v>35</v>
      </c>
      <c r="D50" s="93"/>
      <c r="E50" s="99" t="s">
        <v>438</v>
      </c>
      <c r="F50" s="99"/>
      <c r="G50" s="99" t="s">
        <v>443</v>
      </c>
      <c r="H50" s="99"/>
      <c r="I50" s="93" t="s">
        <v>58</v>
      </c>
      <c r="J50" s="99"/>
      <c r="K50" s="103"/>
    </row>
    <row r="51" spans="1:11" s="89" customFormat="1" ht="51" x14ac:dyDescent="0.2">
      <c r="A51" s="114" t="s">
        <v>99</v>
      </c>
      <c r="B51" s="117"/>
      <c r="C51" s="93" t="s">
        <v>35</v>
      </c>
      <c r="D51" s="93"/>
      <c r="E51" s="99" t="s">
        <v>441</v>
      </c>
      <c r="F51" s="99"/>
      <c r="G51" s="99" t="s">
        <v>442</v>
      </c>
      <c r="H51" s="99"/>
      <c r="I51" s="93" t="s">
        <v>58</v>
      </c>
      <c r="J51" s="99"/>
      <c r="K51" s="103"/>
    </row>
    <row r="52" spans="1:11" s="89" customFormat="1" ht="63.75" x14ac:dyDescent="0.2">
      <c r="A52" s="114" t="s">
        <v>99</v>
      </c>
      <c r="B52" s="117"/>
      <c r="C52" s="93" t="s">
        <v>35</v>
      </c>
      <c r="D52" s="93"/>
      <c r="E52" s="99" t="s">
        <v>444</v>
      </c>
      <c r="F52" s="99"/>
      <c r="G52" s="99" t="s">
        <v>445</v>
      </c>
      <c r="H52" s="99"/>
      <c r="I52" s="93" t="s">
        <v>58</v>
      </c>
      <c r="J52" s="99"/>
      <c r="K52" s="103"/>
    </row>
    <row r="53" spans="1:11" s="89" customFormat="1" ht="38.25" x14ac:dyDescent="0.2">
      <c r="A53" s="114" t="s">
        <v>99</v>
      </c>
      <c r="B53" s="117"/>
      <c r="C53" s="93" t="s">
        <v>35</v>
      </c>
      <c r="D53" s="93"/>
      <c r="E53" s="99" t="s">
        <v>446</v>
      </c>
      <c r="F53" s="99"/>
      <c r="G53" s="99" t="s">
        <v>447</v>
      </c>
      <c r="H53" s="99"/>
      <c r="I53" s="93" t="s">
        <v>59</v>
      </c>
      <c r="J53" s="99" t="s">
        <v>523</v>
      </c>
      <c r="K53" s="103"/>
    </row>
    <row r="54" spans="1:11" s="89" customFormat="1" x14ac:dyDescent="0.2">
      <c r="A54" s="114" t="s">
        <v>99</v>
      </c>
      <c r="B54" s="99" t="s">
        <v>227</v>
      </c>
      <c r="C54" s="93" t="s">
        <v>35</v>
      </c>
      <c r="D54" s="93" t="s">
        <v>10</v>
      </c>
      <c r="E54" s="99" t="s">
        <v>49</v>
      </c>
      <c r="F54" s="99"/>
      <c r="G54" s="99" t="s">
        <v>26</v>
      </c>
      <c r="H54" s="99"/>
      <c r="I54" s="93" t="s">
        <v>58</v>
      </c>
      <c r="J54" s="99"/>
      <c r="K54" s="103"/>
    </row>
    <row r="55" spans="1:11" s="89" customFormat="1" ht="25.5" x14ac:dyDescent="0.2">
      <c r="A55" s="114" t="s">
        <v>99</v>
      </c>
      <c r="B55" s="99"/>
      <c r="C55" s="93" t="s">
        <v>35</v>
      </c>
      <c r="D55" s="93"/>
      <c r="E55" s="99" t="s">
        <v>42</v>
      </c>
      <c r="F55" s="99"/>
      <c r="G55" s="99" t="s">
        <v>43</v>
      </c>
      <c r="H55" s="99"/>
      <c r="I55" s="93" t="s">
        <v>58</v>
      </c>
      <c r="J55" s="99"/>
      <c r="K55" s="103"/>
    </row>
    <row r="56" spans="1:11" s="89" customFormat="1" ht="25.5" x14ac:dyDescent="0.2">
      <c r="A56" s="114" t="s">
        <v>99</v>
      </c>
      <c r="B56" s="99"/>
      <c r="C56" s="93" t="s">
        <v>35</v>
      </c>
      <c r="D56" s="93"/>
      <c r="E56" s="99" t="s">
        <v>228</v>
      </c>
      <c r="F56" s="99"/>
      <c r="G56" s="99" t="s">
        <v>229</v>
      </c>
      <c r="H56" s="99"/>
      <c r="I56" s="93" t="s">
        <v>58</v>
      </c>
      <c r="J56" s="99"/>
      <c r="K56" s="103"/>
    </row>
    <row r="57" spans="1:11" s="89" customFormat="1" ht="25.5" x14ac:dyDescent="0.2">
      <c r="A57" s="114" t="s">
        <v>99</v>
      </c>
      <c r="B57" s="99"/>
      <c r="C57" s="93" t="s">
        <v>35</v>
      </c>
      <c r="D57" s="93"/>
      <c r="E57" s="99" t="s">
        <v>448</v>
      </c>
      <c r="F57" s="99"/>
      <c r="G57" s="99" t="s">
        <v>449</v>
      </c>
      <c r="H57" s="99"/>
      <c r="I57" s="93" t="s">
        <v>58</v>
      </c>
      <c r="J57" s="99"/>
      <c r="K57" s="103"/>
    </row>
    <row r="58" spans="1:11" s="89" customFormat="1" ht="38.25" x14ac:dyDescent="0.2">
      <c r="A58" s="114" t="s">
        <v>99</v>
      </c>
      <c r="B58" s="99"/>
      <c r="C58" s="93" t="s">
        <v>35</v>
      </c>
      <c r="D58" s="93"/>
      <c r="E58" s="99" t="s">
        <v>451</v>
      </c>
      <c r="F58" s="99"/>
      <c r="G58" s="99" t="s">
        <v>450</v>
      </c>
      <c r="H58" s="99"/>
      <c r="I58" s="93" t="s">
        <v>58</v>
      </c>
      <c r="J58" s="99"/>
      <c r="K58" s="103"/>
    </row>
    <row r="59" spans="1:11" s="89" customFormat="1" ht="216.75" x14ac:dyDescent="0.2">
      <c r="A59" s="114" t="s">
        <v>99</v>
      </c>
      <c r="B59" s="99"/>
      <c r="C59" s="93" t="s">
        <v>35</v>
      </c>
      <c r="D59" s="93"/>
      <c r="E59" s="99" t="s">
        <v>524</v>
      </c>
      <c r="F59" s="99"/>
      <c r="G59" s="99" t="s">
        <v>525</v>
      </c>
      <c r="H59" s="99"/>
      <c r="I59" s="93" t="s">
        <v>58</v>
      </c>
      <c r="J59" s="99"/>
      <c r="K59" s="103"/>
    </row>
    <row r="60" spans="1:11" s="89" customFormat="1" x14ac:dyDescent="0.2">
      <c r="A60" s="114" t="s">
        <v>93</v>
      </c>
      <c r="B60" s="117" t="s">
        <v>92</v>
      </c>
      <c r="C60" s="93" t="s">
        <v>35</v>
      </c>
      <c r="D60" s="93" t="s">
        <v>31</v>
      </c>
      <c r="E60" s="99" t="s">
        <v>245</v>
      </c>
      <c r="F60" s="99"/>
      <c r="G60" s="99" t="s">
        <v>54</v>
      </c>
      <c r="H60" s="99"/>
      <c r="I60" s="93" t="s">
        <v>58</v>
      </c>
      <c r="J60" s="99"/>
      <c r="K60" s="103"/>
    </row>
    <row r="61" spans="1:11" s="89" customFormat="1" ht="25.5" x14ac:dyDescent="0.2">
      <c r="A61" s="114" t="s">
        <v>93</v>
      </c>
      <c r="B61" s="99"/>
      <c r="C61" s="93" t="s">
        <v>35</v>
      </c>
      <c r="D61" s="93"/>
      <c r="E61" s="99" t="s">
        <v>439</v>
      </c>
      <c r="F61" s="99"/>
      <c r="G61" s="99" t="s">
        <v>440</v>
      </c>
      <c r="H61" s="99"/>
      <c r="I61" s="93" t="s">
        <v>58</v>
      </c>
      <c r="J61" s="99"/>
      <c r="K61" s="103"/>
    </row>
    <row r="62" spans="1:11" s="89" customFormat="1" ht="38.25" x14ac:dyDescent="0.2">
      <c r="A62" s="114" t="s">
        <v>93</v>
      </c>
      <c r="B62" s="99"/>
      <c r="C62" s="93" t="s">
        <v>35</v>
      </c>
      <c r="D62" s="93"/>
      <c r="E62" s="99" t="s">
        <v>460</v>
      </c>
      <c r="F62" s="99"/>
      <c r="G62" s="99" t="s">
        <v>461</v>
      </c>
      <c r="H62" s="99"/>
      <c r="I62" s="93" t="s">
        <v>58</v>
      </c>
      <c r="J62" s="99"/>
      <c r="K62" s="111"/>
    </row>
    <row r="63" spans="1:11" s="89" customFormat="1" ht="38.25" x14ac:dyDescent="0.2">
      <c r="A63" s="114" t="s">
        <v>93</v>
      </c>
      <c r="B63" s="99"/>
      <c r="C63" s="93" t="s">
        <v>35</v>
      </c>
      <c r="D63" s="93"/>
      <c r="E63" s="99" t="s">
        <v>452</v>
      </c>
      <c r="F63" s="99"/>
      <c r="G63" s="99" t="s">
        <v>453</v>
      </c>
      <c r="H63" s="99"/>
      <c r="I63" s="93" t="s">
        <v>58</v>
      </c>
      <c r="J63" s="99"/>
      <c r="K63" s="111"/>
    </row>
    <row r="64" spans="1:11" s="89" customFormat="1" ht="51" x14ac:dyDescent="0.2">
      <c r="A64" s="114" t="s">
        <v>93</v>
      </c>
      <c r="B64" s="117"/>
      <c r="C64" s="93" t="s">
        <v>35</v>
      </c>
      <c r="D64" s="93"/>
      <c r="E64" s="99" t="s">
        <v>454</v>
      </c>
      <c r="F64" s="99"/>
      <c r="G64" s="99" t="s">
        <v>455</v>
      </c>
      <c r="H64" s="99"/>
      <c r="I64" s="93" t="s">
        <v>58</v>
      </c>
      <c r="J64" s="99"/>
      <c r="K64" s="103"/>
    </row>
    <row r="65" spans="1:11" s="89" customFormat="1" ht="88.5" customHeight="1" x14ac:dyDescent="0.2">
      <c r="A65" s="114" t="s">
        <v>93</v>
      </c>
      <c r="B65" s="99"/>
      <c r="C65" s="93" t="s">
        <v>35</v>
      </c>
      <c r="D65" s="93"/>
      <c r="E65" s="99" t="s">
        <v>456</v>
      </c>
      <c r="F65" s="99"/>
      <c r="G65" s="99" t="s">
        <v>458</v>
      </c>
      <c r="H65" s="99"/>
      <c r="I65" s="93" t="s">
        <v>59</v>
      </c>
      <c r="J65" s="99">
        <v>224590</v>
      </c>
      <c r="K65" s="103"/>
    </row>
    <row r="66" spans="1:11" s="89" customFormat="1" ht="409.5" x14ac:dyDescent="0.2">
      <c r="A66" s="114" t="s">
        <v>93</v>
      </c>
      <c r="B66" s="99"/>
      <c r="C66" s="93" t="s">
        <v>35</v>
      </c>
      <c r="D66" s="93"/>
      <c r="E66" s="99" t="s">
        <v>457</v>
      </c>
      <c r="F66" s="99"/>
      <c r="G66" s="99" t="s">
        <v>459</v>
      </c>
      <c r="H66" s="99"/>
      <c r="I66" s="93" t="s">
        <v>58</v>
      </c>
      <c r="J66" s="99"/>
      <c r="K66" s="103"/>
    </row>
    <row r="67" spans="1:11" s="89" customFormat="1" x14ac:dyDescent="0.2">
      <c r="A67" s="170" t="s">
        <v>89</v>
      </c>
      <c r="B67" s="171" t="s">
        <v>90</v>
      </c>
      <c r="C67" s="160" t="s">
        <v>35</v>
      </c>
      <c r="D67" s="160" t="s">
        <v>31</v>
      </c>
      <c r="E67" s="159" t="s">
        <v>245</v>
      </c>
      <c r="F67" s="159"/>
      <c r="G67" s="159" t="s">
        <v>54</v>
      </c>
      <c r="H67" s="159"/>
      <c r="I67" s="160" t="s">
        <v>58</v>
      </c>
      <c r="J67" s="99"/>
      <c r="K67" s="103"/>
    </row>
    <row r="68" spans="1:11" s="89" customFormat="1" ht="25.5" x14ac:dyDescent="0.2">
      <c r="A68" s="170" t="s">
        <v>89</v>
      </c>
      <c r="B68" s="159"/>
      <c r="C68" s="160" t="s">
        <v>35</v>
      </c>
      <c r="D68" s="160"/>
      <c r="E68" s="159" t="s">
        <v>439</v>
      </c>
      <c r="F68" s="159"/>
      <c r="G68" s="159" t="s">
        <v>440</v>
      </c>
      <c r="H68" s="159"/>
      <c r="I68" s="160" t="s">
        <v>58</v>
      </c>
      <c r="J68" s="99"/>
      <c r="K68" s="103"/>
    </row>
    <row r="69" spans="1:11" s="89" customFormat="1" ht="38.25" x14ac:dyDescent="0.2">
      <c r="A69" s="170" t="s">
        <v>89</v>
      </c>
      <c r="B69" s="159"/>
      <c r="C69" s="160" t="s">
        <v>35</v>
      </c>
      <c r="D69" s="160"/>
      <c r="E69" s="159" t="s">
        <v>462</v>
      </c>
      <c r="F69" s="159"/>
      <c r="G69" s="159" t="s">
        <v>463</v>
      </c>
      <c r="H69" s="159"/>
      <c r="I69" s="160" t="s">
        <v>58</v>
      </c>
      <c r="J69" s="99"/>
      <c r="K69" s="103"/>
    </row>
    <row r="70" spans="1:11" s="89" customFormat="1" ht="51" x14ac:dyDescent="0.2">
      <c r="A70" s="170" t="s">
        <v>89</v>
      </c>
      <c r="B70" s="159"/>
      <c r="C70" s="160" t="s">
        <v>35</v>
      </c>
      <c r="D70" s="160"/>
      <c r="E70" s="159" t="s">
        <v>464</v>
      </c>
      <c r="F70" s="159"/>
      <c r="G70" s="159" t="s">
        <v>465</v>
      </c>
      <c r="H70" s="159"/>
      <c r="I70" s="160" t="s">
        <v>58</v>
      </c>
      <c r="J70" s="99"/>
      <c r="K70" s="103"/>
    </row>
    <row r="71" spans="1:11" s="7" customFormat="1" x14ac:dyDescent="0.2">
      <c r="A71" s="170" t="s">
        <v>89</v>
      </c>
      <c r="B71" s="159" t="s">
        <v>227</v>
      </c>
      <c r="C71" s="160" t="s">
        <v>35</v>
      </c>
      <c r="D71" s="160" t="s">
        <v>10</v>
      </c>
      <c r="E71" s="159" t="s">
        <v>49</v>
      </c>
      <c r="F71" s="159"/>
      <c r="G71" s="159" t="s">
        <v>26</v>
      </c>
      <c r="H71" s="159"/>
      <c r="I71" s="160" t="s">
        <v>58</v>
      </c>
      <c r="J71" s="159"/>
      <c r="K71" s="23"/>
    </row>
    <row r="72" spans="1:11" s="7" customFormat="1" ht="25.5" x14ac:dyDescent="0.2">
      <c r="A72" s="170" t="s">
        <v>89</v>
      </c>
      <c r="B72" s="159"/>
      <c r="C72" s="160" t="s">
        <v>35</v>
      </c>
      <c r="D72" s="160"/>
      <c r="E72" s="159" t="s">
        <v>42</v>
      </c>
      <c r="F72" s="159"/>
      <c r="G72" s="159" t="s">
        <v>43</v>
      </c>
      <c r="H72" s="159"/>
      <c r="I72" s="160" t="s">
        <v>58</v>
      </c>
      <c r="J72" s="159"/>
      <c r="K72" s="23"/>
    </row>
    <row r="73" spans="1:11" s="7" customFormat="1" ht="25.5" x14ac:dyDescent="0.2">
      <c r="A73" s="170" t="s">
        <v>89</v>
      </c>
      <c r="B73" s="159"/>
      <c r="C73" s="160" t="s">
        <v>35</v>
      </c>
      <c r="D73" s="160"/>
      <c r="E73" s="159" t="s">
        <v>228</v>
      </c>
      <c r="F73" s="159"/>
      <c r="G73" s="159" t="s">
        <v>229</v>
      </c>
      <c r="H73" s="159"/>
      <c r="I73" s="160" t="s">
        <v>58</v>
      </c>
      <c r="J73" s="159"/>
      <c r="K73" s="23"/>
    </row>
    <row r="74" spans="1:11" s="7" customFormat="1" ht="25.5" x14ac:dyDescent="0.2">
      <c r="A74" s="170" t="s">
        <v>89</v>
      </c>
      <c r="B74" s="159"/>
      <c r="C74" s="160" t="s">
        <v>35</v>
      </c>
      <c r="D74" s="160"/>
      <c r="E74" s="159" t="s">
        <v>448</v>
      </c>
      <c r="F74" s="159"/>
      <c r="G74" s="159" t="s">
        <v>466</v>
      </c>
      <c r="H74" s="159"/>
      <c r="I74" s="160" t="s">
        <v>58</v>
      </c>
      <c r="J74" s="159"/>
      <c r="K74" s="23"/>
    </row>
    <row r="75" spans="1:11" s="7" customFormat="1" ht="38.25" x14ac:dyDescent="0.2">
      <c r="A75" s="170" t="s">
        <v>89</v>
      </c>
      <c r="B75" s="159"/>
      <c r="C75" s="160" t="s">
        <v>35</v>
      </c>
      <c r="D75" s="160"/>
      <c r="E75" s="159" t="s">
        <v>451</v>
      </c>
      <c r="F75" s="159"/>
      <c r="G75" s="159" t="s">
        <v>450</v>
      </c>
      <c r="H75" s="159"/>
      <c r="I75" s="160" t="s">
        <v>58</v>
      </c>
      <c r="J75" s="159"/>
      <c r="K75" s="23"/>
    </row>
    <row r="76" spans="1:11" s="7" customFormat="1" ht="63.75" x14ac:dyDescent="0.2">
      <c r="A76" s="170" t="s">
        <v>89</v>
      </c>
      <c r="B76" s="159"/>
      <c r="C76" s="160" t="s">
        <v>35</v>
      </c>
      <c r="D76" s="160"/>
      <c r="E76" s="159" t="s">
        <v>227</v>
      </c>
      <c r="F76" s="159"/>
      <c r="G76" s="159" t="s">
        <v>467</v>
      </c>
      <c r="H76" s="159"/>
      <c r="I76" s="160" t="s">
        <v>59</v>
      </c>
      <c r="J76" s="159" t="s">
        <v>526</v>
      </c>
      <c r="K76" s="23"/>
    </row>
    <row r="77" spans="1:11" s="7" customFormat="1" x14ac:dyDescent="0.25">
      <c r="A77" s="170" t="s">
        <v>87</v>
      </c>
      <c r="B77" s="177" t="s">
        <v>88</v>
      </c>
      <c r="C77" s="160" t="s">
        <v>35</v>
      </c>
      <c r="D77" s="160" t="s">
        <v>31</v>
      </c>
      <c r="E77" s="159" t="s">
        <v>245</v>
      </c>
      <c r="F77" s="159"/>
      <c r="G77" s="159" t="s">
        <v>54</v>
      </c>
      <c r="H77" s="159"/>
      <c r="I77" s="160" t="s">
        <v>58</v>
      </c>
      <c r="J77" s="159"/>
      <c r="K77" s="23"/>
    </row>
    <row r="78" spans="1:11" s="7" customFormat="1" ht="25.5" x14ac:dyDescent="0.2">
      <c r="A78" s="170" t="s">
        <v>87</v>
      </c>
      <c r="B78" s="159"/>
      <c r="C78" s="160" t="s">
        <v>35</v>
      </c>
      <c r="D78" s="160"/>
      <c r="E78" s="159" t="s">
        <v>468</v>
      </c>
      <c r="F78" s="159"/>
      <c r="G78" s="159" t="s">
        <v>440</v>
      </c>
      <c r="H78" s="159"/>
      <c r="I78" s="160" t="s">
        <v>58</v>
      </c>
      <c r="J78" s="159"/>
      <c r="K78" s="23"/>
    </row>
    <row r="79" spans="1:11" s="7" customFormat="1" ht="38.25" x14ac:dyDescent="0.2">
      <c r="A79" s="170" t="s">
        <v>87</v>
      </c>
      <c r="B79" s="171"/>
      <c r="C79" s="160" t="s">
        <v>35</v>
      </c>
      <c r="D79" s="160"/>
      <c r="E79" s="159" t="s">
        <v>469</v>
      </c>
      <c r="F79" s="159"/>
      <c r="G79" s="159" t="s">
        <v>470</v>
      </c>
      <c r="H79" s="159"/>
      <c r="I79" s="160" t="s">
        <v>58</v>
      </c>
      <c r="J79" s="159"/>
      <c r="K79" s="23"/>
    </row>
    <row r="80" spans="1:11" s="7" customFormat="1" ht="25.5" x14ac:dyDescent="0.2">
      <c r="A80" s="170" t="s">
        <v>87</v>
      </c>
      <c r="B80" s="159"/>
      <c r="C80" s="160" t="s">
        <v>35</v>
      </c>
      <c r="D80" s="160"/>
      <c r="E80" s="159" t="s">
        <v>471</v>
      </c>
      <c r="F80" s="159"/>
      <c r="G80" s="159" t="s">
        <v>472</v>
      </c>
      <c r="H80" s="159"/>
      <c r="I80" s="160" t="s">
        <v>58</v>
      </c>
      <c r="J80" s="159"/>
      <c r="K80" s="23"/>
    </row>
    <row r="81" spans="1:11" s="89" customFormat="1" ht="25.5" x14ac:dyDescent="0.2">
      <c r="A81" s="170" t="s">
        <v>477</v>
      </c>
      <c r="B81" s="171" t="s">
        <v>535</v>
      </c>
      <c r="C81" s="160" t="s">
        <v>35</v>
      </c>
      <c r="D81" s="160" t="s">
        <v>31</v>
      </c>
      <c r="E81" s="159" t="s">
        <v>245</v>
      </c>
      <c r="F81" s="159"/>
      <c r="G81" s="159" t="s">
        <v>54</v>
      </c>
      <c r="H81" s="159"/>
      <c r="I81" s="160" t="s">
        <v>58</v>
      </c>
      <c r="J81" s="159"/>
      <c r="K81" s="107"/>
    </row>
    <row r="82" spans="1:11" s="89" customFormat="1" ht="25.5" x14ac:dyDescent="0.2">
      <c r="A82" s="170" t="s">
        <v>477</v>
      </c>
      <c r="B82" s="159"/>
      <c r="C82" s="160" t="s">
        <v>35</v>
      </c>
      <c r="D82" s="160"/>
      <c r="E82" s="159" t="s">
        <v>439</v>
      </c>
      <c r="F82" s="159"/>
      <c r="G82" s="159" t="s">
        <v>440</v>
      </c>
      <c r="H82" s="159"/>
      <c r="I82" s="160" t="s">
        <v>58</v>
      </c>
      <c r="J82" s="159"/>
      <c r="K82" s="103"/>
    </row>
    <row r="83" spans="1:11" s="89" customFormat="1" ht="25.5" x14ac:dyDescent="0.2">
      <c r="A83" s="170" t="s">
        <v>477</v>
      </c>
      <c r="B83" s="159"/>
      <c r="C83" s="160" t="s">
        <v>35</v>
      </c>
      <c r="D83" s="160"/>
      <c r="E83" s="159" t="s">
        <v>485</v>
      </c>
      <c r="F83" s="159"/>
      <c r="G83" s="159" t="s">
        <v>486</v>
      </c>
      <c r="H83" s="159"/>
      <c r="I83" s="160" t="s">
        <v>58</v>
      </c>
      <c r="J83" s="159"/>
      <c r="K83" s="103"/>
    </row>
    <row r="84" spans="1:11" s="89" customFormat="1" ht="38.25" x14ac:dyDescent="0.2">
      <c r="A84" s="170" t="s">
        <v>478</v>
      </c>
      <c r="B84" s="159" t="s">
        <v>536</v>
      </c>
      <c r="C84" s="160" t="s">
        <v>35</v>
      </c>
      <c r="D84" s="160" t="s">
        <v>31</v>
      </c>
      <c r="E84" s="159" t="s">
        <v>245</v>
      </c>
      <c r="F84" s="159"/>
      <c r="G84" s="159" t="s">
        <v>54</v>
      </c>
      <c r="H84" s="159"/>
      <c r="I84" s="160" t="s">
        <v>58</v>
      </c>
      <c r="J84" s="159"/>
      <c r="K84" s="107"/>
    </row>
    <row r="85" spans="1:11" s="89" customFormat="1" ht="25.5" x14ac:dyDescent="0.2">
      <c r="A85" s="170" t="s">
        <v>478</v>
      </c>
      <c r="B85" s="159"/>
      <c r="C85" s="160" t="s">
        <v>35</v>
      </c>
      <c r="D85" s="160"/>
      <c r="E85" s="159" t="s">
        <v>439</v>
      </c>
      <c r="F85" s="159"/>
      <c r="G85" s="159" t="s">
        <v>440</v>
      </c>
      <c r="H85" s="159"/>
      <c r="I85" s="160" t="s">
        <v>58</v>
      </c>
      <c r="J85" s="159"/>
      <c r="K85" s="103"/>
    </row>
    <row r="86" spans="1:11" s="89" customFormat="1" ht="63.75" x14ac:dyDescent="0.2">
      <c r="A86" s="170" t="s">
        <v>478</v>
      </c>
      <c r="B86" s="159"/>
      <c r="C86" s="160" t="s">
        <v>35</v>
      </c>
      <c r="D86" s="160"/>
      <c r="E86" s="159" t="s">
        <v>488</v>
      </c>
      <c r="F86" s="159"/>
      <c r="G86" s="159" t="s">
        <v>487</v>
      </c>
      <c r="H86" s="159"/>
      <c r="I86" s="160" t="s">
        <v>58</v>
      </c>
      <c r="J86" s="159"/>
      <c r="K86" s="103"/>
    </row>
    <row r="87" spans="1:11" s="89" customFormat="1" ht="63.75" x14ac:dyDescent="0.2">
      <c r="A87" s="170" t="s">
        <v>478</v>
      </c>
      <c r="B87" s="159"/>
      <c r="C87" s="160" t="s">
        <v>35</v>
      </c>
      <c r="D87" s="160"/>
      <c r="E87" s="159" t="s">
        <v>251</v>
      </c>
      <c r="F87" s="159"/>
      <c r="G87" s="159" t="s">
        <v>527</v>
      </c>
      <c r="H87" s="159"/>
      <c r="I87" s="160" t="s">
        <v>58</v>
      </c>
      <c r="J87" s="159"/>
      <c r="K87" s="103"/>
    </row>
    <row r="88" spans="1:11" s="89" customFormat="1" ht="25.5" x14ac:dyDescent="0.2">
      <c r="A88" s="170" t="s">
        <v>480</v>
      </c>
      <c r="B88" s="159" t="s">
        <v>537</v>
      </c>
      <c r="C88" s="160" t="s">
        <v>35</v>
      </c>
      <c r="D88" s="160" t="s">
        <v>31</v>
      </c>
      <c r="E88" s="159" t="s">
        <v>245</v>
      </c>
      <c r="F88" s="159"/>
      <c r="G88" s="159" t="s">
        <v>54</v>
      </c>
      <c r="H88" s="159"/>
      <c r="I88" s="160" t="s">
        <v>58</v>
      </c>
      <c r="J88" s="159"/>
      <c r="K88" s="103"/>
    </row>
    <row r="89" spans="1:11" s="89" customFormat="1" ht="25.5" x14ac:dyDescent="0.2">
      <c r="A89" s="170" t="s">
        <v>480</v>
      </c>
      <c r="B89" s="171"/>
      <c r="C89" s="160" t="s">
        <v>35</v>
      </c>
      <c r="D89" s="160"/>
      <c r="E89" s="159" t="s">
        <v>377</v>
      </c>
      <c r="F89" s="159"/>
      <c r="G89" s="159" t="s">
        <v>378</v>
      </c>
      <c r="H89" s="159"/>
      <c r="I89" s="160" t="s">
        <v>58</v>
      </c>
      <c r="J89" s="159"/>
      <c r="K89" s="103"/>
    </row>
    <row r="90" spans="1:11" s="89" customFormat="1" ht="25.5" x14ac:dyDescent="0.2">
      <c r="A90" s="170" t="s">
        <v>480</v>
      </c>
      <c r="B90" s="159"/>
      <c r="C90" s="160" t="s">
        <v>35</v>
      </c>
      <c r="D90" s="160"/>
      <c r="E90" s="159" t="s">
        <v>379</v>
      </c>
      <c r="F90" s="159"/>
      <c r="G90" s="159" t="s">
        <v>380</v>
      </c>
      <c r="H90" s="159"/>
      <c r="I90" s="160" t="s">
        <v>58</v>
      </c>
      <c r="J90" s="159"/>
      <c r="K90" s="103"/>
    </row>
    <row r="91" spans="1:11" s="89" customFormat="1" ht="25.5" x14ac:dyDescent="0.2">
      <c r="A91" s="170" t="s">
        <v>480</v>
      </c>
      <c r="B91" s="159"/>
      <c r="C91" s="160" t="s">
        <v>35</v>
      </c>
      <c r="D91" s="160"/>
      <c r="E91" s="159" t="s">
        <v>489</v>
      </c>
      <c r="F91" s="159"/>
      <c r="G91" s="159" t="s">
        <v>490</v>
      </c>
      <c r="H91" s="159"/>
      <c r="I91" s="160" t="s">
        <v>58</v>
      </c>
      <c r="J91" s="159"/>
      <c r="K91" s="103"/>
    </row>
    <row r="92" spans="1:11" s="89" customFormat="1" ht="38.25" x14ac:dyDescent="0.2">
      <c r="A92" s="170" t="s">
        <v>480</v>
      </c>
      <c r="B92" s="159"/>
      <c r="C92" s="160" t="s">
        <v>35</v>
      </c>
      <c r="D92" s="160"/>
      <c r="E92" s="159" t="s">
        <v>491</v>
      </c>
      <c r="F92" s="159"/>
      <c r="G92" s="159" t="s">
        <v>487</v>
      </c>
      <c r="H92" s="159"/>
      <c r="I92" s="160" t="s">
        <v>58</v>
      </c>
      <c r="J92" s="159"/>
      <c r="K92" s="103"/>
    </row>
    <row r="93" spans="1:11" s="7" customFormat="1" ht="25.5" x14ac:dyDescent="0.2">
      <c r="A93" s="170" t="s">
        <v>480</v>
      </c>
      <c r="B93" s="159"/>
      <c r="C93" s="160" t="s">
        <v>35</v>
      </c>
      <c r="D93" s="160"/>
      <c r="E93" s="159" t="s">
        <v>251</v>
      </c>
      <c r="F93" s="159"/>
      <c r="G93" s="159" t="s">
        <v>492</v>
      </c>
      <c r="H93" s="159"/>
      <c r="I93" s="160" t="s">
        <v>58</v>
      </c>
      <c r="J93" s="159"/>
      <c r="K93" s="23"/>
    </row>
    <row r="94" spans="1:11" s="89" customFormat="1" ht="25.5" x14ac:dyDescent="0.2">
      <c r="A94" s="176" t="s">
        <v>919</v>
      </c>
      <c r="B94" s="159" t="s">
        <v>920</v>
      </c>
      <c r="C94" s="160"/>
      <c r="D94" s="160" t="s">
        <v>31</v>
      </c>
      <c r="E94" s="159" t="s">
        <v>245</v>
      </c>
      <c r="F94" s="159"/>
      <c r="G94" s="159" t="s">
        <v>54</v>
      </c>
      <c r="H94" s="159"/>
      <c r="I94" s="160" t="s">
        <v>58</v>
      </c>
      <c r="J94" s="159"/>
      <c r="K94" s="103"/>
    </row>
    <row r="95" spans="1:11" s="89" customFormat="1" ht="25.5" x14ac:dyDescent="0.2">
      <c r="A95" s="176" t="s">
        <v>919</v>
      </c>
      <c r="B95" s="159"/>
      <c r="C95" s="160"/>
      <c r="D95" s="160"/>
      <c r="E95" s="159" t="s">
        <v>439</v>
      </c>
      <c r="F95" s="159"/>
      <c r="G95" s="159" t="s">
        <v>440</v>
      </c>
      <c r="H95" s="159"/>
      <c r="I95" s="160" t="s">
        <v>58</v>
      </c>
      <c r="J95" s="159"/>
      <c r="K95" s="103"/>
    </row>
    <row r="96" spans="1:11" s="89" customFormat="1" ht="38.25" x14ac:dyDescent="0.2">
      <c r="A96" s="176" t="s">
        <v>919</v>
      </c>
      <c r="B96" s="159"/>
      <c r="C96" s="160"/>
      <c r="D96" s="160"/>
      <c r="E96" s="159" t="s">
        <v>921</v>
      </c>
      <c r="F96" s="159"/>
      <c r="G96" s="159" t="s">
        <v>922</v>
      </c>
      <c r="H96" s="159"/>
      <c r="I96" s="160" t="s">
        <v>58</v>
      </c>
      <c r="J96" s="159"/>
      <c r="K96" s="103"/>
    </row>
    <row r="97" spans="1:11" s="89" customFormat="1" ht="25.5" x14ac:dyDescent="0.2">
      <c r="A97" s="170" t="s">
        <v>957</v>
      </c>
      <c r="B97" s="171" t="s">
        <v>958</v>
      </c>
      <c r="C97" s="160"/>
      <c r="D97" s="160" t="s">
        <v>31</v>
      </c>
      <c r="E97" s="159" t="s">
        <v>245</v>
      </c>
      <c r="F97" s="159"/>
      <c r="G97" s="159" t="s">
        <v>54</v>
      </c>
      <c r="H97" s="159"/>
      <c r="I97" s="160" t="s">
        <v>58</v>
      </c>
      <c r="J97" s="159"/>
      <c r="K97" s="103"/>
    </row>
    <row r="98" spans="1:11" s="89" customFormat="1" ht="25.5" x14ac:dyDescent="0.2">
      <c r="A98" s="170" t="s">
        <v>957</v>
      </c>
      <c r="B98" s="159"/>
      <c r="C98" s="160"/>
      <c r="D98" s="160"/>
      <c r="E98" s="159" t="s">
        <v>439</v>
      </c>
      <c r="F98" s="159"/>
      <c r="G98" s="159" t="s">
        <v>440</v>
      </c>
      <c r="H98" s="159"/>
      <c r="I98" s="160" t="s">
        <v>58</v>
      </c>
      <c r="J98" s="159"/>
      <c r="K98" s="103"/>
    </row>
    <row r="99" spans="1:11" s="89" customFormat="1" ht="38.25" x14ac:dyDescent="0.2">
      <c r="A99" s="170" t="s">
        <v>957</v>
      </c>
      <c r="B99" s="159"/>
      <c r="C99" s="160"/>
      <c r="D99" s="160"/>
      <c r="E99" s="159" t="s">
        <v>959</v>
      </c>
      <c r="F99" s="159"/>
      <c r="G99" s="159" t="s">
        <v>960</v>
      </c>
      <c r="H99" s="159"/>
      <c r="I99" s="160" t="s">
        <v>58</v>
      </c>
      <c r="J99" s="159"/>
      <c r="K99" s="103"/>
    </row>
    <row r="100" spans="1:11" s="89" customFormat="1" x14ac:dyDescent="0.2">
      <c r="A100" s="137"/>
      <c r="B100" s="99"/>
      <c r="C100" s="93"/>
      <c r="D100" s="93"/>
      <c r="E100" s="99"/>
      <c r="F100" s="99"/>
      <c r="G100" s="99"/>
      <c r="H100" s="99"/>
      <c r="I100" s="93"/>
      <c r="J100" s="99"/>
      <c r="K100" s="103"/>
    </row>
    <row r="101" spans="1:11" s="89" customFormat="1" x14ac:dyDescent="0.2">
      <c r="A101" s="137"/>
      <c r="B101" s="99"/>
      <c r="C101" s="93"/>
      <c r="D101" s="93"/>
      <c r="E101" s="99"/>
      <c r="F101" s="99"/>
      <c r="G101" s="99"/>
      <c r="H101" s="99"/>
      <c r="I101" s="93"/>
      <c r="J101" s="99"/>
      <c r="K101" s="103"/>
    </row>
    <row r="102" spans="1:11" s="89" customFormat="1" x14ac:dyDescent="0.2">
      <c r="A102" s="137"/>
      <c r="B102" s="99"/>
      <c r="C102" s="93"/>
      <c r="D102" s="93"/>
      <c r="E102" s="99"/>
      <c r="F102" s="99"/>
      <c r="G102" s="99"/>
      <c r="H102" s="99"/>
      <c r="I102" s="93"/>
      <c r="J102" s="99"/>
      <c r="K102" s="103"/>
    </row>
    <row r="103" spans="1:11" s="7" customFormat="1" x14ac:dyDescent="0.25">
      <c r="A103" s="138"/>
      <c r="B103" s="19"/>
      <c r="C103" s="93"/>
      <c r="D103" s="93"/>
      <c r="E103" s="19"/>
      <c r="F103" s="19"/>
      <c r="G103" s="19"/>
      <c r="H103" s="19"/>
      <c r="I103" s="93"/>
      <c r="J103" s="19"/>
      <c r="K103" s="23"/>
    </row>
    <row r="104" spans="1:11" s="7" customFormat="1" x14ac:dyDescent="0.25">
      <c r="A104" s="138"/>
      <c r="B104" s="19"/>
      <c r="C104" s="93"/>
      <c r="D104" s="93"/>
      <c r="E104" s="19"/>
      <c r="F104" s="26"/>
      <c r="G104" s="19"/>
      <c r="H104" s="19"/>
      <c r="I104" s="93"/>
      <c r="J104" s="19"/>
      <c r="K104" s="23"/>
    </row>
    <row r="105" spans="1:11" x14ac:dyDescent="0.25">
      <c r="A105" s="138"/>
      <c r="B105" s="19"/>
      <c r="C105" s="19"/>
      <c r="D105" s="93"/>
      <c r="E105" s="19"/>
      <c r="F105" s="19"/>
      <c r="G105" s="19"/>
      <c r="H105" s="19"/>
      <c r="I105" s="93"/>
      <c r="J105" s="19"/>
      <c r="K105" s="23"/>
    </row>
    <row r="106" spans="1:11" ht="15.75" thickBot="1" x14ac:dyDescent="0.3">
      <c r="A106" s="140"/>
      <c r="B106" s="24"/>
      <c r="C106" s="24"/>
      <c r="D106" s="94"/>
      <c r="E106" s="24"/>
      <c r="F106" s="24"/>
      <c r="G106" s="24"/>
      <c r="H106" s="24"/>
      <c r="I106" s="94"/>
      <c r="J106" s="24"/>
      <c r="K106" s="25"/>
    </row>
  </sheetData>
  <autoFilter ref="A1:K106"/>
  <dataValidations count="1">
    <dataValidation type="list" allowBlank="1" showInputMessage="1" showErrorMessage="1" sqref="I2:I105">
      <formula1>$Z$4:$Z$6</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6"/>
  <sheetViews>
    <sheetView zoomScale="90" zoomScaleNormal="90" workbookViewId="0">
      <pane ySplit="1" topLeftCell="A2" activePane="bottomLeft" state="frozen"/>
      <selection pane="bottomLeft" activeCell="C20" sqref="C20"/>
    </sheetView>
  </sheetViews>
  <sheetFormatPr defaultRowHeight="15" x14ac:dyDescent="0.25"/>
  <cols>
    <col min="1" max="1" width="11.28515625" style="33" bestFit="1" customWidth="1"/>
    <col min="2" max="2" width="24.7109375" style="16" customWidth="1"/>
    <col min="3" max="3" width="12.85546875" style="14" customWidth="1"/>
    <col min="4" max="4" width="10.7109375" style="14" customWidth="1"/>
    <col min="5" max="5" width="33.7109375" style="14" customWidth="1"/>
    <col min="6" max="6" width="14.42578125" style="14" hidden="1" customWidth="1"/>
    <col min="7" max="7" width="34.28515625" style="14" customWidth="1"/>
    <col min="8" max="8" width="18.140625" style="14" hidden="1" customWidth="1"/>
    <col min="9" max="9" width="12.28515625" style="121" customWidth="1"/>
    <col min="10" max="10" width="9.42578125" style="14" bestFit="1" customWidth="1"/>
    <col min="11" max="11" width="36.140625" style="14" customWidth="1"/>
    <col min="12" max="13" width="0" style="14" hidden="1" customWidth="1"/>
    <col min="14" max="26" width="9.140625" style="14"/>
    <col min="27" max="27" width="9.140625" style="14" hidden="1" customWidth="1"/>
    <col min="28" max="16384" width="9.140625" style="14"/>
  </cols>
  <sheetData>
    <row r="1" spans="1:27" s="46" customFormat="1" ht="14.25" x14ac:dyDescent="0.2">
      <c r="A1" s="20" t="s">
        <v>22</v>
      </c>
      <c r="B1" s="44" t="s">
        <v>0</v>
      </c>
      <c r="C1" s="44" t="s">
        <v>2</v>
      </c>
      <c r="D1" s="44" t="s">
        <v>1</v>
      </c>
      <c r="E1" s="44" t="s">
        <v>3</v>
      </c>
      <c r="F1" s="44" t="s">
        <v>4</v>
      </c>
      <c r="G1" s="44" t="s">
        <v>5</v>
      </c>
      <c r="H1" s="44" t="s">
        <v>6</v>
      </c>
      <c r="I1" s="108" t="s">
        <v>7</v>
      </c>
      <c r="J1" s="44" t="s">
        <v>8</v>
      </c>
      <c r="K1" s="45" t="s">
        <v>9</v>
      </c>
    </row>
    <row r="2" spans="1:27" x14ac:dyDescent="0.25">
      <c r="A2" s="170" t="s">
        <v>72</v>
      </c>
      <c r="B2" s="171" t="s">
        <v>246</v>
      </c>
      <c r="C2" s="159" t="s">
        <v>35</v>
      </c>
      <c r="D2" s="171" t="s">
        <v>31</v>
      </c>
      <c r="E2" s="159" t="s">
        <v>39</v>
      </c>
      <c r="F2" s="159"/>
      <c r="G2" s="159" t="s">
        <v>40</v>
      </c>
      <c r="H2" s="159"/>
      <c r="I2" s="160" t="s">
        <v>58</v>
      </c>
      <c r="J2" s="159"/>
      <c r="K2" s="172"/>
      <c r="L2" s="10" t="s">
        <v>58</v>
      </c>
      <c r="M2" s="10">
        <f>COUNTIF(I$2:I$977,L2)</f>
        <v>31</v>
      </c>
    </row>
    <row r="3" spans="1:27" x14ac:dyDescent="0.25">
      <c r="A3" s="170" t="s">
        <v>72</v>
      </c>
      <c r="B3" s="159"/>
      <c r="C3" s="159" t="s">
        <v>35</v>
      </c>
      <c r="D3" s="159"/>
      <c r="E3" s="159" t="s">
        <v>247</v>
      </c>
      <c r="F3" s="159"/>
      <c r="G3" s="159" t="s">
        <v>65</v>
      </c>
      <c r="H3" s="159"/>
      <c r="I3" s="160" t="s">
        <v>58</v>
      </c>
      <c r="J3" s="159"/>
      <c r="K3" s="172"/>
      <c r="L3" s="10" t="s">
        <v>59</v>
      </c>
      <c r="M3" s="10">
        <f>COUNTIF(I$2:I$977,L3)</f>
        <v>1</v>
      </c>
      <c r="AA3" s="41" t="s">
        <v>58</v>
      </c>
    </row>
    <row r="4" spans="1:27" ht="25.5" x14ac:dyDescent="0.25">
      <c r="A4" s="170" t="s">
        <v>72</v>
      </c>
      <c r="B4" s="159"/>
      <c r="C4" s="159" t="s">
        <v>35</v>
      </c>
      <c r="D4" s="159"/>
      <c r="E4" s="159" t="s">
        <v>248</v>
      </c>
      <c r="F4" s="159"/>
      <c r="G4" s="159" t="s">
        <v>24</v>
      </c>
      <c r="H4" s="159"/>
      <c r="I4" s="160" t="s">
        <v>58</v>
      </c>
      <c r="J4" s="159"/>
      <c r="K4" s="172"/>
      <c r="AA4" s="41" t="s">
        <v>59</v>
      </c>
    </row>
    <row r="5" spans="1:27" ht="25.5" x14ac:dyDescent="0.25">
      <c r="A5" s="170" t="s">
        <v>72</v>
      </c>
      <c r="B5" s="159"/>
      <c r="C5" s="159" t="s">
        <v>35</v>
      </c>
      <c r="D5" s="159"/>
      <c r="E5" s="159" t="s">
        <v>249</v>
      </c>
      <c r="F5" s="159"/>
      <c r="G5" s="159" t="s">
        <v>250</v>
      </c>
      <c r="H5" s="159"/>
      <c r="I5" s="160" t="s">
        <v>58</v>
      </c>
      <c r="J5" s="159"/>
      <c r="K5" s="172"/>
      <c r="AA5" s="41" t="s">
        <v>60</v>
      </c>
    </row>
    <row r="6" spans="1:27" x14ac:dyDescent="0.25">
      <c r="A6" s="170" t="s">
        <v>72</v>
      </c>
      <c r="B6" s="159"/>
      <c r="C6" s="159" t="s">
        <v>35</v>
      </c>
      <c r="D6" s="159"/>
      <c r="E6" s="159" t="s">
        <v>251</v>
      </c>
      <c r="F6" s="159"/>
      <c r="G6" s="159" t="s">
        <v>252</v>
      </c>
      <c r="H6" s="159"/>
      <c r="I6" s="160" t="s">
        <v>58</v>
      </c>
      <c r="J6" s="159"/>
      <c r="K6" s="172"/>
    </row>
    <row r="7" spans="1:27" ht="25.5" x14ac:dyDescent="0.25">
      <c r="A7" s="170" t="s">
        <v>72</v>
      </c>
      <c r="B7" s="159"/>
      <c r="C7" s="159" t="s">
        <v>35</v>
      </c>
      <c r="D7" s="159"/>
      <c r="E7" s="159" t="s">
        <v>253</v>
      </c>
      <c r="F7" s="159"/>
      <c r="G7" s="159" t="s">
        <v>254</v>
      </c>
      <c r="H7" s="159"/>
      <c r="I7" s="160" t="s">
        <v>58</v>
      </c>
      <c r="J7" s="159"/>
      <c r="K7" s="172"/>
    </row>
    <row r="8" spans="1:27" x14ac:dyDescent="0.25">
      <c r="A8" s="170" t="s">
        <v>72</v>
      </c>
      <c r="B8" s="159"/>
      <c r="C8" s="159" t="s">
        <v>35</v>
      </c>
      <c r="D8" s="159"/>
      <c r="E8" s="159" t="s">
        <v>39</v>
      </c>
      <c r="F8" s="159"/>
      <c r="G8" s="159" t="s">
        <v>40</v>
      </c>
      <c r="H8" s="159"/>
      <c r="I8" s="160" t="s">
        <v>58</v>
      </c>
      <c r="J8" s="159"/>
      <c r="K8" s="172"/>
    </row>
    <row r="9" spans="1:27" x14ac:dyDescent="0.25">
      <c r="A9" s="170" t="s">
        <v>72</v>
      </c>
      <c r="B9" s="159"/>
      <c r="C9" s="159" t="s">
        <v>35</v>
      </c>
      <c r="D9" s="159"/>
      <c r="E9" s="159" t="s">
        <v>247</v>
      </c>
      <c r="F9" s="159"/>
      <c r="G9" s="159" t="s">
        <v>65</v>
      </c>
      <c r="H9" s="159"/>
      <c r="I9" s="160" t="s">
        <v>58</v>
      </c>
      <c r="J9" s="159"/>
      <c r="K9" s="172"/>
    </row>
    <row r="10" spans="1:27" ht="25.5" x14ac:dyDescent="0.25">
      <c r="A10" s="170" t="s">
        <v>72</v>
      </c>
      <c r="B10" s="159"/>
      <c r="C10" s="159" t="s">
        <v>35</v>
      </c>
      <c r="D10" s="159"/>
      <c r="E10" s="159" t="s">
        <v>255</v>
      </c>
      <c r="F10" s="159"/>
      <c r="G10" s="159" t="s">
        <v>24</v>
      </c>
      <c r="H10" s="159"/>
      <c r="I10" s="160" t="s">
        <v>58</v>
      </c>
      <c r="J10" s="159"/>
      <c r="K10" s="172"/>
    </row>
    <row r="11" spans="1:27" ht="25.5" x14ac:dyDescent="0.25">
      <c r="A11" s="170" t="s">
        <v>72</v>
      </c>
      <c r="B11" s="159"/>
      <c r="C11" s="159" t="s">
        <v>35</v>
      </c>
      <c r="D11" s="159"/>
      <c r="E11" s="159" t="s">
        <v>256</v>
      </c>
      <c r="F11" s="159"/>
      <c r="G11" s="159" t="s">
        <v>250</v>
      </c>
      <c r="H11" s="159"/>
      <c r="I11" s="160" t="s">
        <v>58</v>
      </c>
      <c r="J11" s="159"/>
      <c r="K11" s="172"/>
    </row>
    <row r="12" spans="1:27" x14ac:dyDescent="0.25">
      <c r="A12" s="170" t="s">
        <v>72</v>
      </c>
      <c r="B12" s="159"/>
      <c r="C12" s="159" t="s">
        <v>35</v>
      </c>
      <c r="D12" s="159"/>
      <c r="E12" s="159" t="s">
        <v>251</v>
      </c>
      <c r="F12" s="159"/>
      <c r="G12" s="159" t="s">
        <v>252</v>
      </c>
      <c r="H12" s="159"/>
      <c r="I12" s="160" t="s">
        <v>58</v>
      </c>
      <c r="J12" s="159"/>
      <c r="K12" s="172"/>
    </row>
    <row r="13" spans="1:27" ht="25.5" x14ac:dyDescent="0.25">
      <c r="A13" s="170" t="s">
        <v>72</v>
      </c>
      <c r="B13" s="159"/>
      <c r="C13" s="159" t="s">
        <v>35</v>
      </c>
      <c r="D13" s="159"/>
      <c r="E13" s="159" t="s">
        <v>253</v>
      </c>
      <c r="F13" s="159"/>
      <c r="G13" s="159" t="s">
        <v>257</v>
      </c>
      <c r="H13" s="159"/>
      <c r="I13" s="160" t="s">
        <v>58</v>
      </c>
      <c r="J13" s="159"/>
      <c r="K13" s="172"/>
    </row>
    <row r="14" spans="1:27" s="96" customFormat="1" x14ac:dyDescent="0.25">
      <c r="A14" s="170" t="s">
        <v>72</v>
      </c>
      <c r="B14" s="159"/>
      <c r="C14" s="159" t="s">
        <v>35</v>
      </c>
      <c r="D14" s="159"/>
      <c r="E14" s="159" t="s">
        <v>39</v>
      </c>
      <c r="F14" s="159"/>
      <c r="G14" s="159" t="s">
        <v>40</v>
      </c>
      <c r="H14" s="159"/>
      <c r="I14" s="160" t="s">
        <v>58</v>
      </c>
      <c r="J14" s="159"/>
      <c r="K14" s="172"/>
    </row>
    <row r="15" spans="1:27" s="96" customFormat="1" x14ac:dyDescent="0.25">
      <c r="A15" s="170" t="s">
        <v>72</v>
      </c>
      <c r="B15" s="159"/>
      <c r="C15" s="159" t="s">
        <v>35</v>
      </c>
      <c r="D15" s="159"/>
      <c r="E15" s="159" t="s">
        <v>247</v>
      </c>
      <c r="F15" s="159"/>
      <c r="G15" s="159" t="s">
        <v>65</v>
      </c>
      <c r="H15" s="159"/>
      <c r="I15" s="160" t="s">
        <v>58</v>
      </c>
      <c r="J15" s="159"/>
      <c r="K15" s="172"/>
    </row>
    <row r="16" spans="1:27" s="96" customFormat="1" ht="25.5" x14ac:dyDescent="0.25">
      <c r="A16" s="170" t="s">
        <v>72</v>
      </c>
      <c r="B16" s="159"/>
      <c r="C16" s="159" t="s">
        <v>35</v>
      </c>
      <c r="D16" s="159"/>
      <c r="E16" s="159" t="s">
        <v>258</v>
      </c>
      <c r="F16" s="159"/>
      <c r="G16" s="159" t="s">
        <v>24</v>
      </c>
      <c r="H16" s="159"/>
      <c r="I16" s="160" t="s">
        <v>58</v>
      </c>
      <c r="J16" s="159"/>
      <c r="K16" s="172"/>
    </row>
    <row r="17" spans="1:13" s="96" customFormat="1" ht="25.5" x14ac:dyDescent="0.25">
      <c r="A17" s="170" t="s">
        <v>72</v>
      </c>
      <c r="B17" s="159"/>
      <c r="C17" s="159" t="s">
        <v>35</v>
      </c>
      <c r="D17" s="159"/>
      <c r="E17" s="159" t="s">
        <v>259</v>
      </c>
      <c r="F17" s="159"/>
      <c r="G17" s="159" t="s">
        <v>250</v>
      </c>
      <c r="H17" s="159"/>
      <c r="I17" s="160" t="s">
        <v>58</v>
      </c>
      <c r="J17" s="159"/>
      <c r="K17" s="172"/>
    </row>
    <row r="18" spans="1:13" s="96" customFormat="1" x14ac:dyDescent="0.25">
      <c r="A18" s="170" t="s">
        <v>72</v>
      </c>
      <c r="B18" s="159"/>
      <c r="C18" s="159" t="s">
        <v>35</v>
      </c>
      <c r="D18" s="159"/>
      <c r="E18" s="159" t="s">
        <v>251</v>
      </c>
      <c r="F18" s="159"/>
      <c r="G18" s="159" t="s">
        <v>252</v>
      </c>
      <c r="H18" s="159"/>
      <c r="I18" s="160" t="s">
        <v>58</v>
      </c>
      <c r="J18" s="159"/>
      <c r="K18" s="172"/>
    </row>
    <row r="19" spans="1:13" s="96" customFormat="1" ht="25.5" x14ac:dyDescent="0.25">
      <c r="A19" s="170" t="s">
        <v>72</v>
      </c>
      <c r="B19" s="159"/>
      <c r="C19" s="159" t="s">
        <v>35</v>
      </c>
      <c r="D19" s="159"/>
      <c r="E19" s="159" t="s">
        <v>253</v>
      </c>
      <c r="F19" s="159"/>
      <c r="G19" s="159" t="s">
        <v>260</v>
      </c>
      <c r="H19" s="159"/>
      <c r="I19" s="160" t="s">
        <v>58</v>
      </c>
      <c r="J19" s="159"/>
      <c r="K19" s="172"/>
    </row>
    <row r="20" spans="1:13" s="96" customFormat="1" x14ac:dyDescent="0.25">
      <c r="A20" s="115" t="s">
        <v>905</v>
      </c>
      <c r="B20" s="99" t="s">
        <v>266</v>
      </c>
      <c r="C20" s="99" t="s">
        <v>35</v>
      </c>
      <c r="D20" s="99"/>
      <c r="E20" s="99" t="s">
        <v>39</v>
      </c>
      <c r="F20" s="99"/>
      <c r="G20" s="99" t="s">
        <v>40</v>
      </c>
      <c r="H20" s="99"/>
      <c r="I20" s="93" t="s">
        <v>60</v>
      </c>
      <c r="J20" s="99"/>
      <c r="K20" s="112"/>
    </row>
    <row r="21" spans="1:13" s="96" customFormat="1" ht="25.5" x14ac:dyDescent="0.25">
      <c r="A21" s="115"/>
      <c r="B21" s="99"/>
      <c r="C21" s="99"/>
      <c r="D21" s="99"/>
      <c r="E21" s="95" t="s">
        <v>907</v>
      </c>
      <c r="F21" s="99"/>
      <c r="G21" s="99" t="s">
        <v>908</v>
      </c>
      <c r="H21" s="99"/>
      <c r="I21" s="93" t="s">
        <v>60</v>
      </c>
      <c r="J21" s="99"/>
      <c r="K21" s="112"/>
    </row>
    <row r="22" spans="1:13" ht="38.25" x14ac:dyDescent="0.25">
      <c r="A22" s="115" t="s">
        <v>905</v>
      </c>
      <c r="B22" s="99"/>
      <c r="C22" s="99" t="s">
        <v>35</v>
      </c>
      <c r="D22" s="99" t="s">
        <v>261</v>
      </c>
      <c r="E22" s="13" t="s">
        <v>262</v>
      </c>
      <c r="F22" s="19"/>
      <c r="G22" s="19" t="s">
        <v>263</v>
      </c>
      <c r="H22" s="19"/>
      <c r="I22" s="93" t="s">
        <v>60</v>
      </c>
      <c r="J22" s="19"/>
      <c r="K22" s="51"/>
      <c r="M22" s="47"/>
    </row>
    <row r="23" spans="1:13" ht="38.25" x14ac:dyDescent="0.25">
      <c r="A23" s="115" t="s">
        <v>905</v>
      </c>
      <c r="B23" s="19"/>
      <c r="C23" s="99" t="s">
        <v>35</v>
      </c>
      <c r="D23" s="19"/>
      <c r="E23" s="13" t="s">
        <v>264</v>
      </c>
      <c r="F23" s="19"/>
      <c r="G23" s="19" t="s">
        <v>265</v>
      </c>
      <c r="H23" s="19"/>
      <c r="I23" s="93" t="s">
        <v>60</v>
      </c>
      <c r="J23" s="19"/>
      <c r="K23" s="51"/>
      <c r="M23" s="47"/>
    </row>
    <row r="24" spans="1:13" ht="51" x14ac:dyDescent="0.25">
      <c r="A24" s="115" t="s">
        <v>905</v>
      </c>
      <c r="B24" s="19"/>
      <c r="C24" s="99" t="s">
        <v>35</v>
      </c>
      <c r="D24" s="19"/>
      <c r="E24" s="13" t="s">
        <v>251</v>
      </c>
      <c r="F24" s="19"/>
      <c r="G24" s="19" t="s">
        <v>909</v>
      </c>
      <c r="H24" s="19"/>
      <c r="I24" s="93" t="s">
        <v>60</v>
      </c>
      <c r="J24" s="19"/>
      <c r="K24" s="51"/>
      <c r="M24" s="47"/>
    </row>
    <row r="25" spans="1:13" s="96" customFormat="1" x14ac:dyDescent="0.25">
      <c r="A25" s="115" t="s">
        <v>905</v>
      </c>
      <c r="B25" s="99"/>
      <c r="C25" s="99" t="s">
        <v>35</v>
      </c>
      <c r="D25" s="99"/>
      <c r="E25" s="99" t="s">
        <v>39</v>
      </c>
      <c r="F25" s="99"/>
      <c r="G25" s="99" t="s">
        <v>40</v>
      </c>
      <c r="H25" s="99"/>
      <c r="I25" s="93" t="s">
        <v>60</v>
      </c>
      <c r="J25" s="99"/>
      <c r="K25" s="112"/>
    </row>
    <row r="26" spans="1:13" s="96" customFormat="1" ht="25.5" x14ac:dyDescent="0.25">
      <c r="A26" s="115" t="s">
        <v>905</v>
      </c>
      <c r="B26" s="99"/>
      <c r="C26" s="99"/>
      <c r="D26" s="99"/>
      <c r="E26" s="95" t="s">
        <v>910</v>
      </c>
      <c r="F26" s="99"/>
      <c r="G26" s="99" t="s">
        <v>908</v>
      </c>
      <c r="H26" s="99"/>
      <c r="I26" s="93" t="s">
        <v>60</v>
      </c>
      <c r="J26" s="99"/>
      <c r="K26" s="112"/>
    </row>
    <row r="27" spans="1:13" s="96" customFormat="1" ht="38.25" x14ac:dyDescent="0.25">
      <c r="A27" s="115" t="s">
        <v>905</v>
      </c>
      <c r="B27" s="99"/>
      <c r="C27" s="99" t="s">
        <v>35</v>
      </c>
      <c r="D27" s="99" t="s">
        <v>261</v>
      </c>
      <c r="E27" s="95" t="s">
        <v>262</v>
      </c>
      <c r="F27" s="99"/>
      <c r="G27" s="99" t="s">
        <v>263</v>
      </c>
      <c r="H27" s="99"/>
      <c r="I27" s="93" t="s">
        <v>60</v>
      </c>
      <c r="J27" s="99"/>
      <c r="K27" s="112"/>
      <c r="M27" s="110"/>
    </row>
    <row r="28" spans="1:13" s="96" customFormat="1" ht="38.25" x14ac:dyDescent="0.25">
      <c r="A28" s="115" t="s">
        <v>905</v>
      </c>
      <c r="B28" s="99"/>
      <c r="C28" s="99" t="s">
        <v>35</v>
      </c>
      <c r="D28" s="99"/>
      <c r="E28" s="95" t="s">
        <v>264</v>
      </c>
      <c r="F28" s="99"/>
      <c r="G28" s="99" t="s">
        <v>265</v>
      </c>
      <c r="H28" s="99"/>
      <c r="I28" s="93" t="s">
        <v>60</v>
      </c>
      <c r="J28" s="99"/>
      <c r="K28" s="112"/>
      <c r="M28" s="110"/>
    </row>
    <row r="29" spans="1:13" s="96" customFormat="1" ht="63.75" x14ac:dyDescent="0.25">
      <c r="A29" s="115" t="s">
        <v>905</v>
      </c>
      <c r="B29" s="99"/>
      <c r="C29" s="99" t="s">
        <v>35</v>
      </c>
      <c r="D29" s="99"/>
      <c r="E29" s="95" t="s">
        <v>251</v>
      </c>
      <c r="F29" s="99"/>
      <c r="G29" s="99" t="s">
        <v>911</v>
      </c>
      <c r="H29" s="99"/>
      <c r="I29" s="93" t="s">
        <v>60</v>
      </c>
      <c r="J29" s="99"/>
      <c r="K29" s="112"/>
      <c r="M29" s="110"/>
    </row>
    <row r="30" spans="1:13" s="96" customFormat="1" x14ac:dyDescent="0.25">
      <c r="A30" s="115" t="s">
        <v>905</v>
      </c>
      <c r="B30" s="99"/>
      <c r="C30" s="99" t="s">
        <v>35</v>
      </c>
      <c r="D30" s="99"/>
      <c r="E30" s="99" t="s">
        <v>39</v>
      </c>
      <c r="F30" s="99"/>
      <c r="G30" s="99" t="s">
        <v>40</v>
      </c>
      <c r="H30" s="99"/>
      <c r="I30" s="93" t="s">
        <v>60</v>
      </c>
      <c r="J30" s="99"/>
      <c r="K30" s="112"/>
    </row>
    <row r="31" spans="1:13" s="96" customFormat="1" ht="25.5" x14ac:dyDescent="0.25">
      <c r="A31" s="115" t="s">
        <v>905</v>
      </c>
      <c r="B31" s="99"/>
      <c r="C31" s="99"/>
      <c r="D31" s="99"/>
      <c r="E31" s="95" t="s">
        <v>912</v>
      </c>
      <c r="F31" s="99"/>
      <c r="G31" s="99" t="s">
        <v>908</v>
      </c>
      <c r="H31" s="99"/>
      <c r="I31" s="93" t="s">
        <v>60</v>
      </c>
      <c r="J31" s="99"/>
      <c r="K31" s="112"/>
    </row>
    <row r="32" spans="1:13" s="96" customFormat="1" ht="38.25" x14ac:dyDescent="0.25">
      <c r="A32" s="115" t="s">
        <v>905</v>
      </c>
      <c r="B32" s="99"/>
      <c r="C32" s="99" t="s">
        <v>35</v>
      </c>
      <c r="D32" s="99" t="s">
        <v>261</v>
      </c>
      <c r="E32" s="95" t="s">
        <v>262</v>
      </c>
      <c r="F32" s="99"/>
      <c r="G32" s="99" t="s">
        <v>263</v>
      </c>
      <c r="H32" s="99"/>
      <c r="I32" s="93" t="s">
        <v>60</v>
      </c>
      <c r="J32" s="99"/>
      <c r="K32" s="112"/>
      <c r="M32" s="110"/>
    </row>
    <row r="33" spans="1:13" s="96" customFormat="1" ht="38.25" x14ac:dyDescent="0.25">
      <c r="A33" s="115" t="s">
        <v>905</v>
      </c>
      <c r="B33" s="99"/>
      <c r="C33" s="99" t="s">
        <v>35</v>
      </c>
      <c r="D33" s="99"/>
      <c r="E33" s="95" t="s">
        <v>264</v>
      </c>
      <c r="F33" s="99"/>
      <c r="G33" s="99" t="s">
        <v>265</v>
      </c>
      <c r="H33" s="99"/>
      <c r="I33" s="93" t="s">
        <v>60</v>
      </c>
      <c r="J33" s="99"/>
      <c r="K33" s="112"/>
      <c r="M33" s="110"/>
    </row>
    <row r="34" spans="1:13" s="96" customFormat="1" ht="63.75" x14ac:dyDescent="0.25">
      <c r="A34" s="115" t="s">
        <v>905</v>
      </c>
      <c r="B34" s="99"/>
      <c r="C34" s="99" t="s">
        <v>35</v>
      </c>
      <c r="D34" s="99"/>
      <c r="E34" s="95" t="s">
        <v>251</v>
      </c>
      <c r="F34" s="99"/>
      <c r="G34" s="99" t="s">
        <v>911</v>
      </c>
      <c r="H34" s="99"/>
      <c r="I34" s="93" t="s">
        <v>60</v>
      </c>
      <c r="J34" s="99"/>
      <c r="K34" s="112"/>
      <c r="M34" s="110"/>
    </row>
    <row r="35" spans="1:13" ht="25.5" x14ac:dyDescent="0.25">
      <c r="A35" s="115" t="s">
        <v>905</v>
      </c>
      <c r="B35" s="19"/>
      <c r="C35" s="99" t="s">
        <v>35</v>
      </c>
      <c r="D35" s="19" t="s">
        <v>64</v>
      </c>
      <c r="E35" s="99" t="s">
        <v>268</v>
      </c>
      <c r="F35" s="99"/>
      <c r="G35" s="99" t="s">
        <v>26</v>
      </c>
      <c r="H35" s="19"/>
      <c r="I35" s="93" t="s">
        <v>60</v>
      </c>
      <c r="J35" s="19"/>
      <c r="K35" s="51"/>
      <c r="M35" s="47"/>
    </row>
    <row r="36" spans="1:13" ht="25.5" x14ac:dyDescent="0.25">
      <c r="A36" s="115" t="s">
        <v>905</v>
      </c>
      <c r="B36" s="19"/>
      <c r="C36" s="99" t="s">
        <v>35</v>
      </c>
      <c r="D36" s="19"/>
      <c r="E36" s="13" t="s">
        <v>913</v>
      </c>
      <c r="F36" s="19"/>
      <c r="G36" s="19" t="s">
        <v>914</v>
      </c>
      <c r="H36" s="19"/>
      <c r="I36" s="93" t="s">
        <v>60</v>
      </c>
      <c r="J36" s="19"/>
      <c r="K36" s="51"/>
      <c r="M36" s="47"/>
    </row>
    <row r="37" spans="1:13" s="96" customFormat="1" ht="38.25" x14ac:dyDescent="0.25">
      <c r="A37" s="115" t="s">
        <v>905</v>
      </c>
      <c r="B37" s="99"/>
      <c r="C37" s="99"/>
      <c r="D37" s="99"/>
      <c r="E37" s="95" t="s">
        <v>915</v>
      </c>
      <c r="F37" s="99"/>
      <c r="G37" s="99" t="s">
        <v>66</v>
      </c>
      <c r="H37" s="99"/>
      <c r="I37" s="93" t="s">
        <v>60</v>
      </c>
      <c r="J37" s="99"/>
      <c r="K37" s="112"/>
      <c r="M37" s="110"/>
    </row>
    <row r="38" spans="1:13" ht="25.5" x14ac:dyDescent="0.25">
      <c r="A38" s="115" t="s">
        <v>905</v>
      </c>
      <c r="B38" s="99"/>
      <c r="C38" s="99" t="s">
        <v>35</v>
      </c>
      <c r="D38" s="19"/>
      <c r="E38" s="13" t="s">
        <v>272</v>
      </c>
      <c r="F38" s="19"/>
      <c r="G38" s="99" t="s">
        <v>41</v>
      </c>
      <c r="H38" s="19"/>
      <c r="I38" s="93" t="s">
        <v>60</v>
      </c>
      <c r="J38" s="19"/>
      <c r="K38" s="51"/>
      <c r="M38" s="47"/>
    </row>
    <row r="39" spans="1:13" s="96" customFormat="1" ht="25.5" x14ac:dyDescent="0.25">
      <c r="A39" s="115" t="s">
        <v>905</v>
      </c>
      <c r="B39" s="99"/>
      <c r="C39" s="99" t="s">
        <v>35</v>
      </c>
      <c r="D39" s="99"/>
      <c r="E39" s="95" t="s">
        <v>253</v>
      </c>
      <c r="F39" s="99"/>
      <c r="G39" s="99" t="s">
        <v>918</v>
      </c>
      <c r="H39" s="99"/>
      <c r="I39" s="93" t="s">
        <v>60</v>
      </c>
      <c r="J39" s="99">
        <v>224490</v>
      </c>
      <c r="K39" s="112"/>
      <c r="M39" s="110"/>
    </row>
    <row r="40" spans="1:13" s="96" customFormat="1" ht="25.5" x14ac:dyDescent="0.25">
      <c r="A40" s="115" t="s">
        <v>905</v>
      </c>
      <c r="B40" s="99"/>
      <c r="C40" s="99"/>
      <c r="D40" s="99"/>
      <c r="E40" s="95" t="s">
        <v>916</v>
      </c>
      <c r="F40" s="99"/>
      <c r="G40" s="99" t="s">
        <v>918</v>
      </c>
      <c r="H40" s="99"/>
      <c r="I40" s="93" t="s">
        <v>60</v>
      </c>
      <c r="J40" s="99"/>
      <c r="K40" s="112"/>
      <c r="M40" s="110"/>
    </row>
    <row r="41" spans="1:13" s="96" customFormat="1" ht="25.5" x14ac:dyDescent="0.25">
      <c r="A41" s="115" t="s">
        <v>905</v>
      </c>
      <c r="B41" s="99"/>
      <c r="C41" s="99"/>
      <c r="D41" s="99"/>
      <c r="E41" s="95" t="s">
        <v>917</v>
      </c>
      <c r="F41" s="99"/>
      <c r="G41" s="99" t="s">
        <v>918</v>
      </c>
      <c r="H41" s="99"/>
      <c r="I41" s="93" t="s">
        <v>60</v>
      </c>
      <c r="J41" s="99"/>
      <c r="K41" s="112"/>
      <c r="M41" s="110"/>
    </row>
    <row r="42" spans="1:13" x14ac:dyDescent="0.25">
      <c r="A42" s="97" t="s">
        <v>76</v>
      </c>
      <c r="B42" s="99" t="s">
        <v>77</v>
      </c>
      <c r="C42" s="99" t="s">
        <v>35</v>
      </c>
      <c r="D42" s="43" t="s">
        <v>31</v>
      </c>
      <c r="E42" s="99" t="s">
        <v>39</v>
      </c>
      <c r="F42" s="99"/>
      <c r="G42" s="99" t="s">
        <v>40</v>
      </c>
      <c r="H42" s="19"/>
      <c r="I42" s="93" t="s">
        <v>58</v>
      </c>
      <c r="J42" s="19"/>
      <c r="K42" s="51"/>
    </row>
    <row r="43" spans="1:13" x14ac:dyDescent="0.25">
      <c r="A43" s="97" t="s">
        <v>76</v>
      </c>
      <c r="B43" s="19"/>
      <c r="C43" s="99" t="s">
        <v>35</v>
      </c>
      <c r="D43" s="19"/>
      <c r="E43" s="99" t="s">
        <v>247</v>
      </c>
      <c r="F43" s="99"/>
      <c r="G43" s="99" t="s">
        <v>65</v>
      </c>
      <c r="H43" s="19"/>
      <c r="I43" s="93" t="s">
        <v>58</v>
      </c>
      <c r="J43" s="19"/>
      <c r="K43" s="51"/>
    </row>
    <row r="44" spans="1:13" ht="25.5" x14ac:dyDescent="0.25">
      <c r="A44" s="97" t="s">
        <v>76</v>
      </c>
      <c r="B44" s="19"/>
      <c r="C44" s="99" t="s">
        <v>35</v>
      </c>
      <c r="D44" s="19"/>
      <c r="E44" s="99" t="s">
        <v>255</v>
      </c>
      <c r="F44" s="99"/>
      <c r="G44" s="99" t="s">
        <v>24</v>
      </c>
      <c r="H44" s="19"/>
      <c r="I44" s="93" t="s">
        <v>58</v>
      </c>
      <c r="J44" s="19"/>
      <c r="K44" s="51"/>
    </row>
    <row r="45" spans="1:13" ht="38.25" x14ac:dyDescent="0.25">
      <c r="A45" s="175" t="s">
        <v>76</v>
      </c>
      <c r="B45" s="156"/>
      <c r="C45" s="156" t="s">
        <v>35</v>
      </c>
      <c r="D45" s="156"/>
      <c r="E45" s="156" t="s">
        <v>274</v>
      </c>
      <c r="F45" s="156"/>
      <c r="G45" s="156" t="s">
        <v>250</v>
      </c>
      <c r="H45" s="156"/>
      <c r="I45" s="157" t="s">
        <v>59</v>
      </c>
      <c r="J45" s="19"/>
      <c r="K45" s="51"/>
      <c r="L45" s="49" t="s">
        <v>61</v>
      </c>
    </row>
    <row r="46" spans="1:13" ht="25.5" x14ac:dyDescent="0.25">
      <c r="A46" s="97" t="s">
        <v>76</v>
      </c>
      <c r="B46" s="19"/>
      <c r="C46" s="99" t="s">
        <v>35</v>
      </c>
      <c r="D46" s="19"/>
      <c r="E46" s="99" t="s">
        <v>251</v>
      </c>
      <c r="F46" s="99"/>
      <c r="G46" s="99" t="s">
        <v>273</v>
      </c>
      <c r="H46" s="19"/>
      <c r="I46" s="93" t="s">
        <v>60</v>
      </c>
      <c r="J46" s="19"/>
      <c r="K46" s="51"/>
    </row>
    <row r="47" spans="1:13" ht="38.25" x14ac:dyDescent="0.25">
      <c r="A47" s="97" t="s">
        <v>76</v>
      </c>
      <c r="B47" s="19"/>
      <c r="C47" s="99" t="s">
        <v>35</v>
      </c>
      <c r="D47" s="19"/>
      <c r="E47" s="19" t="s">
        <v>275</v>
      </c>
      <c r="F47" s="19"/>
      <c r="G47" s="19" t="s">
        <v>276</v>
      </c>
      <c r="H47" s="19"/>
      <c r="I47" s="93" t="s">
        <v>60</v>
      </c>
      <c r="J47" s="19"/>
      <c r="K47" s="51"/>
    </row>
    <row r="48" spans="1:13" ht="25.5" x14ac:dyDescent="0.25">
      <c r="A48" s="97" t="s">
        <v>76</v>
      </c>
      <c r="B48" s="19"/>
      <c r="C48" s="99" t="s">
        <v>35</v>
      </c>
      <c r="D48" s="99" t="s">
        <v>64</v>
      </c>
      <c r="E48" s="99" t="s">
        <v>268</v>
      </c>
      <c r="F48" s="99"/>
      <c r="G48" s="99" t="s">
        <v>26</v>
      </c>
      <c r="H48" s="19"/>
      <c r="I48" s="93" t="s">
        <v>60</v>
      </c>
      <c r="J48" s="19"/>
      <c r="K48" s="51"/>
    </row>
    <row r="49" spans="1:11" x14ac:dyDescent="0.25">
      <c r="A49" s="97" t="s">
        <v>76</v>
      </c>
      <c r="B49" s="19"/>
      <c r="C49" s="99" t="s">
        <v>35</v>
      </c>
      <c r="D49" s="99"/>
      <c r="E49" s="95" t="s">
        <v>267</v>
      </c>
      <c r="F49" s="99"/>
      <c r="G49" s="99" t="s">
        <v>41</v>
      </c>
      <c r="H49" s="19"/>
      <c r="I49" s="93" t="s">
        <v>60</v>
      </c>
      <c r="J49" s="19"/>
      <c r="K49" s="51"/>
    </row>
    <row r="50" spans="1:11" ht="25.5" x14ac:dyDescent="0.25">
      <c r="A50" s="97" t="s">
        <v>76</v>
      </c>
      <c r="B50" s="19"/>
      <c r="C50" s="99" t="s">
        <v>35</v>
      </c>
      <c r="D50" s="99"/>
      <c r="E50" s="95" t="s">
        <v>269</v>
      </c>
      <c r="F50" s="99"/>
      <c r="G50" s="99" t="s">
        <v>270</v>
      </c>
      <c r="H50" s="19"/>
      <c r="I50" s="93" t="s">
        <v>60</v>
      </c>
      <c r="J50" s="19"/>
      <c r="K50" s="51"/>
    </row>
    <row r="51" spans="1:11" ht="25.5" x14ac:dyDescent="0.25">
      <c r="A51" s="97" t="s">
        <v>76</v>
      </c>
      <c r="B51" s="19"/>
      <c r="C51" s="99" t="s">
        <v>35</v>
      </c>
      <c r="D51" s="99"/>
      <c r="E51" s="95" t="s">
        <v>271</v>
      </c>
      <c r="F51" s="99"/>
      <c r="G51" s="99" t="s">
        <v>66</v>
      </c>
      <c r="H51" s="19"/>
      <c r="I51" s="93" t="s">
        <v>60</v>
      </c>
      <c r="J51" s="19"/>
      <c r="K51" s="51"/>
    </row>
    <row r="52" spans="1:11" ht="25.5" x14ac:dyDescent="0.25">
      <c r="A52" s="97" t="s">
        <v>76</v>
      </c>
      <c r="B52" s="19"/>
      <c r="C52" s="99" t="s">
        <v>35</v>
      </c>
      <c r="D52" s="99"/>
      <c r="E52" s="95" t="s">
        <v>272</v>
      </c>
      <c r="F52" s="99"/>
      <c r="G52" s="99" t="s">
        <v>277</v>
      </c>
      <c r="H52" s="19"/>
      <c r="I52" s="93" t="s">
        <v>60</v>
      </c>
      <c r="J52" s="19"/>
      <c r="K52" s="51"/>
    </row>
    <row r="53" spans="1:11" ht="25.5" x14ac:dyDescent="0.25">
      <c r="A53" s="173" t="s">
        <v>85</v>
      </c>
      <c r="B53" s="159" t="s">
        <v>278</v>
      </c>
      <c r="C53" s="159" t="s">
        <v>35</v>
      </c>
      <c r="D53" s="159" t="s">
        <v>31</v>
      </c>
      <c r="E53" s="159" t="s">
        <v>39</v>
      </c>
      <c r="F53" s="159"/>
      <c r="G53" s="159" t="s">
        <v>40</v>
      </c>
      <c r="H53" s="159"/>
      <c r="I53" s="160" t="s">
        <v>58</v>
      </c>
      <c r="J53" s="159"/>
      <c r="K53" s="172"/>
    </row>
    <row r="54" spans="1:11" x14ac:dyDescent="0.25">
      <c r="A54" s="173" t="s">
        <v>85</v>
      </c>
      <c r="B54" s="159"/>
      <c r="C54" s="159" t="s">
        <v>35</v>
      </c>
      <c r="D54" s="159"/>
      <c r="E54" s="159" t="s">
        <v>247</v>
      </c>
      <c r="F54" s="159"/>
      <c r="G54" s="159" t="s">
        <v>65</v>
      </c>
      <c r="H54" s="159"/>
      <c r="I54" s="160" t="s">
        <v>58</v>
      </c>
      <c r="J54" s="159"/>
      <c r="K54" s="172"/>
    </row>
    <row r="55" spans="1:11" ht="25.5" x14ac:dyDescent="0.25">
      <c r="A55" s="173" t="s">
        <v>85</v>
      </c>
      <c r="B55" s="159"/>
      <c r="C55" s="159" t="s">
        <v>35</v>
      </c>
      <c r="D55" s="159"/>
      <c r="E55" s="159" t="s">
        <v>255</v>
      </c>
      <c r="F55" s="159"/>
      <c r="G55" s="159" t="s">
        <v>24</v>
      </c>
      <c r="H55" s="159"/>
      <c r="I55" s="160" t="s">
        <v>58</v>
      </c>
      <c r="J55" s="159"/>
      <c r="K55" s="172"/>
    </row>
    <row r="56" spans="1:11" ht="38.25" x14ac:dyDescent="0.25">
      <c r="A56" s="173" t="s">
        <v>85</v>
      </c>
      <c r="B56" s="159"/>
      <c r="C56" s="159" t="s">
        <v>35</v>
      </c>
      <c r="D56" s="159"/>
      <c r="E56" s="159" t="s">
        <v>279</v>
      </c>
      <c r="F56" s="159"/>
      <c r="G56" s="159" t="s">
        <v>280</v>
      </c>
      <c r="H56" s="159"/>
      <c r="I56" s="160" t="s">
        <v>58</v>
      </c>
      <c r="J56" s="159"/>
      <c r="K56" s="172"/>
    </row>
    <row r="57" spans="1:11" ht="38.25" x14ac:dyDescent="0.25">
      <c r="A57" s="173" t="s">
        <v>85</v>
      </c>
      <c r="B57" s="159"/>
      <c r="C57" s="159" t="s">
        <v>35</v>
      </c>
      <c r="D57" s="159"/>
      <c r="E57" s="159" t="s">
        <v>281</v>
      </c>
      <c r="F57" s="159"/>
      <c r="G57" s="159" t="s">
        <v>282</v>
      </c>
      <c r="H57" s="159"/>
      <c r="I57" s="160" t="s">
        <v>58</v>
      </c>
      <c r="J57" s="159"/>
      <c r="K57" s="172"/>
    </row>
    <row r="58" spans="1:11" ht="25.5" x14ac:dyDescent="0.25">
      <c r="A58" s="173" t="s">
        <v>85</v>
      </c>
      <c r="B58" s="159"/>
      <c r="C58" s="159" t="s">
        <v>35</v>
      </c>
      <c r="D58" s="159"/>
      <c r="E58" s="159" t="s">
        <v>283</v>
      </c>
      <c r="F58" s="159"/>
      <c r="G58" s="159" t="s">
        <v>284</v>
      </c>
      <c r="H58" s="159"/>
      <c r="I58" s="160" t="s">
        <v>58</v>
      </c>
      <c r="J58" s="159"/>
      <c r="K58" s="172"/>
    </row>
    <row r="59" spans="1:11" ht="38.25" x14ac:dyDescent="0.25">
      <c r="A59" s="173" t="s">
        <v>85</v>
      </c>
      <c r="B59" s="159"/>
      <c r="C59" s="159" t="s">
        <v>35</v>
      </c>
      <c r="D59" s="159"/>
      <c r="E59" s="159" t="s">
        <v>286</v>
      </c>
      <c r="F59" s="159"/>
      <c r="G59" s="159" t="s">
        <v>285</v>
      </c>
      <c r="H59" s="159"/>
      <c r="I59" s="160" t="s">
        <v>58</v>
      </c>
      <c r="J59" s="159"/>
      <c r="K59" s="172"/>
    </row>
    <row r="60" spans="1:11" ht="25.5" x14ac:dyDescent="0.25">
      <c r="A60" s="173" t="s">
        <v>85</v>
      </c>
      <c r="B60" s="159"/>
      <c r="C60" s="159" t="s">
        <v>35</v>
      </c>
      <c r="D60" s="171"/>
      <c r="E60" s="159" t="s">
        <v>287</v>
      </c>
      <c r="F60" s="159"/>
      <c r="G60" s="159" t="s">
        <v>284</v>
      </c>
      <c r="H60" s="174"/>
      <c r="I60" s="160" t="s">
        <v>58</v>
      </c>
      <c r="J60" s="174"/>
      <c r="K60" s="172"/>
    </row>
    <row r="61" spans="1:11" ht="38.25" x14ac:dyDescent="0.25">
      <c r="A61" s="173" t="s">
        <v>85</v>
      </c>
      <c r="B61" s="159"/>
      <c r="C61" s="159" t="s">
        <v>35</v>
      </c>
      <c r="D61" s="174"/>
      <c r="E61" s="159" t="s">
        <v>288</v>
      </c>
      <c r="F61" s="159"/>
      <c r="G61" s="159" t="s">
        <v>23</v>
      </c>
      <c r="H61" s="174"/>
      <c r="I61" s="160" t="s">
        <v>58</v>
      </c>
      <c r="J61" s="174"/>
      <c r="K61" s="172"/>
    </row>
    <row r="62" spans="1:11" ht="25.5" x14ac:dyDescent="0.25">
      <c r="A62" s="173" t="s">
        <v>85</v>
      </c>
      <c r="B62" s="159"/>
      <c r="C62" s="159" t="s">
        <v>35</v>
      </c>
      <c r="D62" s="174"/>
      <c r="E62" s="159" t="s">
        <v>251</v>
      </c>
      <c r="F62" s="159"/>
      <c r="G62" s="159" t="s">
        <v>289</v>
      </c>
      <c r="H62" s="174"/>
      <c r="I62" s="160" t="s">
        <v>58</v>
      </c>
      <c r="J62" s="174"/>
      <c r="K62" s="172"/>
    </row>
    <row r="63" spans="1:11" s="36" customFormat="1" x14ac:dyDescent="0.25">
      <c r="A63" s="55"/>
      <c r="B63" s="19"/>
      <c r="C63" s="99"/>
      <c r="D63" s="19"/>
      <c r="E63" s="19"/>
      <c r="F63" s="19"/>
      <c r="G63" s="19"/>
      <c r="H63" s="19"/>
      <c r="I63" s="93"/>
      <c r="J63" s="19"/>
      <c r="K63" s="23"/>
    </row>
    <row r="64" spans="1:11" s="36" customFormat="1" x14ac:dyDescent="0.25">
      <c r="A64" s="55"/>
      <c r="B64" s="19"/>
      <c r="C64" s="99"/>
      <c r="D64" s="19"/>
      <c r="E64" s="19"/>
      <c r="F64" s="19"/>
      <c r="G64" s="19"/>
      <c r="H64" s="19"/>
      <c r="I64" s="93"/>
      <c r="J64" s="19"/>
      <c r="K64" s="23"/>
    </row>
    <row r="65" spans="1:11" x14ac:dyDescent="0.25">
      <c r="A65" s="37"/>
      <c r="B65" s="19"/>
      <c r="C65" s="15"/>
      <c r="D65" s="15"/>
      <c r="E65" s="13"/>
      <c r="F65" s="32"/>
      <c r="G65" s="32"/>
      <c r="H65" s="15"/>
      <c r="I65" s="119"/>
      <c r="J65" s="15"/>
      <c r="K65" s="51"/>
    </row>
    <row r="66" spans="1:11" ht="15.75" thickBot="1" x14ac:dyDescent="0.3">
      <c r="A66" s="40"/>
      <c r="B66" s="24"/>
      <c r="C66" s="39"/>
      <c r="D66" s="39"/>
      <c r="E66" s="38"/>
      <c r="F66" s="38"/>
      <c r="G66" s="38"/>
      <c r="H66" s="39"/>
      <c r="I66" s="120"/>
      <c r="J66" s="39"/>
      <c r="K66" s="52"/>
    </row>
  </sheetData>
  <autoFilter ref="A1:K66"/>
  <dataValidations count="1">
    <dataValidation type="list" allowBlank="1" showInputMessage="1" showErrorMessage="1" sqref="I2:I64">
      <formula1>$AA$3:$AA$5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zoomScale="90" zoomScaleNormal="90" workbookViewId="0">
      <pane ySplit="1" topLeftCell="A41" activePane="bottomLeft" state="frozen"/>
      <selection pane="bottomLeft"/>
    </sheetView>
  </sheetViews>
  <sheetFormatPr defaultRowHeight="15" x14ac:dyDescent="0.25"/>
  <cols>
    <col min="1" max="1" width="11.5703125" style="109" customWidth="1"/>
    <col min="2" max="2" width="20.42578125" style="18" customWidth="1"/>
    <col min="3" max="3" width="12.85546875" style="18" customWidth="1"/>
    <col min="4" max="4" width="10.140625" style="18" bestFit="1" customWidth="1"/>
    <col min="5" max="5" width="29.85546875" style="18" customWidth="1"/>
    <col min="6" max="6" width="11.5703125" style="18" hidden="1" customWidth="1"/>
    <col min="7" max="7" width="48.140625" style="18" customWidth="1"/>
    <col min="8" max="8" width="18.140625" style="18" hidden="1" customWidth="1"/>
    <col min="9" max="9" width="10.5703125" style="88" customWidth="1"/>
    <col min="10" max="10" width="13.5703125" style="18" bestFit="1" customWidth="1"/>
    <col min="11" max="11" width="29" style="18" customWidth="1"/>
    <col min="12" max="12" width="12.28515625" style="36" hidden="1" customWidth="1"/>
    <col min="13" max="13" width="9.140625" style="36" hidden="1" customWidth="1"/>
    <col min="14" max="26" width="9.140625" style="36"/>
    <col min="27" max="27" width="9.140625" style="36" customWidth="1"/>
    <col min="28" max="16384" width="9.140625" style="36"/>
  </cols>
  <sheetData>
    <row r="1" spans="1:27" s="109" customFormat="1" x14ac:dyDescent="0.25">
      <c r="A1" s="100" t="s">
        <v>22</v>
      </c>
      <c r="B1" s="101" t="s">
        <v>0</v>
      </c>
      <c r="C1" s="101" t="s">
        <v>2</v>
      </c>
      <c r="D1" s="101" t="s">
        <v>1</v>
      </c>
      <c r="E1" s="101" t="s">
        <v>3</v>
      </c>
      <c r="F1" s="101" t="s">
        <v>4</v>
      </c>
      <c r="G1" s="101" t="s">
        <v>5</v>
      </c>
      <c r="H1" s="101" t="s">
        <v>6</v>
      </c>
      <c r="I1" s="101" t="s">
        <v>7</v>
      </c>
      <c r="J1" s="101" t="s">
        <v>8</v>
      </c>
      <c r="K1" s="102" t="s">
        <v>9</v>
      </c>
    </row>
    <row r="2" spans="1:27" x14ac:dyDescent="0.2">
      <c r="A2" s="115" t="s">
        <v>78</v>
      </c>
      <c r="B2" s="43" t="s">
        <v>79</v>
      </c>
      <c r="C2" s="19" t="s">
        <v>35</v>
      </c>
      <c r="D2" s="19" t="s">
        <v>31</v>
      </c>
      <c r="E2" s="99" t="s">
        <v>27</v>
      </c>
      <c r="F2" s="99"/>
      <c r="G2" s="99" t="s">
        <v>26</v>
      </c>
      <c r="H2" s="19"/>
      <c r="I2" s="93" t="s">
        <v>58</v>
      </c>
      <c r="J2" s="19"/>
      <c r="K2" s="23"/>
      <c r="L2" s="10" t="s">
        <v>58</v>
      </c>
      <c r="M2" s="10">
        <f>COUNTIF(I$2:I$840,L2)</f>
        <v>49</v>
      </c>
    </row>
    <row r="3" spans="1:27" x14ac:dyDescent="0.2">
      <c r="A3" s="115" t="s">
        <v>78</v>
      </c>
      <c r="B3" s="19"/>
      <c r="C3" s="99" t="s">
        <v>35</v>
      </c>
      <c r="D3" s="19"/>
      <c r="E3" s="99" t="s">
        <v>290</v>
      </c>
      <c r="F3" s="99"/>
      <c r="G3" s="99" t="s">
        <v>38</v>
      </c>
      <c r="H3" s="19"/>
      <c r="I3" s="93" t="s">
        <v>58</v>
      </c>
      <c r="J3" s="19"/>
      <c r="K3" s="23"/>
      <c r="L3" s="10" t="s">
        <v>59</v>
      </c>
      <c r="M3" s="10">
        <f>COUNTIF(I$2:I$840,L3)</f>
        <v>1</v>
      </c>
    </row>
    <row r="4" spans="1:27" ht="25.5" x14ac:dyDescent="0.25">
      <c r="A4" s="115" t="s">
        <v>78</v>
      </c>
      <c r="B4" s="19"/>
      <c r="C4" s="99" t="s">
        <v>35</v>
      </c>
      <c r="D4" s="19"/>
      <c r="E4" s="19" t="s">
        <v>291</v>
      </c>
      <c r="F4" s="19"/>
      <c r="G4" s="19" t="s">
        <v>292</v>
      </c>
      <c r="H4" s="19"/>
      <c r="I4" s="93" t="s">
        <v>58</v>
      </c>
      <c r="J4" s="19"/>
      <c r="K4" s="23"/>
      <c r="AA4" s="41" t="s">
        <v>58</v>
      </c>
    </row>
    <row r="5" spans="1:27" ht="89.25" x14ac:dyDescent="0.25">
      <c r="A5" s="115" t="s">
        <v>78</v>
      </c>
      <c r="B5" s="19"/>
      <c r="C5" s="99" t="s">
        <v>35</v>
      </c>
      <c r="D5" s="19"/>
      <c r="E5" s="19" t="s">
        <v>300</v>
      </c>
      <c r="F5" s="19"/>
      <c r="G5" s="19" t="s">
        <v>23</v>
      </c>
      <c r="H5" s="19"/>
      <c r="I5" s="93" t="s">
        <v>58</v>
      </c>
      <c r="J5" s="19"/>
      <c r="K5" s="48"/>
      <c r="AA5" s="41" t="s">
        <v>59</v>
      </c>
    </row>
    <row r="6" spans="1:27" ht="25.5" x14ac:dyDescent="0.25">
      <c r="A6" s="115" t="s">
        <v>78</v>
      </c>
      <c r="B6" s="43"/>
      <c r="C6" s="99" t="s">
        <v>35</v>
      </c>
      <c r="D6" s="19"/>
      <c r="E6" s="19" t="s">
        <v>167</v>
      </c>
      <c r="F6" s="19"/>
      <c r="G6" s="19" t="s">
        <v>293</v>
      </c>
      <c r="H6" s="19"/>
      <c r="I6" s="93" t="s">
        <v>58</v>
      </c>
      <c r="J6" s="19"/>
      <c r="K6" s="23"/>
      <c r="AA6" s="41" t="s">
        <v>60</v>
      </c>
    </row>
    <row r="7" spans="1:27" ht="38.25" x14ac:dyDescent="0.2">
      <c r="A7" s="115" t="s">
        <v>78</v>
      </c>
      <c r="B7" s="19"/>
      <c r="C7" s="99" t="s">
        <v>35</v>
      </c>
      <c r="D7" s="19"/>
      <c r="E7" s="19" t="s">
        <v>294</v>
      </c>
      <c r="F7" s="19"/>
      <c r="G7" s="19" t="s">
        <v>295</v>
      </c>
      <c r="H7" s="19"/>
      <c r="I7" s="93" t="s">
        <v>58</v>
      </c>
      <c r="J7" s="19"/>
      <c r="K7" s="23"/>
    </row>
    <row r="8" spans="1:27" ht="25.5" x14ac:dyDescent="0.2">
      <c r="A8" s="115" t="s">
        <v>78</v>
      </c>
      <c r="B8" s="19"/>
      <c r="C8" s="99" t="s">
        <v>35</v>
      </c>
      <c r="D8" s="19"/>
      <c r="E8" s="19" t="s">
        <v>296</v>
      </c>
      <c r="F8" s="19"/>
      <c r="G8" s="19" t="s">
        <v>297</v>
      </c>
      <c r="H8" s="19"/>
      <c r="I8" s="93" t="s">
        <v>58</v>
      </c>
      <c r="J8" s="19"/>
      <c r="K8" s="23"/>
    </row>
    <row r="9" spans="1:27" ht="25.5" x14ac:dyDescent="0.2">
      <c r="A9" s="115" t="s">
        <v>78</v>
      </c>
      <c r="B9" s="19"/>
      <c r="C9" s="99" t="s">
        <v>35</v>
      </c>
      <c r="D9" s="19"/>
      <c r="E9" s="19" t="s">
        <v>298</v>
      </c>
      <c r="F9" s="19"/>
      <c r="G9" s="19" t="s">
        <v>21</v>
      </c>
      <c r="H9" s="19"/>
      <c r="I9" s="93" t="s">
        <v>58</v>
      </c>
      <c r="J9" s="19"/>
      <c r="K9" s="23"/>
    </row>
    <row r="10" spans="1:27" ht="25.5" x14ac:dyDescent="0.2">
      <c r="A10" s="115" t="s">
        <v>78</v>
      </c>
      <c r="B10" s="19"/>
      <c r="C10" s="99" t="s">
        <v>35</v>
      </c>
      <c r="D10" s="19"/>
      <c r="E10" s="19" t="s">
        <v>299</v>
      </c>
      <c r="F10" s="19"/>
      <c r="G10" s="19" t="s">
        <v>301</v>
      </c>
      <c r="H10" s="19"/>
      <c r="I10" s="93" t="s">
        <v>59</v>
      </c>
      <c r="J10" s="19"/>
      <c r="K10" s="23"/>
    </row>
    <row r="11" spans="1:27" ht="25.5" x14ac:dyDescent="0.2">
      <c r="A11" s="115" t="s">
        <v>101</v>
      </c>
      <c r="B11" s="107" t="s">
        <v>307</v>
      </c>
      <c r="C11" s="99" t="s">
        <v>35</v>
      </c>
      <c r="D11" s="19" t="s">
        <v>31</v>
      </c>
      <c r="E11" s="99" t="s">
        <v>27</v>
      </c>
      <c r="F11" s="99"/>
      <c r="G11" s="99" t="s">
        <v>26</v>
      </c>
      <c r="H11" s="19"/>
      <c r="I11" s="93" t="s">
        <v>58</v>
      </c>
      <c r="J11" s="19"/>
      <c r="K11" s="23"/>
    </row>
    <row r="12" spans="1:27" x14ac:dyDescent="0.2">
      <c r="A12" s="115" t="s">
        <v>101</v>
      </c>
      <c r="B12" s="19"/>
      <c r="C12" s="99" t="s">
        <v>35</v>
      </c>
      <c r="D12" s="19"/>
      <c r="E12" s="99" t="s">
        <v>290</v>
      </c>
      <c r="F12" s="99"/>
      <c r="G12" s="99" t="s">
        <v>38</v>
      </c>
      <c r="H12" s="19"/>
      <c r="I12" s="93" t="s">
        <v>58</v>
      </c>
      <c r="J12" s="19"/>
      <c r="K12" s="23"/>
    </row>
    <row r="13" spans="1:27" ht="25.5" x14ac:dyDescent="0.2">
      <c r="A13" s="115" t="s">
        <v>101</v>
      </c>
      <c r="B13" s="19"/>
      <c r="C13" s="99" t="s">
        <v>35</v>
      </c>
      <c r="D13" s="19"/>
      <c r="E13" s="99" t="s">
        <v>291</v>
      </c>
      <c r="F13" s="99"/>
      <c r="G13" s="99" t="s">
        <v>292</v>
      </c>
      <c r="H13" s="19"/>
      <c r="I13" s="93" t="s">
        <v>58</v>
      </c>
      <c r="J13" s="19"/>
      <c r="K13" s="23"/>
    </row>
    <row r="14" spans="1:27" s="105" customFormat="1" ht="25.5" x14ac:dyDescent="0.2">
      <c r="A14" s="115" t="s">
        <v>101</v>
      </c>
      <c r="B14" s="99"/>
      <c r="C14" s="99"/>
      <c r="D14" s="99"/>
      <c r="E14" s="99" t="s">
        <v>303</v>
      </c>
      <c r="F14" s="99"/>
      <c r="G14" s="99" t="s">
        <v>304</v>
      </c>
      <c r="H14" s="99"/>
      <c r="I14" s="93" t="s">
        <v>58</v>
      </c>
      <c r="J14" s="99"/>
      <c r="K14" s="103"/>
    </row>
    <row r="15" spans="1:27" x14ac:dyDescent="0.2">
      <c r="A15" s="115" t="s">
        <v>101</v>
      </c>
      <c r="B15" s="19"/>
      <c r="C15" s="99" t="s">
        <v>35</v>
      </c>
      <c r="D15" s="19"/>
      <c r="E15" s="99" t="s">
        <v>302</v>
      </c>
      <c r="F15" s="99"/>
      <c r="G15" s="99" t="s">
        <v>23</v>
      </c>
      <c r="H15" s="19"/>
      <c r="I15" s="93" t="s">
        <v>58</v>
      </c>
      <c r="J15" s="19"/>
      <c r="K15" s="23"/>
    </row>
    <row r="16" spans="1:27" x14ac:dyDescent="0.2">
      <c r="A16" s="115" t="s">
        <v>101</v>
      </c>
      <c r="B16" s="19"/>
      <c r="C16" s="99" t="s">
        <v>35</v>
      </c>
      <c r="D16" s="19"/>
      <c r="E16" s="99" t="s">
        <v>167</v>
      </c>
      <c r="F16" s="99"/>
      <c r="G16" s="99" t="s">
        <v>305</v>
      </c>
      <c r="H16" s="19"/>
      <c r="I16" s="93" t="s">
        <v>58</v>
      </c>
      <c r="J16" s="19"/>
      <c r="K16" s="23"/>
    </row>
    <row r="17" spans="1:11" s="105" customFormat="1" x14ac:dyDescent="0.2">
      <c r="A17" s="115" t="s">
        <v>101</v>
      </c>
      <c r="B17" s="107"/>
      <c r="C17" s="99" t="s">
        <v>35</v>
      </c>
      <c r="D17" s="99"/>
      <c r="E17" s="99" t="s">
        <v>27</v>
      </c>
      <c r="F17" s="99"/>
      <c r="G17" s="99" t="s">
        <v>26</v>
      </c>
      <c r="H17" s="99"/>
      <c r="I17" s="93" t="s">
        <v>58</v>
      </c>
      <c r="J17" s="99"/>
      <c r="K17" s="103"/>
    </row>
    <row r="18" spans="1:11" s="105" customFormat="1" x14ac:dyDescent="0.2">
      <c r="A18" s="115" t="s">
        <v>101</v>
      </c>
      <c r="B18" s="99"/>
      <c r="C18" s="99" t="s">
        <v>35</v>
      </c>
      <c r="D18" s="99"/>
      <c r="E18" s="99" t="s">
        <v>290</v>
      </c>
      <c r="F18" s="99"/>
      <c r="G18" s="99" t="s">
        <v>38</v>
      </c>
      <c r="H18" s="99"/>
      <c r="I18" s="93" t="s">
        <v>58</v>
      </c>
      <c r="J18" s="99"/>
      <c r="K18" s="103"/>
    </row>
    <row r="19" spans="1:11" s="105" customFormat="1" ht="25.5" x14ac:dyDescent="0.2">
      <c r="A19" s="115" t="s">
        <v>101</v>
      </c>
      <c r="B19" s="99" t="s">
        <v>308</v>
      </c>
      <c r="C19" s="99" t="s">
        <v>35</v>
      </c>
      <c r="D19" s="99"/>
      <c r="E19" s="99" t="s">
        <v>306</v>
      </c>
      <c r="F19" s="99"/>
      <c r="G19" s="99" t="s">
        <v>292</v>
      </c>
      <c r="H19" s="99"/>
      <c r="I19" s="93" t="s">
        <v>58</v>
      </c>
      <c r="J19" s="99"/>
      <c r="K19" s="103"/>
    </row>
    <row r="20" spans="1:11" s="105" customFormat="1" x14ac:dyDescent="0.2">
      <c r="A20" s="115" t="s">
        <v>101</v>
      </c>
      <c r="B20" s="99"/>
      <c r="C20" s="99" t="s">
        <v>35</v>
      </c>
      <c r="D20" s="99"/>
      <c r="E20" s="99" t="s">
        <v>302</v>
      </c>
      <c r="F20" s="99"/>
      <c r="G20" s="99" t="s">
        <v>23</v>
      </c>
      <c r="H20" s="99"/>
      <c r="I20" s="93" t="s">
        <v>58</v>
      </c>
      <c r="J20" s="99"/>
      <c r="K20" s="103"/>
    </row>
    <row r="21" spans="1:11" s="105" customFormat="1" x14ac:dyDescent="0.2">
      <c r="A21" s="115" t="s">
        <v>101</v>
      </c>
      <c r="B21" s="99"/>
      <c r="C21" s="99" t="s">
        <v>35</v>
      </c>
      <c r="D21" s="99"/>
      <c r="E21" s="99" t="s">
        <v>167</v>
      </c>
      <c r="F21" s="99"/>
      <c r="G21" s="99" t="s">
        <v>305</v>
      </c>
      <c r="H21" s="99"/>
      <c r="I21" s="93" t="s">
        <v>58</v>
      </c>
      <c r="J21" s="99"/>
      <c r="K21" s="103"/>
    </row>
    <row r="22" spans="1:11" s="105" customFormat="1" x14ac:dyDescent="0.2">
      <c r="A22" s="115" t="s">
        <v>101</v>
      </c>
      <c r="B22" s="107"/>
      <c r="C22" s="99" t="s">
        <v>35</v>
      </c>
      <c r="D22" s="99"/>
      <c r="E22" s="99" t="s">
        <v>27</v>
      </c>
      <c r="F22" s="99"/>
      <c r="G22" s="99" t="s">
        <v>26</v>
      </c>
      <c r="H22" s="99"/>
      <c r="I22" s="93" t="s">
        <v>58</v>
      </c>
      <c r="J22" s="99"/>
      <c r="K22" s="103"/>
    </row>
    <row r="23" spans="1:11" s="105" customFormat="1" x14ac:dyDescent="0.2">
      <c r="A23" s="115" t="s">
        <v>101</v>
      </c>
      <c r="B23" s="99"/>
      <c r="C23" s="99" t="s">
        <v>35</v>
      </c>
      <c r="D23" s="99"/>
      <c r="E23" s="99" t="s">
        <v>290</v>
      </c>
      <c r="F23" s="99"/>
      <c r="G23" s="99" t="s">
        <v>38</v>
      </c>
      <c r="H23" s="99"/>
      <c r="I23" s="93" t="s">
        <v>58</v>
      </c>
      <c r="J23" s="99"/>
      <c r="K23" s="103"/>
    </row>
    <row r="24" spans="1:11" s="105" customFormat="1" ht="25.5" x14ac:dyDescent="0.2">
      <c r="A24" s="115" t="s">
        <v>101</v>
      </c>
      <c r="B24" s="99" t="s">
        <v>309</v>
      </c>
      <c r="C24" s="99" t="s">
        <v>35</v>
      </c>
      <c r="D24" s="99"/>
      <c r="E24" s="99" t="s">
        <v>310</v>
      </c>
      <c r="F24" s="99"/>
      <c r="G24" s="99" t="s">
        <v>292</v>
      </c>
      <c r="H24" s="99"/>
      <c r="I24" s="93" t="s">
        <v>58</v>
      </c>
      <c r="J24" s="99"/>
      <c r="K24" s="103"/>
    </row>
    <row r="25" spans="1:11" s="105" customFormat="1" x14ac:dyDescent="0.2">
      <c r="A25" s="115" t="s">
        <v>101</v>
      </c>
      <c r="B25" s="99"/>
      <c r="C25" s="99" t="s">
        <v>35</v>
      </c>
      <c r="D25" s="99"/>
      <c r="E25" s="99" t="s">
        <v>302</v>
      </c>
      <c r="F25" s="99"/>
      <c r="G25" s="99" t="s">
        <v>23</v>
      </c>
      <c r="H25" s="99"/>
      <c r="I25" s="93" t="s">
        <v>58</v>
      </c>
      <c r="J25" s="99"/>
      <c r="K25" s="103"/>
    </row>
    <row r="26" spans="1:11" s="105" customFormat="1" x14ac:dyDescent="0.2">
      <c r="A26" s="115" t="s">
        <v>101</v>
      </c>
      <c r="B26" s="99"/>
      <c r="C26" s="99" t="s">
        <v>35</v>
      </c>
      <c r="D26" s="99"/>
      <c r="E26" s="99" t="s">
        <v>167</v>
      </c>
      <c r="F26" s="99"/>
      <c r="G26" s="99" t="s">
        <v>305</v>
      </c>
      <c r="H26" s="99"/>
      <c r="I26" s="93" t="s">
        <v>58</v>
      </c>
      <c r="J26" s="99"/>
      <c r="K26" s="103"/>
    </row>
    <row r="27" spans="1:11" s="105" customFormat="1" x14ac:dyDescent="0.2">
      <c r="A27" s="115" t="s">
        <v>101</v>
      </c>
      <c r="B27" s="107"/>
      <c r="C27" s="99" t="s">
        <v>35</v>
      </c>
      <c r="D27" s="99"/>
      <c r="E27" s="99" t="s">
        <v>27</v>
      </c>
      <c r="F27" s="99"/>
      <c r="G27" s="99" t="s">
        <v>26</v>
      </c>
      <c r="H27" s="99"/>
      <c r="I27" s="93" t="s">
        <v>58</v>
      </c>
      <c r="J27" s="99"/>
      <c r="K27" s="103"/>
    </row>
    <row r="28" spans="1:11" s="105" customFormat="1" x14ac:dyDescent="0.2">
      <c r="A28" s="115" t="s">
        <v>101</v>
      </c>
      <c r="B28" s="99"/>
      <c r="C28" s="99" t="s">
        <v>35</v>
      </c>
      <c r="D28" s="99"/>
      <c r="E28" s="99" t="s">
        <v>290</v>
      </c>
      <c r="F28" s="99"/>
      <c r="G28" s="99" t="s">
        <v>38</v>
      </c>
      <c r="H28" s="99"/>
      <c r="I28" s="93" t="s">
        <v>58</v>
      </c>
      <c r="J28" s="99"/>
      <c r="K28" s="103"/>
    </row>
    <row r="29" spans="1:11" s="105" customFormat="1" ht="25.5" x14ac:dyDescent="0.2">
      <c r="A29" s="115" t="s">
        <v>101</v>
      </c>
      <c r="B29" s="99" t="s">
        <v>311</v>
      </c>
      <c r="C29" s="99" t="s">
        <v>35</v>
      </c>
      <c r="D29" s="99"/>
      <c r="E29" s="99" t="s">
        <v>312</v>
      </c>
      <c r="F29" s="99"/>
      <c r="G29" s="99" t="s">
        <v>292</v>
      </c>
      <c r="H29" s="99"/>
      <c r="I29" s="93" t="s">
        <v>58</v>
      </c>
      <c r="J29" s="99"/>
      <c r="K29" s="103"/>
    </row>
    <row r="30" spans="1:11" s="105" customFormat="1" x14ac:dyDescent="0.2">
      <c r="A30" s="115" t="s">
        <v>101</v>
      </c>
      <c r="B30" s="99"/>
      <c r="C30" s="99" t="s">
        <v>35</v>
      </c>
      <c r="D30" s="99"/>
      <c r="E30" s="99" t="s">
        <v>302</v>
      </c>
      <c r="F30" s="99"/>
      <c r="G30" s="99" t="s">
        <v>23</v>
      </c>
      <c r="H30" s="99"/>
      <c r="I30" s="93" t="s">
        <v>58</v>
      </c>
      <c r="J30" s="99"/>
      <c r="K30" s="103"/>
    </row>
    <row r="31" spans="1:11" s="105" customFormat="1" x14ac:dyDescent="0.2">
      <c r="A31" s="115" t="s">
        <v>101</v>
      </c>
      <c r="B31" s="99"/>
      <c r="C31" s="99" t="s">
        <v>35</v>
      </c>
      <c r="D31" s="99"/>
      <c r="E31" s="99" t="s">
        <v>167</v>
      </c>
      <c r="F31" s="99"/>
      <c r="G31" s="99" t="s">
        <v>305</v>
      </c>
      <c r="H31" s="99"/>
      <c r="I31" s="93" t="s">
        <v>58</v>
      </c>
      <c r="J31" s="99"/>
      <c r="K31" s="103"/>
    </row>
    <row r="32" spans="1:11" s="105" customFormat="1" x14ac:dyDescent="0.2">
      <c r="A32" s="115" t="s">
        <v>101</v>
      </c>
      <c r="B32" s="107"/>
      <c r="C32" s="99" t="s">
        <v>35</v>
      </c>
      <c r="D32" s="99"/>
      <c r="E32" s="99" t="s">
        <v>27</v>
      </c>
      <c r="F32" s="99"/>
      <c r="G32" s="99" t="s">
        <v>26</v>
      </c>
      <c r="H32" s="99"/>
      <c r="I32" s="93" t="s">
        <v>58</v>
      </c>
      <c r="J32" s="99"/>
      <c r="K32" s="103"/>
    </row>
    <row r="33" spans="1:11" s="105" customFormat="1" x14ac:dyDescent="0.2">
      <c r="A33" s="115" t="s">
        <v>101</v>
      </c>
      <c r="B33" s="99"/>
      <c r="C33" s="99" t="s">
        <v>35</v>
      </c>
      <c r="D33" s="99"/>
      <c r="E33" s="99" t="s">
        <v>290</v>
      </c>
      <c r="F33" s="99"/>
      <c r="G33" s="99" t="s">
        <v>38</v>
      </c>
      <c r="H33" s="99"/>
      <c r="I33" s="93" t="s">
        <v>58</v>
      </c>
      <c r="J33" s="99"/>
      <c r="K33" s="103"/>
    </row>
    <row r="34" spans="1:11" s="105" customFormat="1" ht="25.5" x14ac:dyDescent="0.2">
      <c r="A34" s="115" t="s">
        <v>101</v>
      </c>
      <c r="B34" s="99" t="s">
        <v>313</v>
      </c>
      <c r="C34" s="99" t="s">
        <v>35</v>
      </c>
      <c r="D34" s="99"/>
      <c r="E34" s="99" t="s">
        <v>314</v>
      </c>
      <c r="F34" s="99"/>
      <c r="G34" s="99" t="s">
        <v>292</v>
      </c>
      <c r="H34" s="99"/>
      <c r="I34" s="93" t="s">
        <v>58</v>
      </c>
      <c r="J34" s="99"/>
      <c r="K34" s="103"/>
    </row>
    <row r="35" spans="1:11" s="105" customFormat="1" x14ac:dyDescent="0.2">
      <c r="A35" s="115" t="s">
        <v>101</v>
      </c>
      <c r="B35" s="99"/>
      <c r="C35" s="99" t="s">
        <v>35</v>
      </c>
      <c r="D35" s="99"/>
      <c r="E35" s="99" t="s">
        <v>302</v>
      </c>
      <c r="F35" s="99"/>
      <c r="G35" s="99" t="s">
        <v>23</v>
      </c>
      <c r="H35" s="99"/>
      <c r="I35" s="93" t="s">
        <v>58</v>
      </c>
      <c r="J35" s="99"/>
      <c r="K35" s="103"/>
    </row>
    <row r="36" spans="1:11" s="105" customFormat="1" x14ac:dyDescent="0.2">
      <c r="A36" s="115" t="s">
        <v>101</v>
      </c>
      <c r="B36" s="99"/>
      <c r="C36" s="99" t="s">
        <v>35</v>
      </c>
      <c r="D36" s="99"/>
      <c r="E36" s="99" t="s">
        <v>167</v>
      </c>
      <c r="F36" s="99"/>
      <c r="G36" s="99" t="s">
        <v>305</v>
      </c>
      <c r="H36" s="99"/>
      <c r="I36" s="93" t="s">
        <v>58</v>
      </c>
      <c r="J36" s="99"/>
      <c r="K36" s="103"/>
    </row>
    <row r="37" spans="1:11" ht="51" x14ac:dyDescent="0.2">
      <c r="A37" s="115" t="s">
        <v>481</v>
      </c>
      <c r="B37" s="19" t="s">
        <v>533</v>
      </c>
      <c r="C37" s="99" t="s">
        <v>35</v>
      </c>
      <c r="D37" s="19" t="s">
        <v>31</v>
      </c>
      <c r="E37" s="99" t="s">
        <v>27</v>
      </c>
      <c r="F37" s="99"/>
      <c r="G37" s="99" t="s">
        <v>26</v>
      </c>
      <c r="H37" s="19"/>
      <c r="I37" s="93" t="s">
        <v>58</v>
      </c>
      <c r="J37" s="19"/>
      <c r="K37" s="23"/>
    </row>
    <row r="38" spans="1:11" x14ac:dyDescent="0.2">
      <c r="A38" s="115" t="s">
        <v>481</v>
      </c>
      <c r="B38" s="19"/>
      <c r="C38" s="99" t="s">
        <v>35</v>
      </c>
      <c r="D38" s="19"/>
      <c r="E38" s="99" t="s">
        <v>290</v>
      </c>
      <c r="F38" s="99"/>
      <c r="G38" s="99" t="s">
        <v>38</v>
      </c>
      <c r="H38" s="19"/>
      <c r="I38" s="93" t="s">
        <v>58</v>
      </c>
      <c r="J38" s="19"/>
      <c r="K38" s="23"/>
    </row>
    <row r="39" spans="1:11" ht="38.25" x14ac:dyDescent="0.2">
      <c r="A39" s="115" t="s">
        <v>481</v>
      </c>
      <c r="B39" s="19"/>
      <c r="C39" s="99" t="s">
        <v>35</v>
      </c>
      <c r="D39" s="19"/>
      <c r="E39" s="99" t="s">
        <v>493</v>
      </c>
      <c r="F39" s="99"/>
      <c r="G39" s="99" t="s">
        <v>292</v>
      </c>
      <c r="H39" s="19"/>
      <c r="I39" s="93" t="s">
        <v>58</v>
      </c>
      <c r="J39" s="19"/>
      <c r="K39" s="23"/>
    </row>
    <row r="40" spans="1:11" ht="38.25" x14ac:dyDescent="0.2">
      <c r="A40" s="115" t="s">
        <v>481</v>
      </c>
      <c r="B40" s="19"/>
      <c r="C40" s="99" t="s">
        <v>35</v>
      </c>
      <c r="D40" s="19"/>
      <c r="E40" s="19" t="s">
        <v>494</v>
      </c>
      <c r="F40" s="19"/>
      <c r="G40" s="19" t="s">
        <v>495</v>
      </c>
      <c r="H40" s="19"/>
      <c r="I40" s="93" t="s">
        <v>58</v>
      </c>
      <c r="J40" s="19"/>
      <c r="K40" s="23"/>
    </row>
    <row r="41" spans="1:11" s="105" customFormat="1" ht="25.5" x14ac:dyDescent="0.2">
      <c r="A41" s="115" t="s">
        <v>929</v>
      </c>
      <c r="B41" s="107" t="s">
        <v>932</v>
      </c>
      <c r="C41" s="99" t="s">
        <v>35</v>
      </c>
      <c r="D41" s="99"/>
      <c r="E41" s="99" t="s">
        <v>27</v>
      </c>
      <c r="F41" s="99"/>
      <c r="G41" s="99" t="s">
        <v>26</v>
      </c>
      <c r="H41" s="99"/>
      <c r="I41" s="93" t="s">
        <v>58</v>
      </c>
      <c r="J41" s="99"/>
      <c r="K41" s="103"/>
    </row>
    <row r="42" spans="1:11" s="105" customFormat="1" ht="25.5" x14ac:dyDescent="0.2">
      <c r="A42" s="115" t="s">
        <v>929</v>
      </c>
      <c r="B42" s="99"/>
      <c r="C42" s="99" t="s">
        <v>35</v>
      </c>
      <c r="D42" s="99"/>
      <c r="E42" s="99" t="s">
        <v>933</v>
      </c>
      <c r="F42" s="99"/>
      <c r="G42" s="99" t="s">
        <v>934</v>
      </c>
      <c r="H42" s="99"/>
      <c r="I42" s="93" t="s">
        <v>58</v>
      </c>
      <c r="J42" s="99"/>
      <c r="K42" s="103"/>
    </row>
    <row r="43" spans="1:11" s="105" customFormat="1" ht="25.5" x14ac:dyDescent="0.2">
      <c r="A43" s="115" t="s">
        <v>929</v>
      </c>
      <c r="B43" s="99"/>
      <c r="C43" s="99" t="s">
        <v>35</v>
      </c>
      <c r="D43" s="99"/>
      <c r="E43" s="99" t="s">
        <v>935</v>
      </c>
      <c r="F43" s="99"/>
      <c r="G43" s="99" t="s">
        <v>936</v>
      </c>
      <c r="H43" s="99"/>
      <c r="I43" s="93" t="s">
        <v>58</v>
      </c>
      <c r="J43" s="99"/>
      <c r="K43" s="103"/>
    </row>
    <row r="44" spans="1:11" s="105" customFormat="1" ht="38.25" x14ac:dyDescent="0.2">
      <c r="A44" s="115" t="s">
        <v>929</v>
      </c>
      <c r="B44" s="99"/>
      <c r="C44" s="99" t="s">
        <v>35</v>
      </c>
      <c r="D44" s="99"/>
      <c r="E44" s="99" t="s">
        <v>296</v>
      </c>
      <c r="F44" s="99"/>
      <c r="G44" s="99" t="s">
        <v>937</v>
      </c>
      <c r="H44" s="99"/>
      <c r="I44" s="93" t="s">
        <v>58</v>
      </c>
      <c r="J44" s="99"/>
      <c r="K44" s="103"/>
    </row>
    <row r="45" spans="1:11" s="105" customFormat="1" ht="38.25" x14ac:dyDescent="0.2">
      <c r="A45" s="115" t="s">
        <v>938</v>
      </c>
      <c r="B45" s="107" t="s">
        <v>939</v>
      </c>
      <c r="C45" s="99" t="s">
        <v>35</v>
      </c>
      <c r="D45" s="99"/>
      <c r="E45" s="99" t="s">
        <v>494</v>
      </c>
      <c r="F45" s="99"/>
      <c r="G45" s="99" t="s">
        <v>495</v>
      </c>
      <c r="H45" s="99"/>
      <c r="I45" s="93" t="s">
        <v>58</v>
      </c>
      <c r="J45" s="99"/>
      <c r="K45" s="103"/>
    </row>
    <row r="46" spans="1:11" s="105" customFormat="1" x14ac:dyDescent="0.2">
      <c r="A46" s="115" t="s">
        <v>938</v>
      </c>
      <c r="B46" s="99"/>
      <c r="C46" s="99" t="s">
        <v>35</v>
      </c>
      <c r="D46" s="99"/>
      <c r="E46" s="99" t="s">
        <v>27</v>
      </c>
      <c r="F46" s="99"/>
      <c r="G46" s="99" t="s">
        <v>26</v>
      </c>
      <c r="H46" s="99"/>
      <c r="I46" s="93" t="s">
        <v>58</v>
      </c>
      <c r="J46" s="99"/>
      <c r="K46" s="103"/>
    </row>
    <row r="47" spans="1:11" ht="25.5" x14ac:dyDescent="0.2">
      <c r="A47" s="115" t="s">
        <v>938</v>
      </c>
      <c r="B47" s="19"/>
      <c r="C47" s="99" t="s">
        <v>35</v>
      </c>
      <c r="D47" s="19"/>
      <c r="E47" s="99" t="s">
        <v>933</v>
      </c>
      <c r="F47" s="99"/>
      <c r="G47" s="99" t="s">
        <v>934</v>
      </c>
      <c r="H47" s="19"/>
      <c r="I47" s="93" t="s">
        <v>58</v>
      </c>
      <c r="J47" s="19"/>
      <c r="K47" s="23"/>
    </row>
    <row r="48" spans="1:11" ht="63.75" x14ac:dyDescent="0.2">
      <c r="A48" s="115" t="s">
        <v>938</v>
      </c>
      <c r="B48" s="19"/>
      <c r="C48" s="99" t="s">
        <v>35</v>
      </c>
      <c r="D48" s="19"/>
      <c r="E48" s="99" t="s">
        <v>940</v>
      </c>
      <c r="F48" s="99"/>
      <c r="G48" s="99" t="s">
        <v>941</v>
      </c>
      <c r="H48" s="19"/>
      <c r="I48" s="93" t="s">
        <v>58</v>
      </c>
      <c r="J48" s="19"/>
      <c r="K48" s="23"/>
    </row>
    <row r="49" spans="1:11" s="105" customFormat="1" x14ac:dyDescent="0.2">
      <c r="A49" s="115" t="s">
        <v>938</v>
      </c>
      <c r="B49" s="99"/>
      <c r="C49" s="99" t="s">
        <v>35</v>
      </c>
      <c r="D49" s="99"/>
      <c r="E49" s="99" t="s">
        <v>27</v>
      </c>
      <c r="F49" s="99"/>
      <c r="G49" s="99" t="s">
        <v>26</v>
      </c>
      <c r="H49" s="99"/>
      <c r="I49" s="93" t="s">
        <v>58</v>
      </c>
      <c r="J49" s="99"/>
      <c r="K49" s="103"/>
    </row>
    <row r="50" spans="1:11" s="105" customFormat="1" ht="25.5" x14ac:dyDescent="0.2">
      <c r="A50" s="115" t="s">
        <v>938</v>
      </c>
      <c r="B50" s="99"/>
      <c r="C50" s="99" t="s">
        <v>35</v>
      </c>
      <c r="D50" s="99"/>
      <c r="E50" s="99" t="s">
        <v>942</v>
      </c>
      <c r="F50" s="99"/>
      <c r="G50" s="99" t="s">
        <v>934</v>
      </c>
      <c r="H50" s="99"/>
      <c r="I50" s="93" t="s">
        <v>58</v>
      </c>
      <c r="J50" s="99"/>
      <c r="K50" s="103"/>
    </row>
    <row r="51" spans="1:11" s="105" customFormat="1" ht="63.75" x14ac:dyDescent="0.2">
      <c r="A51" s="115" t="s">
        <v>938</v>
      </c>
      <c r="B51" s="99"/>
      <c r="C51" s="99" t="s">
        <v>35</v>
      </c>
      <c r="D51" s="99"/>
      <c r="E51" s="99" t="s">
        <v>940</v>
      </c>
      <c r="F51" s="99"/>
      <c r="G51" s="99" t="s">
        <v>941</v>
      </c>
      <c r="H51" s="99"/>
      <c r="I51" s="93" t="s">
        <v>58</v>
      </c>
      <c r="J51" s="99"/>
      <c r="K51" s="103"/>
    </row>
    <row r="52" spans="1:11" s="105" customFormat="1" x14ac:dyDescent="0.2">
      <c r="A52" s="115"/>
      <c r="B52" s="99"/>
      <c r="C52" s="99" t="s">
        <v>35</v>
      </c>
      <c r="D52" s="99"/>
      <c r="E52" s="99"/>
      <c r="F52" s="99"/>
      <c r="G52" s="99"/>
      <c r="H52" s="99"/>
      <c r="I52" s="93"/>
      <c r="J52" s="99"/>
      <c r="K52" s="103"/>
    </row>
    <row r="53" spans="1:11" s="105" customFormat="1" x14ac:dyDescent="0.2">
      <c r="A53" s="115"/>
      <c r="B53" s="99"/>
      <c r="C53" s="99" t="s">
        <v>35</v>
      </c>
      <c r="D53" s="99"/>
      <c r="E53" s="99"/>
      <c r="F53" s="99"/>
      <c r="G53" s="99"/>
      <c r="H53" s="99"/>
      <c r="I53" s="93"/>
      <c r="J53" s="99"/>
      <c r="K53" s="103"/>
    </row>
    <row r="54" spans="1:11" s="105" customFormat="1" x14ac:dyDescent="0.25">
      <c r="A54" s="147"/>
      <c r="B54" s="99"/>
      <c r="C54" s="99" t="s">
        <v>35</v>
      </c>
      <c r="D54" s="99"/>
      <c r="E54" s="99"/>
      <c r="F54" s="99"/>
      <c r="G54" s="99"/>
      <c r="H54" s="99"/>
      <c r="I54" s="93"/>
      <c r="J54" s="99"/>
      <c r="K54" s="103"/>
    </row>
    <row r="55" spans="1:11" s="105" customFormat="1" x14ac:dyDescent="0.25">
      <c r="A55" s="147"/>
      <c r="B55" s="99"/>
      <c r="C55" s="99" t="s">
        <v>35</v>
      </c>
      <c r="D55" s="99"/>
      <c r="E55" s="99"/>
      <c r="F55" s="99"/>
      <c r="G55" s="99"/>
      <c r="H55" s="99"/>
      <c r="I55" s="93"/>
      <c r="J55" s="99"/>
      <c r="K55" s="103"/>
    </row>
    <row r="56" spans="1:11" ht="15.75" thickBot="1" x14ac:dyDescent="0.3">
      <c r="A56" s="148"/>
      <c r="B56" s="24"/>
      <c r="C56" s="24"/>
      <c r="D56" s="24"/>
      <c r="E56" s="24"/>
      <c r="F56" s="24"/>
      <c r="G56" s="24"/>
      <c r="H56" s="24"/>
      <c r="I56" s="94"/>
      <c r="J56" s="24"/>
      <c r="K56" s="25"/>
    </row>
  </sheetData>
  <autoFilter ref="A1:K56"/>
  <dataValidations count="1">
    <dataValidation type="list" allowBlank="1" showInputMessage="1" showErrorMessage="1" sqref="I2:I56">
      <formula1>$AA$4:$AA$6</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4"/>
  <sheetViews>
    <sheetView zoomScale="90" zoomScaleNormal="90" workbookViewId="0">
      <pane ySplit="1" topLeftCell="A58" activePane="bottomLeft" state="frozen"/>
      <selection pane="bottomLeft" activeCell="D80" sqref="D80"/>
    </sheetView>
  </sheetViews>
  <sheetFormatPr defaultRowHeight="15" x14ac:dyDescent="0.25"/>
  <cols>
    <col min="1" max="1" width="11.5703125" style="109" customWidth="1"/>
    <col min="2" max="2" width="24.5703125" style="18" bestFit="1" customWidth="1"/>
    <col min="3" max="3" width="14.85546875" style="18" hidden="1" customWidth="1"/>
    <col min="4" max="4" width="10.140625" style="18" customWidth="1"/>
    <col min="5" max="5" width="29.85546875" style="18" customWidth="1"/>
    <col min="6" max="6" width="11.5703125" style="18" hidden="1" customWidth="1"/>
    <col min="7" max="7" width="48.140625" style="18" customWidth="1"/>
    <col min="8" max="8" width="21.85546875" style="18" hidden="1" customWidth="1"/>
    <col min="9" max="9" width="10.140625" style="88" customWidth="1"/>
    <col min="10" max="10" width="13.5703125" style="18" bestFit="1" customWidth="1"/>
    <col min="11" max="11" width="36.140625" style="18" bestFit="1" customWidth="1"/>
    <col min="12" max="12" width="12.28515625" style="36" hidden="1" customWidth="1"/>
    <col min="13" max="13" width="9.140625" style="36" hidden="1" customWidth="1"/>
    <col min="14" max="26" width="9.140625" style="36"/>
    <col min="27" max="27" width="9.140625" style="36" customWidth="1"/>
    <col min="28" max="16384" width="9.140625" style="36"/>
  </cols>
  <sheetData>
    <row r="1" spans="1:27" s="109" customFormat="1" x14ac:dyDescent="0.25">
      <c r="A1" s="100" t="s">
        <v>22</v>
      </c>
      <c r="B1" s="101" t="s">
        <v>0</v>
      </c>
      <c r="C1" s="101" t="s">
        <v>2</v>
      </c>
      <c r="D1" s="101" t="s">
        <v>1</v>
      </c>
      <c r="E1" s="101" t="s">
        <v>3</v>
      </c>
      <c r="F1" s="101" t="s">
        <v>4</v>
      </c>
      <c r="G1" s="101" t="s">
        <v>5</v>
      </c>
      <c r="H1" s="101" t="s">
        <v>6</v>
      </c>
      <c r="I1" s="101" t="s">
        <v>7</v>
      </c>
      <c r="J1" s="101" t="s">
        <v>8</v>
      </c>
      <c r="K1" s="102" t="s">
        <v>9</v>
      </c>
    </row>
    <row r="2" spans="1:27" ht="25.5" x14ac:dyDescent="0.2">
      <c r="A2" s="115" t="s">
        <v>97</v>
      </c>
      <c r="B2" s="43" t="s">
        <v>315</v>
      </c>
      <c r="C2" s="19" t="s">
        <v>35</v>
      </c>
      <c r="D2" s="19" t="s">
        <v>31</v>
      </c>
      <c r="E2" s="99" t="s">
        <v>499</v>
      </c>
      <c r="F2" s="99"/>
      <c r="G2" s="99" t="s">
        <v>500</v>
      </c>
      <c r="H2" s="19"/>
      <c r="I2" s="93" t="s">
        <v>58</v>
      </c>
      <c r="J2" s="19"/>
      <c r="K2" s="23"/>
      <c r="L2" s="10" t="s">
        <v>58</v>
      </c>
      <c r="M2" s="10">
        <f>COUNTIF(I$2:I$868,L2)</f>
        <v>54</v>
      </c>
    </row>
    <row r="3" spans="1:27" x14ac:dyDescent="0.2">
      <c r="A3" s="115" t="s">
        <v>97</v>
      </c>
      <c r="B3" s="19"/>
      <c r="C3" s="99" t="s">
        <v>35</v>
      </c>
      <c r="D3" s="19"/>
      <c r="E3" s="99" t="s">
        <v>502</v>
      </c>
      <c r="F3" s="99"/>
      <c r="G3" s="99" t="s">
        <v>501</v>
      </c>
      <c r="H3" s="19"/>
      <c r="I3" s="93" t="s">
        <v>58</v>
      </c>
      <c r="J3" s="19"/>
      <c r="K3" s="23"/>
      <c r="L3" s="10" t="s">
        <v>59</v>
      </c>
      <c r="M3" s="10">
        <f>COUNTIF(I$2:I$868,L3)</f>
        <v>2</v>
      </c>
    </row>
    <row r="4" spans="1:27" ht="102" x14ac:dyDescent="0.25">
      <c r="A4" s="115" t="s">
        <v>97</v>
      </c>
      <c r="B4" s="19"/>
      <c r="C4" s="99" t="s">
        <v>35</v>
      </c>
      <c r="D4" s="19"/>
      <c r="E4" s="19" t="s">
        <v>316</v>
      </c>
      <c r="F4" s="19"/>
      <c r="G4" s="19" t="s">
        <v>317</v>
      </c>
      <c r="H4" s="19"/>
      <c r="I4" s="93" t="s">
        <v>58</v>
      </c>
      <c r="J4" s="19"/>
      <c r="K4" s="23"/>
      <c r="AA4" s="41" t="s">
        <v>58</v>
      </c>
    </row>
    <row r="5" spans="1:27" ht="153" x14ac:dyDescent="0.25">
      <c r="A5" s="115" t="s">
        <v>97</v>
      </c>
      <c r="B5" s="19" t="s">
        <v>368</v>
      </c>
      <c r="C5" s="99" t="s">
        <v>35</v>
      </c>
      <c r="D5" s="19"/>
      <c r="E5" s="19" t="s">
        <v>318</v>
      </c>
      <c r="F5" s="19"/>
      <c r="G5" s="19" t="s">
        <v>319</v>
      </c>
      <c r="H5" s="19"/>
      <c r="I5" s="93" t="s">
        <v>58</v>
      </c>
      <c r="J5" s="19"/>
      <c r="K5" s="48"/>
      <c r="AA5" s="41" t="s">
        <v>59</v>
      </c>
    </row>
    <row r="6" spans="1:27" ht="25.5" x14ac:dyDescent="0.25">
      <c r="A6" s="115" t="s">
        <v>97</v>
      </c>
      <c r="B6" s="19"/>
      <c r="C6" s="99" t="s">
        <v>35</v>
      </c>
      <c r="D6" s="19"/>
      <c r="E6" s="19" t="s">
        <v>320</v>
      </c>
      <c r="F6" s="19"/>
      <c r="G6" s="19" t="s">
        <v>330</v>
      </c>
      <c r="H6" s="19"/>
      <c r="I6" s="93" t="s">
        <v>58</v>
      </c>
      <c r="J6" s="19"/>
      <c r="K6" s="23"/>
      <c r="AA6" s="41" t="s">
        <v>60</v>
      </c>
    </row>
    <row r="7" spans="1:27" s="105" customFormat="1" ht="25.5" x14ac:dyDescent="0.25">
      <c r="A7" s="115" t="s">
        <v>97</v>
      </c>
      <c r="B7" s="99"/>
      <c r="C7" s="99" t="s">
        <v>35</v>
      </c>
      <c r="D7" s="99"/>
      <c r="E7" s="99" t="s">
        <v>321</v>
      </c>
      <c r="F7" s="99"/>
      <c r="G7" s="99" t="s">
        <v>329</v>
      </c>
      <c r="H7" s="99"/>
      <c r="I7" s="93" t="s">
        <v>58</v>
      </c>
      <c r="J7" s="99"/>
      <c r="K7" s="103"/>
      <c r="AA7" s="106" t="s">
        <v>60</v>
      </c>
    </row>
    <row r="8" spans="1:27" s="105" customFormat="1" ht="38.25" x14ac:dyDescent="0.25">
      <c r="A8" s="115" t="s">
        <v>97</v>
      </c>
      <c r="B8" s="99"/>
      <c r="C8" s="99" t="s">
        <v>35</v>
      </c>
      <c r="D8" s="99"/>
      <c r="E8" s="99" t="s">
        <v>322</v>
      </c>
      <c r="F8" s="99"/>
      <c r="G8" s="99" t="s">
        <v>328</v>
      </c>
      <c r="H8" s="99"/>
      <c r="I8" s="93" t="s">
        <v>58</v>
      </c>
      <c r="J8" s="99"/>
      <c r="K8" s="103"/>
      <c r="AA8" s="106" t="s">
        <v>60</v>
      </c>
    </row>
    <row r="9" spans="1:27" s="105" customFormat="1" ht="25.5" x14ac:dyDescent="0.25">
      <c r="A9" s="115" t="s">
        <v>97</v>
      </c>
      <c r="B9" s="99"/>
      <c r="C9" s="99" t="s">
        <v>35</v>
      </c>
      <c r="D9" s="99"/>
      <c r="E9" s="99" t="s">
        <v>324</v>
      </c>
      <c r="F9" s="99"/>
      <c r="G9" s="99" t="s">
        <v>327</v>
      </c>
      <c r="H9" s="99"/>
      <c r="I9" s="93" t="s">
        <v>58</v>
      </c>
      <c r="J9" s="99"/>
      <c r="K9" s="103"/>
      <c r="AA9" s="106" t="s">
        <v>60</v>
      </c>
    </row>
    <row r="10" spans="1:27" s="105" customFormat="1" ht="25.5" x14ac:dyDescent="0.25">
      <c r="A10" s="115" t="s">
        <v>97</v>
      </c>
      <c r="B10" s="99"/>
      <c r="C10" s="99" t="s">
        <v>35</v>
      </c>
      <c r="D10" s="99"/>
      <c r="E10" s="99" t="s">
        <v>323</v>
      </c>
      <c r="F10" s="99"/>
      <c r="G10" s="99" t="s">
        <v>326</v>
      </c>
      <c r="H10" s="99"/>
      <c r="I10" s="93" t="s">
        <v>58</v>
      </c>
      <c r="J10" s="99"/>
      <c r="K10" s="103"/>
      <c r="AA10" s="106" t="s">
        <v>60</v>
      </c>
    </row>
    <row r="11" spans="1:27" s="105" customFormat="1" ht="25.5" x14ac:dyDescent="0.25">
      <c r="A11" s="115" t="s">
        <v>97</v>
      </c>
      <c r="B11" s="99"/>
      <c r="C11" s="99" t="s">
        <v>35</v>
      </c>
      <c r="D11" s="99"/>
      <c r="E11" s="99" t="s">
        <v>325</v>
      </c>
      <c r="F11" s="99"/>
      <c r="G11" s="99" t="s">
        <v>333</v>
      </c>
      <c r="H11" s="99"/>
      <c r="I11" s="93" t="s">
        <v>58</v>
      </c>
      <c r="J11" s="99"/>
      <c r="K11" s="103"/>
      <c r="AA11" s="106" t="s">
        <v>60</v>
      </c>
    </row>
    <row r="12" spans="1:27" s="105" customFormat="1" ht="38.25" x14ac:dyDescent="0.25">
      <c r="A12" s="115" t="s">
        <v>97</v>
      </c>
      <c r="B12" s="99"/>
      <c r="C12" s="99" t="s">
        <v>35</v>
      </c>
      <c r="D12" s="99"/>
      <c r="E12" s="99" t="s">
        <v>331</v>
      </c>
      <c r="F12" s="99"/>
      <c r="G12" s="99" t="s">
        <v>332</v>
      </c>
      <c r="H12" s="99"/>
      <c r="I12" s="93" t="s">
        <v>58</v>
      </c>
      <c r="J12" s="99"/>
      <c r="K12" s="103"/>
      <c r="AA12" s="106" t="s">
        <v>60</v>
      </c>
    </row>
    <row r="13" spans="1:27" s="105" customFormat="1" ht="25.5" x14ac:dyDescent="0.25">
      <c r="A13" s="115" t="s">
        <v>97</v>
      </c>
      <c r="B13" s="99"/>
      <c r="C13" s="99" t="s">
        <v>35</v>
      </c>
      <c r="D13" s="99"/>
      <c r="E13" s="99" t="s">
        <v>334</v>
      </c>
      <c r="F13" s="99"/>
      <c r="G13" s="99" t="s">
        <v>335</v>
      </c>
      <c r="H13" s="99"/>
      <c r="I13" s="93" t="s">
        <v>58</v>
      </c>
      <c r="J13" s="99"/>
      <c r="K13" s="103"/>
      <c r="AA13" s="106" t="s">
        <v>60</v>
      </c>
    </row>
    <row r="14" spans="1:27" s="105" customFormat="1" ht="25.5" x14ac:dyDescent="0.25">
      <c r="A14" s="115" t="s">
        <v>97</v>
      </c>
      <c r="B14" s="99"/>
      <c r="C14" s="99" t="s">
        <v>35</v>
      </c>
      <c r="D14" s="99"/>
      <c r="E14" s="99" t="s">
        <v>336</v>
      </c>
      <c r="F14" s="99"/>
      <c r="G14" s="99" t="s">
        <v>337</v>
      </c>
      <c r="H14" s="99"/>
      <c r="I14" s="93" t="s">
        <v>58</v>
      </c>
      <c r="J14" s="99"/>
      <c r="K14" s="103"/>
      <c r="AA14" s="106" t="s">
        <v>60</v>
      </c>
    </row>
    <row r="15" spans="1:27" s="105" customFormat="1" ht="216.75" x14ac:dyDescent="0.25">
      <c r="A15" s="115" t="s">
        <v>97</v>
      </c>
      <c r="B15" s="99" t="s">
        <v>369</v>
      </c>
      <c r="C15" s="99" t="s">
        <v>35</v>
      </c>
      <c r="D15" s="99"/>
      <c r="E15" s="99" t="s">
        <v>338</v>
      </c>
      <c r="F15" s="99"/>
      <c r="G15" s="99" t="s">
        <v>339</v>
      </c>
      <c r="H15" s="99"/>
      <c r="I15" s="93" t="s">
        <v>60</v>
      </c>
      <c r="J15" s="99"/>
      <c r="K15" s="111"/>
      <c r="AA15" s="106" t="s">
        <v>59</v>
      </c>
    </row>
    <row r="16" spans="1:27" s="105" customFormat="1" ht="38.25" x14ac:dyDescent="0.25">
      <c r="A16" s="115" t="s">
        <v>97</v>
      </c>
      <c r="B16" s="99"/>
      <c r="C16" s="99" t="s">
        <v>35</v>
      </c>
      <c r="D16" s="99"/>
      <c r="E16" s="99" t="s">
        <v>340</v>
      </c>
      <c r="F16" s="99"/>
      <c r="G16" s="99" t="s">
        <v>341</v>
      </c>
      <c r="H16" s="99"/>
      <c r="I16" s="93" t="s">
        <v>58</v>
      </c>
      <c r="J16" s="99"/>
      <c r="K16" s="103"/>
      <c r="AA16" s="106" t="s">
        <v>60</v>
      </c>
    </row>
    <row r="17" spans="1:27" s="105" customFormat="1" ht="25.5" x14ac:dyDescent="0.25">
      <c r="A17" s="115" t="s">
        <v>97</v>
      </c>
      <c r="B17" s="99"/>
      <c r="C17" s="99" t="s">
        <v>35</v>
      </c>
      <c r="D17" s="99"/>
      <c r="E17" s="99" t="s">
        <v>342</v>
      </c>
      <c r="F17" s="99"/>
      <c r="G17" s="99" t="s">
        <v>343</v>
      </c>
      <c r="H17" s="99"/>
      <c r="I17" s="93" t="s">
        <v>58</v>
      </c>
      <c r="J17" s="99"/>
      <c r="K17" s="103"/>
      <c r="AA17" s="106" t="s">
        <v>60</v>
      </c>
    </row>
    <row r="18" spans="1:27" s="105" customFormat="1" ht="38.25" x14ac:dyDescent="0.25">
      <c r="A18" s="115" t="s">
        <v>97</v>
      </c>
      <c r="B18" s="99"/>
      <c r="C18" s="99" t="s">
        <v>35</v>
      </c>
      <c r="D18" s="99"/>
      <c r="E18" s="99" t="s">
        <v>344</v>
      </c>
      <c r="F18" s="99"/>
      <c r="G18" s="99" t="s">
        <v>345</v>
      </c>
      <c r="H18" s="99"/>
      <c r="I18" s="93" t="s">
        <v>58</v>
      </c>
      <c r="J18" s="99"/>
      <c r="K18" s="103"/>
      <c r="AA18" s="106" t="s">
        <v>60</v>
      </c>
    </row>
    <row r="19" spans="1:27" s="105" customFormat="1" ht="25.5" x14ac:dyDescent="0.25">
      <c r="A19" s="115" t="s">
        <v>97</v>
      </c>
      <c r="B19" s="99"/>
      <c r="C19" s="99" t="s">
        <v>35</v>
      </c>
      <c r="D19" s="99"/>
      <c r="E19" s="99" t="s">
        <v>346</v>
      </c>
      <c r="F19" s="99"/>
      <c r="G19" s="99" t="s">
        <v>348</v>
      </c>
      <c r="H19" s="99"/>
      <c r="I19" s="93" t="s">
        <v>58</v>
      </c>
      <c r="J19" s="99"/>
      <c r="K19" s="103"/>
      <c r="AA19" s="106" t="s">
        <v>60</v>
      </c>
    </row>
    <row r="20" spans="1:27" s="105" customFormat="1" ht="25.5" x14ac:dyDescent="0.25">
      <c r="A20" s="115" t="s">
        <v>97</v>
      </c>
      <c r="B20" s="99"/>
      <c r="C20" s="99" t="s">
        <v>35</v>
      </c>
      <c r="D20" s="99"/>
      <c r="E20" s="99" t="s">
        <v>347</v>
      </c>
      <c r="F20" s="99"/>
      <c r="G20" s="99" t="s">
        <v>349</v>
      </c>
      <c r="H20" s="99"/>
      <c r="I20" s="93" t="s">
        <v>58</v>
      </c>
      <c r="J20" s="99"/>
      <c r="K20" s="103"/>
      <c r="AA20" s="106" t="s">
        <v>60</v>
      </c>
    </row>
    <row r="21" spans="1:27" s="105" customFormat="1" ht="25.5" x14ac:dyDescent="0.25">
      <c r="A21" s="115" t="s">
        <v>97</v>
      </c>
      <c r="B21" s="99"/>
      <c r="C21" s="99" t="s">
        <v>35</v>
      </c>
      <c r="D21" s="99"/>
      <c r="E21" s="99" t="s">
        <v>350</v>
      </c>
      <c r="F21" s="99"/>
      <c r="G21" s="99" t="s">
        <v>351</v>
      </c>
      <c r="H21" s="99"/>
      <c r="I21" s="93" t="s">
        <v>58</v>
      </c>
      <c r="J21" s="99"/>
      <c r="K21" s="103"/>
      <c r="AA21" s="106" t="s">
        <v>60</v>
      </c>
    </row>
    <row r="22" spans="1:27" s="105" customFormat="1" ht="25.5" x14ac:dyDescent="0.25">
      <c r="A22" s="115" t="s">
        <v>97</v>
      </c>
      <c r="B22" s="99"/>
      <c r="C22" s="99" t="s">
        <v>35</v>
      </c>
      <c r="D22" s="99"/>
      <c r="E22" s="99" t="s">
        <v>352</v>
      </c>
      <c r="F22" s="99"/>
      <c r="G22" s="99" t="s">
        <v>353</v>
      </c>
      <c r="H22" s="99"/>
      <c r="I22" s="93" t="s">
        <v>58</v>
      </c>
      <c r="J22" s="99"/>
      <c r="K22" s="103"/>
      <c r="AA22" s="106" t="s">
        <v>60</v>
      </c>
    </row>
    <row r="23" spans="1:27" s="105" customFormat="1" ht="25.5" x14ac:dyDescent="0.25">
      <c r="A23" s="115" t="s">
        <v>97</v>
      </c>
      <c r="B23" s="99"/>
      <c r="C23" s="99" t="s">
        <v>35</v>
      </c>
      <c r="D23" s="99"/>
      <c r="E23" s="99" t="s">
        <v>354</v>
      </c>
      <c r="F23" s="99"/>
      <c r="G23" s="99" t="s">
        <v>355</v>
      </c>
      <c r="H23" s="99"/>
      <c r="I23" s="93" t="s">
        <v>58</v>
      </c>
      <c r="J23" s="99"/>
      <c r="K23" s="103"/>
      <c r="AA23" s="106" t="s">
        <v>60</v>
      </c>
    </row>
    <row r="24" spans="1:27" s="105" customFormat="1" ht="38.25" x14ac:dyDescent="0.25">
      <c r="A24" s="115" t="s">
        <v>97</v>
      </c>
      <c r="B24" s="99"/>
      <c r="C24" s="99" t="s">
        <v>35</v>
      </c>
      <c r="D24" s="99"/>
      <c r="E24" s="99" t="s">
        <v>356</v>
      </c>
      <c r="F24" s="99"/>
      <c r="G24" s="99" t="s">
        <v>357</v>
      </c>
      <c r="H24" s="99"/>
      <c r="I24" s="93" t="s">
        <v>58</v>
      </c>
      <c r="J24" s="99"/>
      <c r="K24" s="103"/>
      <c r="AA24" s="106" t="s">
        <v>60</v>
      </c>
    </row>
    <row r="25" spans="1:27" s="105" customFormat="1" ht="38.25" x14ac:dyDescent="0.25">
      <c r="A25" s="115" t="s">
        <v>97</v>
      </c>
      <c r="B25" s="99"/>
      <c r="C25" s="99" t="s">
        <v>35</v>
      </c>
      <c r="D25" s="99"/>
      <c r="E25" s="99" t="s">
        <v>358</v>
      </c>
      <c r="F25" s="99"/>
      <c r="G25" s="99" t="s">
        <v>359</v>
      </c>
      <c r="H25" s="99"/>
      <c r="I25" s="93" t="s">
        <v>58</v>
      </c>
      <c r="J25" s="99"/>
      <c r="K25" s="103"/>
      <c r="AA25" s="106" t="s">
        <v>60</v>
      </c>
    </row>
    <row r="26" spans="1:27" s="105" customFormat="1" ht="25.5" x14ac:dyDescent="0.25">
      <c r="A26" s="115" t="s">
        <v>97</v>
      </c>
      <c r="B26" s="99"/>
      <c r="C26" s="99" t="s">
        <v>35</v>
      </c>
      <c r="D26" s="99"/>
      <c r="E26" s="99" t="s">
        <v>360</v>
      </c>
      <c r="F26" s="99"/>
      <c r="G26" s="99" t="s">
        <v>361</v>
      </c>
      <c r="H26" s="99"/>
      <c r="I26" s="93" t="s">
        <v>58</v>
      </c>
      <c r="J26" s="99"/>
      <c r="K26" s="103"/>
      <c r="AA26" s="106" t="s">
        <v>60</v>
      </c>
    </row>
    <row r="27" spans="1:27" s="105" customFormat="1" ht="25.5" x14ac:dyDescent="0.25">
      <c r="A27" s="115" t="s">
        <v>97</v>
      </c>
      <c r="B27" s="99"/>
      <c r="C27" s="99" t="s">
        <v>35</v>
      </c>
      <c r="D27" s="99"/>
      <c r="E27" s="99" t="s">
        <v>362</v>
      </c>
      <c r="F27" s="99"/>
      <c r="G27" s="99" t="s">
        <v>363</v>
      </c>
      <c r="H27" s="99"/>
      <c r="I27" s="93" t="s">
        <v>58</v>
      </c>
      <c r="J27" s="99"/>
      <c r="K27" s="103"/>
      <c r="AA27" s="106" t="s">
        <v>60</v>
      </c>
    </row>
    <row r="28" spans="1:27" s="105" customFormat="1" ht="51" x14ac:dyDescent="0.25">
      <c r="A28" s="115" t="s">
        <v>97</v>
      </c>
      <c r="B28" s="99"/>
      <c r="C28" s="99" t="s">
        <v>35</v>
      </c>
      <c r="D28" s="99"/>
      <c r="E28" s="99" t="s">
        <v>364</v>
      </c>
      <c r="F28" s="99"/>
      <c r="G28" s="99" t="s">
        <v>365</v>
      </c>
      <c r="H28" s="99"/>
      <c r="I28" s="93" t="s">
        <v>58</v>
      </c>
      <c r="J28" s="99"/>
      <c r="K28" s="103"/>
      <c r="AA28" s="106" t="s">
        <v>60</v>
      </c>
    </row>
    <row r="29" spans="1:27" s="105" customFormat="1" ht="38.25" x14ac:dyDescent="0.25">
      <c r="A29" s="115" t="s">
        <v>97</v>
      </c>
      <c r="B29" s="99"/>
      <c r="C29" s="99" t="s">
        <v>35</v>
      </c>
      <c r="D29" s="99"/>
      <c r="E29" s="99" t="s">
        <v>366</v>
      </c>
      <c r="F29" s="99"/>
      <c r="G29" s="99" t="s">
        <v>367</v>
      </c>
      <c r="H29" s="99"/>
      <c r="I29" s="93" t="s">
        <v>58</v>
      </c>
      <c r="J29" s="99"/>
      <c r="K29" s="103"/>
      <c r="AA29" s="106" t="s">
        <v>60</v>
      </c>
    </row>
    <row r="30" spans="1:27" ht="25.5" x14ac:dyDescent="0.2">
      <c r="A30" s="115" t="s">
        <v>97</v>
      </c>
      <c r="B30" s="19" t="s">
        <v>370</v>
      </c>
      <c r="C30" s="99" t="s">
        <v>35</v>
      </c>
      <c r="D30" s="19"/>
      <c r="E30" s="19" t="s">
        <v>370</v>
      </c>
      <c r="F30" s="19"/>
      <c r="G30" s="19" t="s">
        <v>371</v>
      </c>
      <c r="H30" s="19"/>
      <c r="I30" s="93" t="s">
        <v>59</v>
      </c>
      <c r="J30" s="19">
        <v>224594</v>
      </c>
      <c r="K30" s="48"/>
    </row>
    <row r="31" spans="1:27" ht="89.25" x14ac:dyDescent="0.2">
      <c r="A31" s="115" t="s">
        <v>97</v>
      </c>
      <c r="B31" s="19"/>
      <c r="C31" s="99" t="s">
        <v>35</v>
      </c>
      <c r="D31" s="19"/>
      <c r="E31" s="19" t="s">
        <v>372</v>
      </c>
      <c r="F31" s="19"/>
      <c r="G31" s="19" t="s">
        <v>373</v>
      </c>
      <c r="H31" s="19"/>
      <c r="I31" s="93" t="s">
        <v>60</v>
      </c>
      <c r="J31" s="19"/>
      <c r="K31" s="23"/>
    </row>
    <row r="32" spans="1:27" ht="25.5" x14ac:dyDescent="0.2">
      <c r="A32" s="115" t="s">
        <v>97</v>
      </c>
      <c r="B32" s="99" t="s">
        <v>240</v>
      </c>
      <c r="C32" s="99" t="s">
        <v>35</v>
      </c>
      <c r="D32" s="99" t="s">
        <v>10</v>
      </c>
      <c r="E32" s="99" t="s">
        <v>49</v>
      </c>
      <c r="F32" s="99"/>
      <c r="G32" s="99" t="s">
        <v>26</v>
      </c>
      <c r="H32" s="19"/>
      <c r="I32" s="93" t="s">
        <v>58</v>
      </c>
      <c r="J32" s="19"/>
      <c r="K32" s="23"/>
    </row>
    <row r="33" spans="1:11" ht="25.5" x14ac:dyDescent="0.2">
      <c r="A33" s="115" t="s">
        <v>97</v>
      </c>
      <c r="B33" s="99"/>
      <c r="C33" s="99" t="s">
        <v>35</v>
      </c>
      <c r="D33" s="99"/>
      <c r="E33" s="99" t="s">
        <v>42</v>
      </c>
      <c r="F33" s="99"/>
      <c r="G33" s="99" t="s">
        <v>43</v>
      </c>
      <c r="H33" s="19"/>
      <c r="I33" s="93" t="s">
        <v>58</v>
      </c>
      <c r="J33" s="19"/>
      <c r="K33" s="23"/>
    </row>
    <row r="34" spans="1:11" ht="25.5" x14ac:dyDescent="0.2">
      <c r="A34" s="115" t="s">
        <v>97</v>
      </c>
      <c r="B34" s="99"/>
      <c r="C34" s="99" t="s">
        <v>35</v>
      </c>
      <c r="D34" s="99"/>
      <c r="E34" s="99" t="s">
        <v>228</v>
      </c>
      <c r="F34" s="99"/>
      <c r="G34" s="99" t="s">
        <v>229</v>
      </c>
      <c r="H34" s="19"/>
      <c r="I34" s="93" t="s">
        <v>58</v>
      </c>
      <c r="J34" s="19"/>
      <c r="K34" s="23"/>
    </row>
    <row r="35" spans="1:11" x14ac:dyDescent="0.2">
      <c r="A35" s="115" t="s">
        <v>97</v>
      </c>
      <c r="B35" s="99"/>
      <c r="C35" s="99" t="s">
        <v>35</v>
      </c>
      <c r="D35" s="99"/>
      <c r="E35" s="99" t="s">
        <v>374</v>
      </c>
      <c r="F35" s="99"/>
      <c r="G35" s="99" t="s">
        <v>231</v>
      </c>
      <c r="H35" s="19"/>
      <c r="I35" s="93" t="s">
        <v>58</v>
      </c>
      <c r="J35" s="19"/>
      <c r="K35" s="23"/>
    </row>
    <row r="36" spans="1:11" ht="25.5" x14ac:dyDescent="0.2">
      <c r="A36" s="115" t="s">
        <v>97</v>
      </c>
      <c r="B36" s="99"/>
      <c r="C36" s="99" t="s">
        <v>35</v>
      </c>
      <c r="D36" s="99"/>
      <c r="E36" s="99" t="s">
        <v>375</v>
      </c>
      <c r="F36" s="99"/>
      <c r="G36" s="99" t="s">
        <v>233</v>
      </c>
      <c r="H36" s="19"/>
      <c r="I36" s="93" t="s">
        <v>58</v>
      </c>
      <c r="J36" s="19"/>
      <c r="K36" s="23"/>
    </row>
    <row r="37" spans="1:11" ht="127.5" x14ac:dyDescent="0.2">
      <c r="A37" s="115" t="s">
        <v>97</v>
      </c>
      <c r="B37" s="99"/>
      <c r="C37" s="99" t="s">
        <v>35</v>
      </c>
      <c r="D37" s="99"/>
      <c r="E37" s="99" t="s">
        <v>227</v>
      </c>
      <c r="F37" s="99"/>
      <c r="G37" s="99" t="s">
        <v>376</v>
      </c>
      <c r="H37" s="19"/>
      <c r="I37" s="93" t="s">
        <v>59</v>
      </c>
      <c r="J37" s="19">
        <v>224595</v>
      </c>
      <c r="K37" s="23" t="s">
        <v>528</v>
      </c>
    </row>
    <row r="38" spans="1:11" s="105" customFormat="1" ht="51" x14ac:dyDescent="0.25">
      <c r="A38" s="93" t="s">
        <v>473</v>
      </c>
      <c r="B38" s="99" t="s">
        <v>496</v>
      </c>
      <c r="C38" s="99" t="s">
        <v>35</v>
      </c>
      <c r="D38" s="99" t="s">
        <v>31</v>
      </c>
      <c r="E38" s="99" t="s">
        <v>499</v>
      </c>
      <c r="F38" s="99"/>
      <c r="G38" s="99" t="s">
        <v>500</v>
      </c>
      <c r="H38" s="99"/>
      <c r="I38" s="93" t="s">
        <v>58</v>
      </c>
      <c r="J38" s="99"/>
      <c r="K38" s="103"/>
    </row>
    <row r="39" spans="1:11" s="105" customFormat="1" x14ac:dyDescent="0.25">
      <c r="A39" s="93" t="s">
        <v>473</v>
      </c>
      <c r="B39" s="99"/>
      <c r="C39" s="99" t="s">
        <v>35</v>
      </c>
      <c r="D39" s="99"/>
      <c r="E39" s="99" t="s">
        <v>502</v>
      </c>
      <c r="F39" s="99"/>
      <c r="G39" s="99" t="s">
        <v>501</v>
      </c>
      <c r="H39" s="99"/>
      <c r="I39" s="93" t="s">
        <v>58</v>
      </c>
      <c r="J39" s="99"/>
      <c r="K39" s="103"/>
    </row>
    <row r="40" spans="1:11" s="105" customFormat="1" ht="76.5" x14ac:dyDescent="0.25">
      <c r="A40" s="93" t="s">
        <v>473</v>
      </c>
      <c r="B40" s="99"/>
      <c r="C40" s="99" t="s">
        <v>35</v>
      </c>
      <c r="D40" s="99"/>
      <c r="E40" s="99" t="s">
        <v>504</v>
      </c>
      <c r="F40" s="99"/>
      <c r="G40" s="99" t="s">
        <v>503</v>
      </c>
      <c r="H40" s="99"/>
      <c r="I40" s="93" t="s">
        <v>58</v>
      </c>
      <c r="J40" s="99"/>
      <c r="K40" s="103"/>
    </row>
    <row r="41" spans="1:11" s="105" customFormat="1" ht="38.25" x14ac:dyDescent="0.25">
      <c r="A41" s="93" t="s">
        <v>473</v>
      </c>
      <c r="B41" s="99"/>
      <c r="C41" s="99" t="s">
        <v>35</v>
      </c>
      <c r="D41" s="99"/>
      <c r="E41" s="99" t="s">
        <v>251</v>
      </c>
      <c r="F41" s="99"/>
      <c r="G41" s="99" t="s">
        <v>529</v>
      </c>
      <c r="H41" s="99"/>
      <c r="I41" s="93" t="s">
        <v>58</v>
      </c>
      <c r="J41" s="99"/>
      <c r="K41" s="103"/>
    </row>
    <row r="42" spans="1:11" s="105" customFormat="1" ht="51" x14ac:dyDescent="0.2">
      <c r="A42" s="93" t="s">
        <v>473</v>
      </c>
      <c r="B42" s="107" t="s">
        <v>497</v>
      </c>
      <c r="C42" s="99" t="s">
        <v>35</v>
      </c>
      <c r="D42" s="99"/>
      <c r="E42" s="99" t="s">
        <v>499</v>
      </c>
      <c r="F42" s="99"/>
      <c r="G42" s="99" t="s">
        <v>500</v>
      </c>
      <c r="H42" s="99"/>
      <c r="I42" s="93" t="s">
        <v>58</v>
      </c>
      <c r="J42" s="99"/>
      <c r="K42" s="103"/>
    </row>
    <row r="43" spans="1:11" s="105" customFormat="1" x14ac:dyDescent="0.25">
      <c r="A43" s="93" t="s">
        <v>473</v>
      </c>
      <c r="B43" s="99"/>
      <c r="C43" s="99" t="s">
        <v>35</v>
      </c>
      <c r="D43" s="99"/>
      <c r="E43" s="99" t="s">
        <v>502</v>
      </c>
      <c r="F43" s="99"/>
      <c r="G43" s="99" t="s">
        <v>501</v>
      </c>
      <c r="H43" s="99"/>
      <c r="I43" s="93" t="s">
        <v>58</v>
      </c>
      <c r="J43" s="99"/>
      <c r="K43" s="103"/>
    </row>
    <row r="44" spans="1:11" s="105" customFormat="1" ht="76.5" x14ac:dyDescent="0.25">
      <c r="A44" s="93" t="s">
        <v>473</v>
      </c>
      <c r="B44" s="99"/>
      <c r="C44" s="99" t="s">
        <v>35</v>
      </c>
      <c r="D44" s="99"/>
      <c r="E44" s="99" t="s">
        <v>505</v>
      </c>
      <c r="F44" s="99"/>
      <c r="G44" s="99" t="s">
        <v>503</v>
      </c>
      <c r="H44" s="99"/>
      <c r="I44" s="93" t="s">
        <v>58</v>
      </c>
      <c r="J44" s="99"/>
      <c r="K44" s="103"/>
    </row>
    <row r="45" spans="1:11" s="105" customFormat="1" ht="51" x14ac:dyDescent="0.25">
      <c r="A45" s="93" t="s">
        <v>473</v>
      </c>
      <c r="B45" s="99"/>
      <c r="C45" s="99" t="s">
        <v>35</v>
      </c>
      <c r="D45" s="99"/>
      <c r="E45" s="99" t="s">
        <v>251</v>
      </c>
      <c r="F45" s="99"/>
      <c r="G45" s="99" t="s">
        <v>530</v>
      </c>
      <c r="H45" s="99"/>
      <c r="I45" s="93" t="s">
        <v>58</v>
      </c>
      <c r="J45" s="99"/>
      <c r="K45" s="103"/>
    </row>
    <row r="46" spans="1:11" s="105" customFormat="1" ht="38.25" x14ac:dyDescent="0.25">
      <c r="A46" s="93" t="s">
        <v>473</v>
      </c>
      <c r="B46" s="99" t="s">
        <v>498</v>
      </c>
      <c r="C46" s="99" t="s">
        <v>35</v>
      </c>
      <c r="D46" s="99"/>
      <c r="E46" s="99" t="s">
        <v>499</v>
      </c>
      <c r="F46" s="99"/>
      <c r="G46" s="99" t="s">
        <v>500</v>
      </c>
      <c r="H46" s="99"/>
      <c r="I46" s="93" t="s">
        <v>58</v>
      </c>
      <c r="J46" s="99"/>
      <c r="K46" s="103"/>
    </row>
    <row r="47" spans="1:11" x14ac:dyDescent="0.25">
      <c r="A47" s="93" t="s">
        <v>473</v>
      </c>
      <c r="B47" s="19"/>
      <c r="C47" s="99" t="s">
        <v>35</v>
      </c>
      <c r="D47" s="19"/>
      <c r="E47" s="99" t="s">
        <v>502</v>
      </c>
      <c r="F47" s="99"/>
      <c r="G47" s="99" t="s">
        <v>501</v>
      </c>
      <c r="H47" s="19"/>
      <c r="I47" s="93" t="s">
        <v>58</v>
      </c>
      <c r="J47" s="19"/>
      <c r="K47" s="23"/>
    </row>
    <row r="48" spans="1:11" ht="63.75" x14ac:dyDescent="0.25">
      <c r="A48" s="93" t="s">
        <v>473</v>
      </c>
      <c r="B48" s="19"/>
      <c r="C48" s="99" t="s">
        <v>35</v>
      </c>
      <c r="D48" s="19"/>
      <c r="E48" s="99" t="s">
        <v>507</v>
      </c>
      <c r="F48" s="99"/>
      <c r="G48" s="99" t="s">
        <v>503</v>
      </c>
      <c r="H48" s="19"/>
      <c r="I48" s="93" t="s">
        <v>58</v>
      </c>
      <c r="J48" s="19"/>
      <c r="K48" s="23"/>
    </row>
    <row r="49" spans="1:11" ht="51" x14ac:dyDescent="0.25">
      <c r="A49" s="93" t="s">
        <v>473</v>
      </c>
      <c r="B49" s="19"/>
      <c r="C49" s="99" t="s">
        <v>35</v>
      </c>
      <c r="D49" s="19"/>
      <c r="E49" s="99" t="s">
        <v>251</v>
      </c>
      <c r="F49" s="99"/>
      <c r="G49" s="99" t="s">
        <v>531</v>
      </c>
      <c r="H49" s="19"/>
      <c r="I49" s="93" t="s">
        <v>58</v>
      </c>
      <c r="J49" s="19"/>
      <c r="K49" s="23"/>
    </row>
    <row r="50" spans="1:11" x14ac:dyDescent="0.2">
      <c r="A50" s="115" t="s">
        <v>475</v>
      </c>
      <c r="B50" s="19" t="s">
        <v>506</v>
      </c>
      <c r="C50" s="99" t="s">
        <v>35</v>
      </c>
      <c r="D50" s="19" t="s">
        <v>31</v>
      </c>
      <c r="E50" s="99" t="s">
        <v>499</v>
      </c>
      <c r="F50" s="99"/>
      <c r="G50" s="99" t="s">
        <v>500</v>
      </c>
      <c r="H50" s="19"/>
      <c r="I50" s="93" t="s">
        <v>58</v>
      </c>
      <c r="J50" s="19"/>
      <c r="K50" s="23"/>
    </row>
    <row r="51" spans="1:11" x14ac:dyDescent="0.2">
      <c r="A51" s="115" t="s">
        <v>475</v>
      </c>
      <c r="B51" s="19"/>
      <c r="C51" s="99" t="s">
        <v>35</v>
      </c>
      <c r="D51" s="19"/>
      <c r="E51" s="99" t="s">
        <v>502</v>
      </c>
      <c r="F51" s="99"/>
      <c r="G51" s="99" t="s">
        <v>501</v>
      </c>
      <c r="H51" s="19"/>
      <c r="I51" s="93" t="s">
        <v>58</v>
      </c>
      <c r="J51" s="19"/>
      <c r="K51" s="23"/>
    </row>
    <row r="52" spans="1:11" x14ac:dyDescent="0.2">
      <c r="A52" s="115" t="s">
        <v>475</v>
      </c>
      <c r="B52" s="19"/>
      <c r="C52" s="99" t="s">
        <v>35</v>
      </c>
      <c r="D52" s="19"/>
      <c r="E52" s="19" t="s">
        <v>508</v>
      </c>
      <c r="F52" s="19"/>
      <c r="G52" s="19" t="s">
        <v>509</v>
      </c>
      <c r="H52" s="19"/>
      <c r="I52" s="93" t="s">
        <v>58</v>
      </c>
      <c r="J52" s="19"/>
      <c r="K52" s="23"/>
    </row>
    <row r="53" spans="1:11" ht="38.25" x14ac:dyDescent="0.2">
      <c r="A53" s="115" t="s">
        <v>475</v>
      </c>
      <c r="B53" s="19"/>
      <c r="C53" s="99" t="s">
        <v>35</v>
      </c>
      <c r="D53" s="19"/>
      <c r="E53" s="19" t="s">
        <v>510</v>
      </c>
      <c r="F53" s="19"/>
      <c r="G53" s="19" t="s">
        <v>511</v>
      </c>
      <c r="H53" s="19"/>
      <c r="I53" s="93" t="s">
        <v>58</v>
      </c>
      <c r="J53" s="19"/>
      <c r="K53" s="23"/>
    </row>
    <row r="54" spans="1:11" s="105" customFormat="1" x14ac:dyDescent="0.2">
      <c r="A54" s="115" t="s">
        <v>475</v>
      </c>
      <c r="B54" s="99"/>
      <c r="C54" s="99" t="s">
        <v>35</v>
      </c>
      <c r="D54" s="99" t="s">
        <v>10</v>
      </c>
      <c r="E54" s="99" t="s">
        <v>49</v>
      </c>
      <c r="F54" s="99"/>
      <c r="G54" s="99" t="s">
        <v>26</v>
      </c>
      <c r="H54" s="99"/>
      <c r="I54" s="93" t="s">
        <v>58</v>
      </c>
      <c r="J54" s="99"/>
      <c r="K54" s="103"/>
    </row>
    <row r="55" spans="1:11" s="105" customFormat="1" ht="25.5" x14ac:dyDescent="0.2">
      <c r="A55" s="115" t="s">
        <v>475</v>
      </c>
      <c r="B55" s="99"/>
      <c r="C55" s="99" t="s">
        <v>35</v>
      </c>
      <c r="D55" s="99"/>
      <c r="E55" s="99" t="s">
        <v>42</v>
      </c>
      <c r="F55" s="99"/>
      <c r="G55" s="99" t="s">
        <v>43</v>
      </c>
      <c r="H55" s="99"/>
      <c r="I55" s="93" t="s">
        <v>58</v>
      </c>
      <c r="J55" s="99"/>
      <c r="K55" s="103"/>
    </row>
    <row r="56" spans="1:11" s="105" customFormat="1" ht="25.5" x14ac:dyDescent="0.2">
      <c r="A56" s="115" t="s">
        <v>475</v>
      </c>
      <c r="B56" s="99"/>
      <c r="C56" s="99" t="s">
        <v>35</v>
      </c>
      <c r="D56" s="99"/>
      <c r="E56" s="99" t="s">
        <v>228</v>
      </c>
      <c r="F56" s="99"/>
      <c r="G56" s="99" t="s">
        <v>229</v>
      </c>
      <c r="H56" s="99"/>
      <c r="I56" s="93" t="s">
        <v>58</v>
      </c>
      <c r="J56" s="99"/>
      <c r="K56" s="103"/>
    </row>
    <row r="57" spans="1:11" s="105" customFormat="1" x14ac:dyDescent="0.2">
      <c r="A57" s="115" t="s">
        <v>475</v>
      </c>
      <c r="B57" s="99"/>
      <c r="C57" s="99" t="s">
        <v>35</v>
      </c>
      <c r="D57" s="99"/>
      <c r="E57" s="99" t="s">
        <v>374</v>
      </c>
      <c r="F57" s="99"/>
      <c r="G57" s="99" t="s">
        <v>231</v>
      </c>
      <c r="H57" s="99"/>
      <c r="I57" s="93" t="s">
        <v>58</v>
      </c>
      <c r="J57" s="99"/>
      <c r="K57" s="103"/>
    </row>
    <row r="58" spans="1:11" s="105" customFormat="1" ht="25.5" x14ac:dyDescent="0.2">
      <c r="A58" s="115" t="s">
        <v>475</v>
      </c>
      <c r="B58" s="99"/>
      <c r="C58" s="99" t="s">
        <v>35</v>
      </c>
      <c r="D58" s="99"/>
      <c r="E58" s="99" t="s">
        <v>375</v>
      </c>
      <c r="F58" s="99"/>
      <c r="G58" s="99" t="s">
        <v>233</v>
      </c>
      <c r="H58" s="99"/>
      <c r="I58" s="93" t="s">
        <v>58</v>
      </c>
      <c r="J58" s="99"/>
      <c r="K58" s="103"/>
    </row>
    <row r="59" spans="1:11" s="105" customFormat="1" ht="38.25" x14ac:dyDescent="0.2">
      <c r="A59" s="115" t="s">
        <v>475</v>
      </c>
      <c r="B59" s="99"/>
      <c r="C59" s="99" t="s">
        <v>35</v>
      </c>
      <c r="D59" s="99"/>
      <c r="E59" s="99" t="s">
        <v>227</v>
      </c>
      <c r="F59" s="99"/>
      <c r="G59" s="99" t="s">
        <v>512</v>
      </c>
      <c r="H59" s="99"/>
      <c r="I59" s="93" t="s">
        <v>58</v>
      </c>
      <c r="J59" s="99"/>
      <c r="K59" s="103"/>
    </row>
    <row r="60" spans="1:11" s="105" customFormat="1" ht="25.5" x14ac:dyDescent="0.2">
      <c r="A60" s="115" t="s">
        <v>898</v>
      </c>
      <c r="B60" s="99" t="s">
        <v>901</v>
      </c>
      <c r="C60" s="99" t="s">
        <v>35</v>
      </c>
      <c r="D60" s="99" t="s">
        <v>31</v>
      </c>
      <c r="E60" s="99" t="s">
        <v>499</v>
      </c>
      <c r="F60" s="99"/>
      <c r="G60" s="99" t="s">
        <v>500</v>
      </c>
      <c r="H60" s="99"/>
      <c r="I60" s="93" t="s">
        <v>60</v>
      </c>
      <c r="J60" s="99"/>
      <c r="K60" s="103"/>
    </row>
    <row r="61" spans="1:11" s="105" customFormat="1" x14ac:dyDescent="0.2">
      <c r="A61" s="115" t="s">
        <v>898</v>
      </c>
      <c r="B61" s="99"/>
      <c r="C61" s="99"/>
      <c r="D61" s="99"/>
      <c r="E61" s="99" t="s">
        <v>502</v>
      </c>
      <c r="F61" s="99"/>
      <c r="G61" s="99" t="s">
        <v>501</v>
      </c>
      <c r="H61" s="99"/>
      <c r="I61" s="93" t="s">
        <v>60</v>
      </c>
      <c r="J61" s="99"/>
      <c r="K61" s="103"/>
    </row>
    <row r="62" spans="1:11" s="105" customFormat="1" ht="25.5" x14ac:dyDescent="0.2">
      <c r="A62" s="115" t="s">
        <v>898</v>
      </c>
      <c r="B62" s="99"/>
      <c r="C62" s="99"/>
      <c r="D62" s="99"/>
      <c r="E62" s="99" t="s">
        <v>902</v>
      </c>
      <c r="F62" s="99"/>
      <c r="G62" s="99" t="s">
        <v>503</v>
      </c>
      <c r="H62" s="99"/>
      <c r="I62" s="93" t="s">
        <v>60</v>
      </c>
      <c r="J62" s="99"/>
      <c r="K62" s="103"/>
    </row>
    <row r="63" spans="1:11" s="105" customFormat="1" ht="114.75" x14ac:dyDescent="0.2">
      <c r="A63" s="115" t="s">
        <v>898</v>
      </c>
      <c r="B63" s="99"/>
      <c r="C63" s="99"/>
      <c r="D63" s="99"/>
      <c r="E63" s="99" t="s">
        <v>251</v>
      </c>
      <c r="F63" s="99"/>
      <c r="G63" s="99" t="s">
        <v>903</v>
      </c>
      <c r="H63" s="99"/>
      <c r="I63" s="93" t="s">
        <v>60</v>
      </c>
      <c r="J63" s="99"/>
      <c r="K63" s="103"/>
    </row>
    <row r="64" spans="1:11" s="105" customFormat="1" ht="25.5" x14ac:dyDescent="0.2">
      <c r="A64" s="115" t="s">
        <v>898</v>
      </c>
      <c r="B64" s="99" t="s">
        <v>900</v>
      </c>
      <c r="C64" s="99"/>
      <c r="D64" s="99"/>
      <c r="E64" s="99" t="s">
        <v>499</v>
      </c>
      <c r="F64" s="99"/>
      <c r="G64" s="99" t="s">
        <v>500</v>
      </c>
      <c r="H64" s="99"/>
      <c r="I64" s="93" t="s">
        <v>60</v>
      </c>
      <c r="J64" s="99"/>
      <c r="K64" s="103"/>
    </row>
    <row r="65" spans="1:11" s="105" customFormat="1" x14ac:dyDescent="0.2">
      <c r="A65" s="115" t="s">
        <v>898</v>
      </c>
      <c r="B65" s="99"/>
      <c r="C65" s="99"/>
      <c r="D65" s="99"/>
      <c r="E65" s="99" t="s">
        <v>502</v>
      </c>
      <c r="F65" s="99"/>
      <c r="G65" s="99" t="s">
        <v>501</v>
      </c>
      <c r="H65" s="99"/>
      <c r="I65" s="93" t="s">
        <v>60</v>
      </c>
      <c r="J65" s="99"/>
      <c r="K65" s="103"/>
    </row>
    <row r="66" spans="1:11" s="105" customFormat="1" ht="38.25" x14ac:dyDescent="0.2">
      <c r="A66" s="115" t="s">
        <v>898</v>
      </c>
      <c r="B66" s="99"/>
      <c r="C66" s="99"/>
      <c r="D66" s="99"/>
      <c r="E66" s="99" t="s">
        <v>904</v>
      </c>
      <c r="F66" s="99"/>
      <c r="G66" s="99" t="s">
        <v>503</v>
      </c>
      <c r="H66" s="99"/>
      <c r="I66" s="93" t="s">
        <v>60</v>
      </c>
      <c r="J66" s="99"/>
      <c r="K66" s="103"/>
    </row>
    <row r="67" spans="1:11" s="105" customFormat="1" ht="114.75" x14ac:dyDescent="0.2">
      <c r="A67" s="115" t="s">
        <v>898</v>
      </c>
      <c r="B67" s="99"/>
      <c r="C67" s="99"/>
      <c r="D67" s="99"/>
      <c r="E67" s="99" t="s">
        <v>251</v>
      </c>
      <c r="F67" s="99"/>
      <c r="G67" s="99" t="s">
        <v>903</v>
      </c>
      <c r="H67" s="99"/>
      <c r="I67" s="93" t="s">
        <v>60</v>
      </c>
      <c r="J67" s="99"/>
      <c r="K67" s="103"/>
    </row>
    <row r="68" spans="1:11" s="105" customFormat="1" x14ac:dyDescent="0.2">
      <c r="A68" s="115" t="s">
        <v>961</v>
      </c>
      <c r="B68" s="107" t="s">
        <v>962</v>
      </c>
      <c r="C68" s="99"/>
      <c r="D68" s="99" t="s">
        <v>31</v>
      </c>
      <c r="E68" s="99" t="s">
        <v>499</v>
      </c>
      <c r="F68" s="99"/>
      <c r="G68" s="99" t="s">
        <v>500</v>
      </c>
      <c r="H68" s="99"/>
      <c r="I68" s="93" t="s">
        <v>60</v>
      </c>
      <c r="J68" s="99"/>
      <c r="K68" s="103"/>
    </row>
    <row r="69" spans="1:11" s="105" customFormat="1" x14ac:dyDescent="0.2">
      <c r="A69" s="115" t="s">
        <v>961</v>
      </c>
      <c r="B69" s="99"/>
      <c r="C69" s="99"/>
      <c r="D69" s="99"/>
      <c r="E69" s="99" t="s">
        <v>963</v>
      </c>
      <c r="F69" s="99"/>
      <c r="G69" s="99" t="s">
        <v>964</v>
      </c>
      <c r="H69" s="99"/>
      <c r="I69" s="93" t="s">
        <v>60</v>
      </c>
      <c r="J69" s="99"/>
      <c r="K69" s="103"/>
    </row>
    <row r="70" spans="1:11" s="105" customFormat="1" x14ac:dyDescent="0.2">
      <c r="A70" s="115" t="s">
        <v>961</v>
      </c>
      <c r="B70" s="99"/>
      <c r="C70" s="99"/>
      <c r="D70" s="99"/>
      <c r="E70" s="99" t="s">
        <v>965</v>
      </c>
      <c r="F70" s="99"/>
      <c r="G70" s="99" t="s">
        <v>966</v>
      </c>
      <c r="H70" s="99"/>
      <c r="I70" s="93" t="s">
        <v>60</v>
      </c>
      <c r="J70" s="99"/>
      <c r="K70" s="103"/>
    </row>
    <row r="71" spans="1:11" s="105" customFormat="1" ht="25.5" x14ac:dyDescent="0.2">
      <c r="A71" s="115" t="s">
        <v>961</v>
      </c>
      <c r="B71" s="99"/>
      <c r="C71" s="99"/>
      <c r="D71" s="99"/>
      <c r="E71" s="99" t="s">
        <v>967</v>
      </c>
      <c r="F71" s="99"/>
      <c r="G71" s="99" t="s">
        <v>968</v>
      </c>
      <c r="H71" s="99"/>
      <c r="I71" s="93" t="s">
        <v>60</v>
      </c>
      <c r="J71" s="99"/>
      <c r="K71" s="103"/>
    </row>
    <row r="72" spans="1:11" s="105" customFormat="1" ht="25.5" x14ac:dyDescent="0.2">
      <c r="A72" s="115" t="s">
        <v>961</v>
      </c>
      <c r="B72" s="99"/>
      <c r="C72" s="99"/>
      <c r="D72" s="99"/>
      <c r="E72" s="99" t="s">
        <v>969</v>
      </c>
      <c r="F72" s="99"/>
      <c r="G72" s="99" t="s">
        <v>970</v>
      </c>
      <c r="H72" s="99"/>
      <c r="I72" s="93" t="s">
        <v>60</v>
      </c>
      <c r="J72" s="99"/>
      <c r="K72" s="103"/>
    </row>
    <row r="73" spans="1:11" s="105" customFormat="1" ht="38.25" x14ac:dyDescent="0.2">
      <c r="A73" s="115" t="s">
        <v>971</v>
      </c>
      <c r="B73" s="107" t="s">
        <v>972</v>
      </c>
      <c r="C73" s="99"/>
      <c r="D73" s="99"/>
      <c r="E73" s="99" t="s">
        <v>499</v>
      </c>
      <c r="F73" s="99"/>
      <c r="G73" s="99" t="s">
        <v>500</v>
      </c>
      <c r="H73" s="99"/>
      <c r="I73" s="93" t="s">
        <v>60</v>
      </c>
      <c r="J73" s="99"/>
      <c r="K73" s="103"/>
    </row>
    <row r="74" spans="1:11" s="105" customFormat="1" ht="25.5" x14ac:dyDescent="0.2">
      <c r="A74" s="115" t="s">
        <v>971</v>
      </c>
      <c r="B74" s="99"/>
      <c r="C74" s="99"/>
      <c r="D74" s="99"/>
      <c r="E74" s="99" t="s">
        <v>973</v>
      </c>
      <c r="F74" s="99"/>
      <c r="G74" s="99" t="s">
        <v>964</v>
      </c>
      <c r="H74" s="99"/>
      <c r="I74" s="93" t="s">
        <v>60</v>
      </c>
      <c r="J74" s="99"/>
      <c r="K74" s="103"/>
    </row>
    <row r="75" spans="1:11" s="105" customFormat="1" ht="25.5" x14ac:dyDescent="0.2">
      <c r="A75" s="115" t="s">
        <v>971</v>
      </c>
      <c r="B75" s="99"/>
      <c r="C75" s="99"/>
      <c r="D75" s="99"/>
      <c r="E75" s="99" t="s">
        <v>974</v>
      </c>
      <c r="F75" s="99"/>
      <c r="G75" s="99" t="s">
        <v>976</v>
      </c>
      <c r="H75" s="99"/>
      <c r="I75" s="93" t="s">
        <v>60</v>
      </c>
      <c r="J75" s="99"/>
      <c r="K75" s="103"/>
    </row>
    <row r="76" spans="1:11" ht="25.5" x14ac:dyDescent="0.2">
      <c r="A76" s="115" t="s">
        <v>971</v>
      </c>
      <c r="B76" s="19"/>
      <c r="C76" s="19"/>
      <c r="D76" s="19"/>
      <c r="E76" s="19" t="s">
        <v>975</v>
      </c>
      <c r="F76" s="19"/>
      <c r="G76" s="19" t="s">
        <v>976</v>
      </c>
      <c r="H76" s="19"/>
      <c r="I76" s="93" t="s">
        <v>60</v>
      </c>
      <c r="J76" s="19"/>
      <c r="K76" s="23"/>
    </row>
    <row r="77" spans="1:11" ht="25.5" x14ac:dyDescent="0.2">
      <c r="A77" s="115" t="s">
        <v>971</v>
      </c>
      <c r="B77" s="19"/>
      <c r="C77" s="19"/>
      <c r="D77" s="19"/>
      <c r="E77" s="19" t="s">
        <v>251</v>
      </c>
      <c r="F77" s="19"/>
      <c r="G77" s="19" t="s">
        <v>979</v>
      </c>
      <c r="H77" s="19"/>
      <c r="I77" s="93" t="s">
        <v>60</v>
      </c>
      <c r="J77" s="19"/>
      <c r="K77" s="23"/>
    </row>
    <row r="78" spans="1:11" s="105" customFormat="1" ht="25.5" x14ac:dyDescent="0.2">
      <c r="A78" s="115" t="s">
        <v>971</v>
      </c>
      <c r="B78" s="99"/>
      <c r="C78" s="99"/>
      <c r="D78" s="99"/>
      <c r="E78" s="99" t="s">
        <v>978</v>
      </c>
      <c r="F78" s="99"/>
      <c r="G78" s="99" t="s">
        <v>976</v>
      </c>
      <c r="H78" s="99"/>
      <c r="I78" s="93" t="s">
        <v>60</v>
      </c>
      <c r="J78" s="99"/>
      <c r="K78" s="103"/>
    </row>
    <row r="79" spans="1:11" s="105" customFormat="1" ht="25.5" x14ac:dyDescent="0.2">
      <c r="A79" s="115" t="s">
        <v>971</v>
      </c>
      <c r="B79" s="99"/>
      <c r="C79" s="99"/>
      <c r="D79" s="99"/>
      <c r="E79" s="99" t="s">
        <v>251</v>
      </c>
      <c r="F79" s="99"/>
      <c r="G79" s="99" t="s">
        <v>977</v>
      </c>
      <c r="H79" s="99"/>
      <c r="I79" s="93" t="s">
        <v>60</v>
      </c>
      <c r="J79" s="99"/>
      <c r="K79" s="103"/>
    </row>
    <row r="80" spans="1:11" s="105" customFormat="1" x14ac:dyDescent="0.25">
      <c r="A80" s="147"/>
      <c r="B80" s="99"/>
      <c r="C80" s="99"/>
      <c r="D80" s="99"/>
      <c r="E80" s="99"/>
      <c r="F80" s="99"/>
      <c r="G80" s="99"/>
      <c r="H80" s="99"/>
      <c r="I80" s="93"/>
      <c r="J80" s="99"/>
      <c r="K80" s="103"/>
    </row>
    <row r="81" spans="1:11" s="105" customFormat="1" x14ac:dyDescent="0.25">
      <c r="A81" s="147"/>
      <c r="B81" s="99"/>
      <c r="C81" s="99"/>
      <c r="D81" s="99"/>
      <c r="E81" s="99"/>
      <c r="F81" s="99"/>
      <c r="G81" s="99"/>
      <c r="H81" s="99"/>
      <c r="I81" s="93"/>
      <c r="J81" s="99"/>
      <c r="K81" s="103"/>
    </row>
    <row r="82" spans="1:11" s="105" customFormat="1" x14ac:dyDescent="0.25">
      <c r="A82" s="147"/>
      <c r="B82" s="99"/>
      <c r="C82" s="99"/>
      <c r="D82" s="99"/>
      <c r="E82" s="99"/>
      <c r="F82" s="99"/>
      <c r="G82" s="99"/>
      <c r="H82" s="99"/>
      <c r="I82" s="93"/>
      <c r="J82" s="99"/>
      <c r="K82" s="103"/>
    </row>
    <row r="83" spans="1:11" x14ac:dyDescent="0.25">
      <c r="A83" s="147"/>
      <c r="B83" s="19"/>
      <c r="C83" s="19"/>
      <c r="D83" s="19"/>
      <c r="E83" s="19"/>
      <c r="F83" s="19"/>
      <c r="G83" s="19"/>
      <c r="H83" s="19"/>
      <c r="I83" s="93"/>
      <c r="J83" s="19"/>
      <c r="K83" s="23"/>
    </row>
    <row r="84" spans="1:11" ht="15.75" thickBot="1" x14ac:dyDescent="0.3">
      <c r="A84" s="148"/>
      <c r="B84" s="24"/>
      <c r="C84" s="24"/>
      <c r="D84" s="24"/>
      <c r="E84" s="24"/>
      <c r="F84" s="24"/>
      <c r="G84" s="24"/>
      <c r="H84" s="24"/>
      <c r="I84" s="94"/>
      <c r="J84" s="24"/>
      <c r="K84" s="25"/>
    </row>
  </sheetData>
  <autoFilter ref="A1:K84"/>
  <dataValidations count="1">
    <dataValidation type="list" allowBlank="1" showInputMessage="1" showErrorMessage="1" sqref="I2:I84">
      <formula1>$AA$4:$AA$6</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G137"/>
  <sheetViews>
    <sheetView workbookViewId="0">
      <pane ySplit="2" topLeftCell="A24" activePane="bottomLeft" state="frozen"/>
      <selection activeCell="C1" sqref="C1"/>
      <selection pane="bottomLeft" activeCell="I30" sqref="I30"/>
    </sheetView>
  </sheetViews>
  <sheetFormatPr defaultRowHeight="12.75" x14ac:dyDescent="0.2"/>
  <cols>
    <col min="1" max="1" width="10" style="124" bestFit="1" customWidth="1"/>
    <col min="2" max="2" width="9.140625" style="124"/>
    <col min="3" max="3" width="41.5703125" style="124" bestFit="1" customWidth="1"/>
    <col min="4" max="4" width="11.5703125" style="124" bestFit="1" customWidth="1"/>
    <col min="5" max="5" width="10.140625" style="124" bestFit="1" customWidth="1"/>
    <col min="6" max="6" width="11.140625" style="124" bestFit="1" customWidth="1"/>
    <col min="7" max="7" width="21" style="124" bestFit="1" customWidth="1"/>
    <col min="8" max="8" width="21.5703125" style="124" bestFit="1" customWidth="1"/>
    <col min="9" max="11" width="21.5703125" style="124" customWidth="1"/>
    <col min="12" max="16384" width="9.140625" style="124"/>
  </cols>
  <sheetData>
    <row r="1" spans="1:33" ht="38.25" customHeight="1" x14ac:dyDescent="0.25">
      <c r="A1" s="153" t="s">
        <v>539</v>
      </c>
      <c r="B1" s="154"/>
      <c r="C1" s="122" t="s">
        <v>540</v>
      </c>
      <c r="D1" s="122"/>
      <c r="E1" s="123"/>
      <c r="F1" s="123"/>
      <c r="G1" s="123"/>
      <c r="H1" s="123"/>
      <c r="I1" s="123"/>
      <c r="J1" s="123"/>
      <c r="K1" s="123"/>
      <c r="L1" s="155"/>
      <c r="M1" s="155"/>
      <c r="N1" s="155"/>
      <c r="O1" s="155"/>
      <c r="P1" s="155"/>
      <c r="Q1" s="155"/>
      <c r="R1" s="155"/>
      <c r="S1" s="155"/>
      <c r="T1" s="155"/>
      <c r="U1" s="155"/>
      <c r="V1" s="155"/>
      <c r="W1" s="155"/>
      <c r="X1" s="155"/>
      <c r="Y1" s="155"/>
      <c r="Z1" s="155"/>
      <c r="AA1" s="155"/>
      <c r="AB1" s="155"/>
      <c r="AC1" s="155"/>
      <c r="AD1" s="155"/>
      <c r="AE1" s="155"/>
      <c r="AF1" s="155"/>
      <c r="AG1" s="155"/>
    </row>
    <row r="2" spans="1:33" x14ac:dyDescent="0.2">
      <c r="A2" s="125" t="s">
        <v>541</v>
      </c>
      <c r="B2" s="125" t="s">
        <v>542</v>
      </c>
      <c r="C2" s="126" t="s">
        <v>543</v>
      </c>
      <c r="D2" s="126" t="s">
        <v>544</v>
      </c>
      <c r="E2" s="126" t="s">
        <v>545</v>
      </c>
      <c r="F2" s="126" t="s">
        <v>546</v>
      </c>
      <c r="G2" s="126" t="s">
        <v>547</v>
      </c>
      <c r="H2" s="126" t="s">
        <v>548</v>
      </c>
      <c r="I2" s="126" t="s">
        <v>549</v>
      </c>
      <c r="J2" s="126" t="s">
        <v>550</v>
      </c>
      <c r="K2" s="126" t="s">
        <v>551</v>
      </c>
      <c r="L2" s="127" t="s">
        <v>552</v>
      </c>
      <c r="M2" s="127" t="s">
        <v>553</v>
      </c>
      <c r="N2" s="127" t="s">
        <v>553</v>
      </c>
      <c r="O2" s="127" t="s">
        <v>554</v>
      </c>
      <c r="P2" s="127" t="s">
        <v>555</v>
      </c>
      <c r="Q2" s="127" t="s">
        <v>556</v>
      </c>
      <c r="R2" s="127" t="s">
        <v>557</v>
      </c>
      <c r="S2" s="127" t="s">
        <v>558</v>
      </c>
      <c r="T2" s="127" t="s">
        <v>559</v>
      </c>
      <c r="U2" s="127" t="s">
        <v>560</v>
      </c>
      <c r="V2" s="127" t="s">
        <v>561</v>
      </c>
      <c r="W2" s="127" t="s">
        <v>562</v>
      </c>
      <c r="X2" s="127" t="s">
        <v>563</v>
      </c>
      <c r="Y2" s="127" t="s">
        <v>564</v>
      </c>
      <c r="Z2" s="127" t="s">
        <v>565</v>
      </c>
      <c r="AA2" s="127" t="s">
        <v>566</v>
      </c>
      <c r="AB2" s="127" t="s">
        <v>567</v>
      </c>
      <c r="AC2" s="127" t="s">
        <v>568</v>
      </c>
      <c r="AD2" s="127" t="s">
        <v>569</v>
      </c>
      <c r="AE2" s="127" t="s">
        <v>570</v>
      </c>
      <c r="AF2" s="127" t="s">
        <v>571</v>
      </c>
      <c r="AG2" s="127" t="s">
        <v>572</v>
      </c>
    </row>
    <row r="3" spans="1:33" ht="15" x14ac:dyDescent="0.25">
      <c r="A3" s="128" t="s">
        <v>82</v>
      </c>
      <c r="B3" s="129" t="s">
        <v>573</v>
      </c>
      <c r="C3" s="130" t="s">
        <v>574</v>
      </c>
      <c r="D3" s="131" t="s">
        <v>575</v>
      </c>
      <c r="E3" s="131" t="s">
        <v>576</v>
      </c>
      <c r="F3" s="130" t="s">
        <v>577</v>
      </c>
      <c r="G3" s="130" t="s">
        <v>578</v>
      </c>
      <c r="H3" s="130" t="s">
        <v>579</v>
      </c>
      <c r="I3" s="130"/>
      <c r="J3" s="132"/>
      <c r="K3" s="132" t="s">
        <v>573</v>
      </c>
      <c r="L3" s="133"/>
      <c r="M3" s="133"/>
      <c r="N3" s="133"/>
      <c r="O3" s="133"/>
      <c r="P3" s="133" t="s">
        <v>580</v>
      </c>
      <c r="Q3" s="133" t="s">
        <v>580</v>
      </c>
      <c r="R3" s="133"/>
      <c r="S3" s="133"/>
      <c r="T3" s="133"/>
      <c r="U3" s="133"/>
      <c r="V3" s="133"/>
      <c r="W3" s="133" t="s">
        <v>580</v>
      </c>
      <c r="X3" s="133"/>
      <c r="Y3" s="133"/>
      <c r="Z3" s="133"/>
      <c r="AA3" s="133"/>
      <c r="AB3" s="133"/>
      <c r="AC3" s="133"/>
      <c r="AD3" s="133"/>
      <c r="AE3" s="133"/>
      <c r="AF3" s="133"/>
      <c r="AG3" s="133" t="s">
        <v>580</v>
      </c>
    </row>
    <row r="4" spans="1:33" ht="15" x14ac:dyDescent="0.25">
      <c r="A4" s="128" t="s">
        <v>82</v>
      </c>
      <c r="B4" s="129" t="s">
        <v>573</v>
      </c>
      <c r="C4" s="130" t="s">
        <v>581</v>
      </c>
      <c r="D4" s="134" t="s">
        <v>582</v>
      </c>
      <c r="E4" s="134" t="s">
        <v>583</v>
      </c>
      <c r="F4" s="130" t="s">
        <v>577</v>
      </c>
      <c r="G4" s="130" t="s">
        <v>578</v>
      </c>
      <c r="H4" s="130" t="s">
        <v>579</v>
      </c>
      <c r="I4" s="130"/>
      <c r="J4" s="132"/>
      <c r="K4" s="132" t="s">
        <v>573</v>
      </c>
      <c r="L4" s="133"/>
      <c r="M4" s="133"/>
      <c r="N4" s="133"/>
      <c r="O4" s="133"/>
      <c r="P4" s="133" t="s">
        <v>580</v>
      </c>
      <c r="Q4" s="133" t="s">
        <v>580</v>
      </c>
      <c r="R4" s="133"/>
      <c r="S4" s="133"/>
      <c r="T4" s="133"/>
      <c r="U4" s="133"/>
      <c r="V4" s="133"/>
      <c r="W4" s="133" t="s">
        <v>580</v>
      </c>
      <c r="X4" s="133"/>
      <c r="Y4" s="133"/>
      <c r="Z4" s="133"/>
      <c r="AA4" s="133"/>
      <c r="AB4" s="133"/>
      <c r="AC4" s="133"/>
      <c r="AD4" s="133"/>
      <c r="AE4" s="133"/>
      <c r="AF4" s="133"/>
      <c r="AG4" s="133" t="s">
        <v>580</v>
      </c>
    </row>
    <row r="5" spans="1:33" ht="15" x14ac:dyDescent="0.25">
      <c r="A5" s="128" t="s">
        <v>82</v>
      </c>
      <c r="B5" s="129" t="s">
        <v>573</v>
      </c>
      <c r="C5" s="133" t="s">
        <v>584</v>
      </c>
      <c r="D5" s="134" t="s">
        <v>585</v>
      </c>
      <c r="E5" s="134" t="s">
        <v>586</v>
      </c>
      <c r="F5" s="130" t="s">
        <v>577</v>
      </c>
      <c r="G5" s="130" t="s">
        <v>578</v>
      </c>
      <c r="H5" s="130" t="s">
        <v>579</v>
      </c>
      <c r="I5" s="130"/>
      <c r="J5" s="132"/>
      <c r="K5" s="132" t="s">
        <v>573</v>
      </c>
      <c r="L5" s="133"/>
      <c r="M5" s="133"/>
      <c r="N5" s="133"/>
      <c r="O5" s="133"/>
      <c r="P5" s="133" t="s">
        <v>580</v>
      </c>
      <c r="Q5" s="133" t="s">
        <v>580</v>
      </c>
      <c r="R5" s="133"/>
      <c r="S5" s="133"/>
      <c r="T5" s="133"/>
      <c r="U5" s="133"/>
      <c r="V5" s="133"/>
      <c r="W5" s="133" t="s">
        <v>580</v>
      </c>
      <c r="X5" s="133"/>
      <c r="Y5" s="133"/>
      <c r="Z5" s="133"/>
      <c r="AA5" s="133"/>
      <c r="AB5" s="133"/>
      <c r="AC5" s="133"/>
      <c r="AD5" s="133"/>
      <c r="AE5" s="133"/>
      <c r="AF5" s="133"/>
      <c r="AG5" s="133" t="s">
        <v>580</v>
      </c>
    </row>
    <row r="6" spans="1:33" ht="15" x14ac:dyDescent="0.25">
      <c r="A6" s="128" t="s">
        <v>82</v>
      </c>
      <c r="B6" s="129" t="s">
        <v>573</v>
      </c>
      <c r="C6" s="133" t="s">
        <v>587</v>
      </c>
      <c r="D6" s="134" t="s">
        <v>588</v>
      </c>
      <c r="E6" s="134" t="s">
        <v>589</v>
      </c>
      <c r="F6" s="130" t="s">
        <v>577</v>
      </c>
      <c r="G6" s="130" t="s">
        <v>578</v>
      </c>
      <c r="H6" s="130" t="s">
        <v>579</v>
      </c>
      <c r="I6" s="130"/>
      <c r="J6" s="132"/>
      <c r="K6" s="132" t="s">
        <v>573</v>
      </c>
      <c r="L6" s="133"/>
      <c r="M6" s="133"/>
      <c r="N6" s="133"/>
      <c r="O6" s="133"/>
      <c r="P6" s="133" t="s">
        <v>580</v>
      </c>
      <c r="Q6" s="133" t="s">
        <v>580</v>
      </c>
      <c r="R6" s="133"/>
      <c r="S6" s="133"/>
      <c r="T6" s="133"/>
      <c r="U6" s="133"/>
      <c r="V6" s="133"/>
      <c r="W6" s="133" t="s">
        <v>580</v>
      </c>
      <c r="X6" s="133"/>
      <c r="Y6" s="133"/>
      <c r="Z6" s="133"/>
      <c r="AA6" s="133"/>
      <c r="AB6" s="133"/>
      <c r="AC6" s="133"/>
      <c r="AD6" s="133"/>
      <c r="AE6" s="133"/>
      <c r="AF6" s="133"/>
      <c r="AG6" s="133" t="s">
        <v>580</v>
      </c>
    </row>
    <row r="7" spans="1:33" ht="15" x14ac:dyDescent="0.25">
      <c r="A7" s="128" t="s">
        <v>82</v>
      </c>
      <c r="B7" s="129" t="s">
        <v>573</v>
      </c>
      <c r="C7" s="133" t="s">
        <v>590</v>
      </c>
      <c r="D7" s="131" t="s">
        <v>591</v>
      </c>
      <c r="E7" s="131" t="s">
        <v>592</v>
      </c>
      <c r="F7" s="130" t="s">
        <v>577</v>
      </c>
      <c r="G7" s="130" t="s">
        <v>578</v>
      </c>
      <c r="H7" s="130" t="s">
        <v>579</v>
      </c>
      <c r="I7" s="130"/>
      <c r="J7" s="132"/>
      <c r="K7" s="132" t="s">
        <v>573</v>
      </c>
      <c r="L7" s="133"/>
      <c r="M7" s="133"/>
      <c r="N7" s="133"/>
      <c r="O7" s="133"/>
      <c r="P7" s="133" t="s">
        <v>580</v>
      </c>
      <c r="Q7" s="133" t="s">
        <v>580</v>
      </c>
      <c r="R7" s="133"/>
      <c r="S7" s="133"/>
      <c r="T7" s="133"/>
      <c r="U7" s="133"/>
      <c r="V7" s="133"/>
      <c r="W7" s="133" t="s">
        <v>580</v>
      </c>
      <c r="X7" s="133"/>
      <c r="Y7" s="133"/>
      <c r="Z7" s="133"/>
      <c r="AA7" s="133"/>
      <c r="AB7" s="133"/>
      <c r="AC7" s="133"/>
      <c r="AD7" s="133"/>
      <c r="AE7" s="133"/>
      <c r="AF7" s="133"/>
      <c r="AG7" s="133" t="s">
        <v>580</v>
      </c>
    </row>
    <row r="8" spans="1:33" ht="15" x14ac:dyDescent="0.25">
      <c r="A8" s="128" t="s">
        <v>82</v>
      </c>
      <c r="B8" s="129" t="s">
        <v>573</v>
      </c>
      <c r="C8" s="133" t="s">
        <v>593</v>
      </c>
      <c r="D8" s="131" t="s">
        <v>594</v>
      </c>
      <c r="E8" s="131" t="s">
        <v>595</v>
      </c>
      <c r="F8" s="130" t="s">
        <v>577</v>
      </c>
      <c r="G8" s="130" t="s">
        <v>578</v>
      </c>
      <c r="H8" s="130" t="s">
        <v>579</v>
      </c>
      <c r="I8" s="130"/>
      <c r="J8" s="132"/>
      <c r="K8" s="132" t="s">
        <v>573</v>
      </c>
      <c r="L8" s="133"/>
      <c r="M8" s="133"/>
      <c r="N8" s="133"/>
      <c r="O8" s="133"/>
      <c r="P8" s="133" t="s">
        <v>580</v>
      </c>
      <c r="Q8" s="133" t="s">
        <v>580</v>
      </c>
      <c r="R8" s="133"/>
      <c r="S8" s="133"/>
      <c r="T8" s="133"/>
      <c r="U8" s="133"/>
      <c r="V8" s="133"/>
      <c r="W8" s="133" t="s">
        <v>580</v>
      </c>
      <c r="X8" s="133"/>
      <c r="Y8" s="133"/>
      <c r="Z8" s="133"/>
      <c r="AA8" s="133"/>
      <c r="AB8" s="133"/>
      <c r="AC8" s="133"/>
      <c r="AD8" s="133"/>
      <c r="AE8" s="133"/>
      <c r="AF8" s="133"/>
      <c r="AG8" s="133" t="s">
        <v>580</v>
      </c>
    </row>
    <row r="9" spans="1:33" ht="15" x14ac:dyDescent="0.25">
      <c r="A9" s="128" t="s">
        <v>82</v>
      </c>
      <c r="B9" s="129" t="s">
        <v>573</v>
      </c>
      <c r="C9" s="133" t="s">
        <v>596</v>
      </c>
      <c r="D9" s="131" t="s">
        <v>597</v>
      </c>
      <c r="E9" s="131" t="s">
        <v>598</v>
      </c>
      <c r="F9" s="130" t="s">
        <v>577</v>
      </c>
      <c r="G9" s="130" t="s">
        <v>578</v>
      </c>
      <c r="H9" s="130" t="s">
        <v>579</v>
      </c>
      <c r="I9" s="130"/>
      <c r="J9" s="132"/>
      <c r="K9" s="132" t="s">
        <v>573</v>
      </c>
      <c r="L9" s="133"/>
      <c r="M9" s="133"/>
      <c r="N9" s="133"/>
      <c r="O9" s="133"/>
      <c r="P9" s="133" t="s">
        <v>580</v>
      </c>
      <c r="Q9" s="133" t="s">
        <v>580</v>
      </c>
      <c r="R9" s="133"/>
      <c r="S9" s="133"/>
      <c r="T9" s="133"/>
      <c r="U9" s="133"/>
      <c r="V9" s="133"/>
      <c r="W9" s="133" t="s">
        <v>580</v>
      </c>
      <c r="X9" s="133"/>
      <c r="Y9" s="133"/>
      <c r="Z9" s="133"/>
      <c r="AA9" s="133"/>
      <c r="AB9" s="133"/>
      <c r="AC9" s="133"/>
      <c r="AD9" s="133"/>
      <c r="AE9" s="133"/>
      <c r="AF9" s="133"/>
      <c r="AG9" s="133" t="s">
        <v>580</v>
      </c>
    </row>
    <row r="10" spans="1:33" ht="15" x14ac:dyDescent="0.25">
      <c r="A10" s="128" t="s">
        <v>82</v>
      </c>
      <c r="B10" s="129" t="s">
        <v>573</v>
      </c>
      <c r="C10" s="133" t="s">
        <v>599</v>
      </c>
      <c r="D10" s="134" t="s">
        <v>600</v>
      </c>
      <c r="E10" s="134" t="s">
        <v>601</v>
      </c>
      <c r="F10" s="130" t="s">
        <v>577</v>
      </c>
      <c r="G10" s="130" t="s">
        <v>578</v>
      </c>
      <c r="H10" s="130" t="s">
        <v>579</v>
      </c>
      <c r="I10" s="130"/>
      <c r="J10" s="132"/>
      <c r="K10" s="132" t="s">
        <v>573</v>
      </c>
      <c r="L10" s="133"/>
      <c r="M10" s="133"/>
      <c r="N10" s="133"/>
      <c r="O10" s="133"/>
      <c r="P10" s="133" t="s">
        <v>580</v>
      </c>
      <c r="Q10" s="133" t="s">
        <v>580</v>
      </c>
      <c r="R10" s="133"/>
      <c r="S10" s="133"/>
      <c r="T10" s="133"/>
      <c r="U10" s="133"/>
      <c r="V10" s="133"/>
      <c r="W10" s="133" t="s">
        <v>580</v>
      </c>
      <c r="X10" s="133"/>
      <c r="Y10" s="133"/>
      <c r="Z10" s="133"/>
      <c r="AA10" s="133"/>
      <c r="AB10" s="133"/>
      <c r="AC10" s="133"/>
      <c r="AD10" s="133"/>
      <c r="AE10" s="133"/>
      <c r="AF10" s="133"/>
      <c r="AG10" s="133" t="s">
        <v>580</v>
      </c>
    </row>
    <row r="11" spans="1:33" ht="15" x14ac:dyDescent="0.25">
      <c r="A11" s="128" t="s">
        <v>82</v>
      </c>
      <c r="B11" s="129" t="s">
        <v>573</v>
      </c>
      <c r="C11" s="133" t="s">
        <v>602</v>
      </c>
      <c r="D11" s="134" t="s">
        <v>603</v>
      </c>
      <c r="E11" s="134" t="s">
        <v>604</v>
      </c>
      <c r="F11" s="130" t="s">
        <v>577</v>
      </c>
      <c r="G11" s="130" t="s">
        <v>578</v>
      </c>
      <c r="H11" s="130" t="s">
        <v>579</v>
      </c>
      <c r="I11" s="130"/>
      <c r="J11" s="132"/>
      <c r="K11" s="132" t="s">
        <v>573</v>
      </c>
      <c r="L11" s="133"/>
      <c r="M11" s="133"/>
      <c r="N11" s="133"/>
      <c r="O11" s="133"/>
      <c r="P11" s="133" t="s">
        <v>580</v>
      </c>
      <c r="Q11" s="133" t="s">
        <v>580</v>
      </c>
      <c r="R11" s="133"/>
      <c r="S11" s="133"/>
      <c r="T11" s="133"/>
      <c r="U11" s="133"/>
      <c r="V11" s="133"/>
      <c r="W11" s="133" t="s">
        <v>580</v>
      </c>
      <c r="X11" s="133"/>
      <c r="Y11" s="133"/>
      <c r="Z11" s="133"/>
      <c r="AA11" s="133"/>
      <c r="AB11" s="133"/>
      <c r="AC11" s="133"/>
      <c r="AD11" s="133"/>
      <c r="AE11" s="133"/>
      <c r="AF11" s="133"/>
      <c r="AG11" s="133" t="s">
        <v>580</v>
      </c>
    </row>
    <row r="12" spans="1:33" ht="15" x14ac:dyDescent="0.25">
      <c r="A12" s="128" t="s">
        <v>82</v>
      </c>
      <c r="B12" s="129" t="s">
        <v>573</v>
      </c>
      <c r="C12" s="133" t="s">
        <v>605</v>
      </c>
      <c r="D12" s="131" t="s">
        <v>575</v>
      </c>
      <c r="E12" s="131" t="s">
        <v>606</v>
      </c>
      <c r="F12" s="130" t="s">
        <v>577</v>
      </c>
      <c r="G12" s="130" t="s">
        <v>578</v>
      </c>
      <c r="H12" s="130" t="s">
        <v>579</v>
      </c>
      <c r="I12" s="130"/>
      <c r="J12" s="132"/>
      <c r="K12" s="132" t="s">
        <v>573</v>
      </c>
      <c r="L12" s="133"/>
      <c r="M12" s="133"/>
      <c r="N12" s="133"/>
      <c r="O12" s="133"/>
      <c r="P12" s="133" t="s">
        <v>580</v>
      </c>
      <c r="Q12" s="133" t="s">
        <v>580</v>
      </c>
      <c r="R12" s="133"/>
      <c r="S12" s="133"/>
      <c r="T12" s="133"/>
      <c r="U12" s="133"/>
      <c r="V12" s="133"/>
      <c r="W12" s="133" t="s">
        <v>580</v>
      </c>
      <c r="X12" s="133"/>
      <c r="Y12" s="133"/>
      <c r="Z12" s="133"/>
      <c r="AA12" s="133"/>
      <c r="AB12" s="133"/>
      <c r="AC12" s="133"/>
      <c r="AD12" s="133"/>
      <c r="AE12" s="133"/>
      <c r="AF12" s="133"/>
      <c r="AG12" s="133" t="s">
        <v>580</v>
      </c>
    </row>
    <row r="14" spans="1:33" ht="15" x14ac:dyDescent="0.25">
      <c r="A14" s="128" t="s">
        <v>82</v>
      </c>
      <c r="B14" s="129" t="s">
        <v>573</v>
      </c>
      <c r="C14" s="133" t="s">
        <v>607</v>
      </c>
      <c r="D14" s="134" t="s">
        <v>608</v>
      </c>
      <c r="E14" s="134" t="s">
        <v>609</v>
      </c>
      <c r="F14" s="130" t="s">
        <v>577</v>
      </c>
      <c r="G14" s="130" t="s">
        <v>578</v>
      </c>
      <c r="H14" s="130" t="s">
        <v>579</v>
      </c>
      <c r="I14" s="130"/>
      <c r="J14" s="132"/>
      <c r="K14" s="132" t="s">
        <v>573</v>
      </c>
      <c r="L14" s="133"/>
      <c r="M14" s="133"/>
      <c r="N14" s="133"/>
      <c r="O14" s="133"/>
      <c r="P14" s="133" t="s">
        <v>580</v>
      </c>
      <c r="Q14" s="133" t="s">
        <v>580</v>
      </c>
      <c r="R14" s="133"/>
      <c r="S14" s="133"/>
      <c r="T14" s="133"/>
      <c r="U14" s="133"/>
      <c r="V14" s="133"/>
      <c r="W14" s="133" t="s">
        <v>580</v>
      </c>
      <c r="X14" s="133"/>
      <c r="Y14" s="133"/>
      <c r="Z14" s="133"/>
      <c r="AA14" s="133"/>
      <c r="AB14" s="133"/>
      <c r="AC14" s="133"/>
      <c r="AD14" s="133"/>
      <c r="AE14" s="133"/>
      <c r="AF14" s="133"/>
      <c r="AG14" s="133" t="s">
        <v>580</v>
      </c>
    </row>
    <row r="15" spans="1:33" ht="15" x14ac:dyDescent="0.25">
      <c r="A15" s="128" t="s">
        <v>82</v>
      </c>
      <c r="B15" s="129" t="s">
        <v>573</v>
      </c>
      <c r="C15" s="133" t="s">
        <v>610</v>
      </c>
      <c r="D15" s="134" t="s">
        <v>611</v>
      </c>
      <c r="E15" s="134" t="s">
        <v>612</v>
      </c>
      <c r="F15" s="130" t="s">
        <v>577</v>
      </c>
      <c r="G15" s="130" t="s">
        <v>578</v>
      </c>
      <c r="H15" s="130" t="s">
        <v>579</v>
      </c>
      <c r="I15" s="130"/>
      <c r="J15" s="132"/>
      <c r="K15" s="132" t="s">
        <v>573</v>
      </c>
      <c r="L15" s="133"/>
      <c r="M15" s="133"/>
      <c r="N15" s="133"/>
      <c r="O15" s="133"/>
      <c r="P15" s="133" t="s">
        <v>580</v>
      </c>
      <c r="Q15" s="133" t="s">
        <v>580</v>
      </c>
      <c r="R15" s="133"/>
      <c r="S15" s="133"/>
      <c r="T15" s="133"/>
      <c r="U15" s="133"/>
      <c r="V15" s="133"/>
      <c r="W15" s="133" t="s">
        <v>580</v>
      </c>
      <c r="X15" s="133"/>
      <c r="Y15" s="133"/>
      <c r="Z15" s="133"/>
      <c r="AA15" s="133"/>
      <c r="AB15" s="133"/>
      <c r="AC15" s="133"/>
      <c r="AD15" s="133"/>
      <c r="AE15" s="133"/>
      <c r="AF15" s="133"/>
      <c r="AG15" s="133" t="s">
        <v>580</v>
      </c>
    </row>
    <row r="16" spans="1:33" ht="15" x14ac:dyDescent="0.25">
      <c r="A16" s="128" t="s">
        <v>82</v>
      </c>
      <c r="B16" s="129" t="s">
        <v>573</v>
      </c>
      <c r="C16" s="133" t="s">
        <v>613</v>
      </c>
      <c r="D16" s="134" t="s">
        <v>614</v>
      </c>
      <c r="E16" s="134" t="s">
        <v>592</v>
      </c>
      <c r="F16" s="130" t="s">
        <v>577</v>
      </c>
      <c r="G16" s="130" t="s">
        <v>578</v>
      </c>
      <c r="H16" s="130" t="s">
        <v>579</v>
      </c>
      <c r="I16" s="130"/>
      <c r="J16" s="132"/>
      <c r="K16" s="132" t="s">
        <v>573</v>
      </c>
      <c r="L16" s="133"/>
      <c r="M16" s="133"/>
      <c r="N16" s="133"/>
      <c r="O16" s="133"/>
      <c r="P16" s="133" t="s">
        <v>580</v>
      </c>
      <c r="Q16" s="133" t="s">
        <v>580</v>
      </c>
      <c r="R16" s="133"/>
      <c r="S16" s="133"/>
      <c r="T16" s="133"/>
      <c r="U16" s="133"/>
      <c r="V16" s="133"/>
      <c r="W16" s="133" t="s">
        <v>580</v>
      </c>
      <c r="X16" s="133"/>
      <c r="Y16" s="133"/>
      <c r="Z16" s="133"/>
      <c r="AA16" s="133"/>
      <c r="AB16" s="133"/>
      <c r="AC16" s="133"/>
      <c r="AD16" s="133"/>
      <c r="AE16" s="133"/>
      <c r="AF16" s="133"/>
      <c r="AG16" s="133" t="s">
        <v>580</v>
      </c>
    </row>
    <row r="17" spans="1:33" ht="15" x14ac:dyDescent="0.25">
      <c r="A17" s="128" t="s">
        <v>82</v>
      </c>
      <c r="B17" s="129" t="s">
        <v>573</v>
      </c>
      <c r="C17" s="133" t="s">
        <v>615</v>
      </c>
      <c r="D17" s="131" t="s">
        <v>616</v>
      </c>
      <c r="E17" s="131" t="s">
        <v>617</v>
      </c>
      <c r="F17" s="130" t="s">
        <v>577</v>
      </c>
      <c r="G17" s="130" t="s">
        <v>578</v>
      </c>
      <c r="H17" s="130" t="s">
        <v>579</v>
      </c>
      <c r="I17" s="130"/>
      <c r="J17" s="132"/>
      <c r="K17" s="132" t="s">
        <v>573</v>
      </c>
      <c r="L17" s="133"/>
      <c r="M17" s="133"/>
      <c r="N17" s="133"/>
      <c r="O17" s="133"/>
      <c r="P17" s="133" t="s">
        <v>580</v>
      </c>
      <c r="Q17" s="133" t="s">
        <v>580</v>
      </c>
      <c r="R17" s="133"/>
      <c r="S17" s="133"/>
      <c r="T17" s="133"/>
      <c r="U17" s="133"/>
      <c r="V17" s="133"/>
      <c r="W17" s="133" t="s">
        <v>580</v>
      </c>
      <c r="X17" s="133"/>
      <c r="Y17" s="133"/>
      <c r="Z17" s="133"/>
      <c r="AA17" s="133"/>
      <c r="AB17" s="133"/>
      <c r="AC17" s="133"/>
      <c r="AD17" s="133"/>
      <c r="AE17" s="133"/>
      <c r="AF17" s="133"/>
      <c r="AG17" s="133" t="s">
        <v>580</v>
      </c>
    </row>
    <row r="18" spans="1:33" ht="15" x14ac:dyDescent="0.25">
      <c r="A18" s="128" t="s">
        <v>82</v>
      </c>
      <c r="B18" s="129" t="s">
        <v>573</v>
      </c>
      <c r="C18" s="133" t="s">
        <v>618</v>
      </c>
      <c r="D18" s="134" t="s">
        <v>619</v>
      </c>
      <c r="E18" s="134" t="s">
        <v>620</v>
      </c>
      <c r="F18" s="130" t="s">
        <v>577</v>
      </c>
      <c r="G18" s="130" t="s">
        <v>578</v>
      </c>
      <c r="H18" s="130" t="s">
        <v>579</v>
      </c>
      <c r="I18" s="130"/>
      <c r="J18" s="132"/>
      <c r="K18" s="132" t="s">
        <v>573</v>
      </c>
      <c r="L18" s="133"/>
      <c r="M18" s="133"/>
      <c r="N18" s="133"/>
      <c r="O18" s="133"/>
      <c r="P18" s="133" t="s">
        <v>580</v>
      </c>
      <c r="Q18" s="133" t="s">
        <v>580</v>
      </c>
      <c r="R18" s="133"/>
      <c r="S18" s="133"/>
      <c r="T18" s="133"/>
      <c r="U18" s="133"/>
      <c r="V18" s="133"/>
      <c r="W18" s="133" t="s">
        <v>580</v>
      </c>
      <c r="X18" s="133"/>
      <c r="Y18" s="133"/>
      <c r="Z18" s="133"/>
      <c r="AA18" s="133"/>
      <c r="AB18" s="133"/>
      <c r="AC18" s="133"/>
      <c r="AD18" s="133"/>
      <c r="AE18" s="133"/>
      <c r="AF18" s="133"/>
      <c r="AG18" s="133" t="s">
        <v>580</v>
      </c>
    </row>
    <row r="19" spans="1:33" ht="15" x14ac:dyDescent="0.25">
      <c r="A19" s="128" t="s">
        <v>82</v>
      </c>
      <c r="B19" s="129" t="s">
        <v>573</v>
      </c>
      <c r="C19" s="133" t="s">
        <v>621</v>
      </c>
      <c r="D19" s="134" t="s">
        <v>622</v>
      </c>
      <c r="E19" s="134" t="s">
        <v>623</v>
      </c>
      <c r="F19" s="130" t="s">
        <v>577</v>
      </c>
      <c r="G19" s="130" t="s">
        <v>578</v>
      </c>
      <c r="H19" s="130" t="s">
        <v>579</v>
      </c>
      <c r="I19" s="130"/>
      <c r="J19" s="132"/>
      <c r="K19" s="132" t="s">
        <v>573</v>
      </c>
      <c r="L19" s="133"/>
      <c r="M19" s="133"/>
      <c r="N19" s="133"/>
      <c r="O19" s="133"/>
      <c r="P19" s="133" t="s">
        <v>580</v>
      </c>
      <c r="Q19" s="133" t="s">
        <v>580</v>
      </c>
      <c r="R19" s="133"/>
      <c r="S19" s="133"/>
      <c r="T19" s="133"/>
      <c r="U19" s="133"/>
      <c r="V19" s="133"/>
      <c r="W19" s="133" t="s">
        <v>580</v>
      </c>
      <c r="X19" s="133"/>
      <c r="Y19" s="133"/>
      <c r="Z19" s="133"/>
      <c r="AA19" s="133"/>
      <c r="AB19" s="133"/>
      <c r="AC19" s="133"/>
      <c r="AD19" s="133"/>
      <c r="AE19" s="133"/>
      <c r="AF19" s="133"/>
      <c r="AG19" s="133" t="s">
        <v>580</v>
      </c>
    </row>
    <row r="20" spans="1:33" ht="15" x14ac:dyDescent="0.25">
      <c r="A20" s="128" t="s">
        <v>82</v>
      </c>
      <c r="B20" s="129" t="s">
        <v>573</v>
      </c>
      <c r="C20" s="133" t="s">
        <v>624</v>
      </c>
      <c r="D20" s="134" t="s">
        <v>625</v>
      </c>
      <c r="E20" s="134" t="s">
        <v>601</v>
      </c>
      <c r="F20" s="130" t="s">
        <v>577</v>
      </c>
      <c r="G20" s="130" t="s">
        <v>578</v>
      </c>
      <c r="H20" s="130" t="s">
        <v>579</v>
      </c>
      <c r="I20" s="130"/>
      <c r="J20" s="132"/>
      <c r="K20" s="132" t="s">
        <v>573</v>
      </c>
      <c r="L20" s="133"/>
      <c r="M20" s="133"/>
      <c r="N20" s="133"/>
      <c r="O20" s="133"/>
      <c r="P20" s="133" t="s">
        <v>580</v>
      </c>
      <c r="Q20" s="133" t="s">
        <v>580</v>
      </c>
      <c r="R20" s="133"/>
      <c r="S20" s="133"/>
      <c r="T20" s="133"/>
      <c r="U20" s="133"/>
      <c r="V20" s="133"/>
      <c r="W20" s="133" t="s">
        <v>580</v>
      </c>
      <c r="X20" s="133"/>
      <c r="Y20" s="133"/>
      <c r="Z20" s="133"/>
      <c r="AA20" s="133"/>
      <c r="AB20" s="133"/>
      <c r="AC20" s="133"/>
      <c r="AD20" s="133"/>
      <c r="AE20" s="133"/>
      <c r="AF20" s="133"/>
      <c r="AG20" s="133" t="s">
        <v>580</v>
      </c>
    </row>
    <row r="21" spans="1:33" ht="15" x14ac:dyDescent="0.25">
      <c r="A21" s="128" t="s">
        <v>82</v>
      </c>
      <c r="B21" s="129" t="s">
        <v>573</v>
      </c>
      <c r="C21" s="133" t="s">
        <v>626</v>
      </c>
      <c r="D21" s="131" t="s">
        <v>627</v>
      </c>
      <c r="E21" s="131" t="s">
        <v>628</v>
      </c>
      <c r="F21" s="130" t="s">
        <v>577</v>
      </c>
      <c r="G21" s="130" t="s">
        <v>578</v>
      </c>
      <c r="H21" s="130" t="s">
        <v>579</v>
      </c>
      <c r="I21" s="130"/>
      <c r="J21" s="132"/>
      <c r="K21" s="132" t="s">
        <v>573</v>
      </c>
      <c r="L21" s="133"/>
      <c r="M21" s="133"/>
      <c r="N21" s="133"/>
      <c r="O21" s="133"/>
      <c r="P21" s="133" t="s">
        <v>580</v>
      </c>
      <c r="Q21" s="133" t="s">
        <v>580</v>
      </c>
      <c r="R21" s="133"/>
      <c r="S21" s="133"/>
      <c r="T21" s="133"/>
      <c r="U21" s="133"/>
      <c r="V21" s="133"/>
      <c r="W21" s="133" t="s">
        <v>580</v>
      </c>
      <c r="X21" s="133"/>
      <c r="Y21" s="133"/>
      <c r="Z21" s="133"/>
      <c r="AA21" s="133"/>
      <c r="AB21" s="133"/>
      <c r="AC21" s="133"/>
      <c r="AD21" s="133"/>
      <c r="AE21" s="133"/>
      <c r="AF21" s="133"/>
      <c r="AG21" s="133" t="s">
        <v>580</v>
      </c>
    </row>
    <row r="22" spans="1:33" ht="15" x14ac:dyDescent="0.25">
      <c r="A22" s="128" t="s">
        <v>82</v>
      </c>
      <c r="B22" s="129" t="s">
        <v>573</v>
      </c>
      <c r="C22" s="133" t="s">
        <v>629</v>
      </c>
      <c r="D22" s="131" t="s">
        <v>630</v>
      </c>
      <c r="E22" s="131" t="s">
        <v>628</v>
      </c>
      <c r="F22" s="130" t="s">
        <v>577</v>
      </c>
      <c r="G22" s="130" t="s">
        <v>578</v>
      </c>
      <c r="H22" s="130" t="s">
        <v>579</v>
      </c>
      <c r="I22" s="130"/>
      <c r="J22" s="132"/>
      <c r="K22" s="132" t="s">
        <v>573</v>
      </c>
      <c r="L22" s="133"/>
      <c r="M22" s="133"/>
      <c r="N22" s="133"/>
      <c r="O22" s="133"/>
      <c r="P22" s="133" t="s">
        <v>580</v>
      </c>
      <c r="Q22" s="133" t="s">
        <v>580</v>
      </c>
      <c r="R22" s="133"/>
      <c r="S22" s="133"/>
      <c r="T22" s="133"/>
      <c r="U22" s="133"/>
      <c r="V22" s="133"/>
      <c r="W22" s="133" t="s">
        <v>580</v>
      </c>
      <c r="X22" s="133"/>
      <c r="Y22" s="133"/>
      <c r="Z22" s="133"/>
      <c r="AA22" s="133"/>
      <c r="AB22" s="133"/>
      <c r="AC22" s="133"/>
      <c r="AD22" s="133"/>
      <c r="AE22" s="133"/>
      <c r="AF22" s="133"/>
      <c r="AG22" s="133" t="s">
        <v>580</v>
      </c>
    </row>
    <row r="23" spans="1:33" ht="15" x14ac:dyDescent="0.25">
      <c r="A23" s="128" t="s">
        <v>82</v>
      </c>
      <c r="B23" s="129" t="s">
        <v>573</v>
      </c>
      <c r="C23" s="133" t="s">
        <v>631</v>
      </c>
      <c r="D23" s="131" t="s">
        <v>632</v>
      </c>
      <c r="E23" s="131" t="s">
        <v>576</v>
      </c>
      <c r="F23" s="130" t="s">
        <v>577</v>
      </c>
      <c r="G23" s="130" t="s">
        <v>578</v>
      </c>
      <c r="H23" s="130" t="s">
        <v>579</v>
      </c>
      <c r="I23" s="130"/>
      <c r="J23" s="132"/>
      <c r="K23" s="132" t="s">
        <v>573</v>
      </c>
      <c r="L23" s="133"/>
      <c r="M23" s="133"/>
      <c r="N23" s="133"/>
      <c r="O23" s="133"/>
      <c r="P23" s="133" t="s">
        <v>580</v>
      </c>
      <c r="Q23" s="133" t="s">
        <v>580</v>
      </c>
      <c r="R23" s="133"/>
      <c r="S23" s="133"/>
      <c r="T23" s="133"/>
      <c r="U23" s="133"/>
      <c r="V23" s="133"/>
      <c r="W23" s="133" t="s">
        <v>580</v>
      </c>
      <c r="X23" s="133"/>
      <c r="Y23" s="133"/>
      <c r="Z23" s="133"/>
      <c r="AA23" s="133"/>
      <c r="AB23" s="133"/>
      <c r="AC23" s="133"/>
      <c r="AD23" s="133"/>
      <c r="AE23" s="133"/>
      <c r="AF23" s="133"/>
      <c r="AG23" s="133" t="s">
        <v>580</v>
      </c>
    </row>
    <row r="24" spans="1:33" ht="15" x14ac:dyDescent="0.25">
      <c r="A24" s="128" t="s">
        <v>82</v>
      </c>
      <c r="B24" s="129" t="s">
        <v>573</v>
      </c>
      <c r="C24" s="133" t="s">
        <v>633</v>
      </c>
      <c r="D24" s="134" t="s">
        <v>634</v>
      </c>
      <c r="E24" s="134" t="s">
        <v>635</v>
      </c>
      <c r="F24" s="130" t="s">
        <v>577</v>
      </c>
      <c r="G24" s="130" t="s">
        <v>578</v>
      </c>
      <c r="H24" s="130" t="s">
        <v>579</v>
      </c>
      <c r="I24" s="130"/>
      <c r="J24" s="132"/>
      <c r="K24" s="132" t="s">
        <v>573</v>
      </c>
      <c r="L24" s="133"/>
      <c r="M24" s="133"/>
      <c r="N24" s="133"/>
      <c r="O24" s="133"/>
      <c r="P24" s="133" t="s">
        <v>580</v>
      </c>
      <c r="Q24" s="133" t="s">
        <v>580</v>
      </c>
      <c r="R24" s="133"/>
      <c r="S24" s="133"/>
      <c r="T24" s="133"/>
      <c r="U24" s="133"/>
      <c r="V24" s="133"/>
      <c r="W24" s="133" t="s">
        <v>580</v>
      </c>
      <c r="X24" s="133"/>
      <c r="Y24" s="133"/>
      <c r="Z24" s="133"/>
      <c r="AA24" s="133"/>
      <c r="AB24" s="133"/>
      <c r="AC24" s="133"/>
      <c r="AD24" s="133"/>
      <c r="AE24" s="133"/>
      <c r="AF24" s="133"/>
      <c r="AG24" s="133" t="s">
        <v>580</v>
      </c>
    </row>
    <row r="25" spans="1:33" ht="15" x14ac:dyDescent="0.25">
      <c r="A25" s="128" t="s">
        <v>82</v>
      </c>
      <c r="B25" s="129" t="s">
        <v>573</v>
      </c>
      <c r="C25" s="133" t="s">
        <v>636</v>
      </c>
      <c r="D25" s="131" t="s">
        <v>637</v>
      </c>
      <c r="E25" s="131" t="s">
        <v>638</v>
      </c>
      <c r="F25" s="130" t="s">
        <v>577</v>
      </c>
      <c r="G25" s="130" t="s">
        <v>578</v>
      </c>
      <c r="H25" s="130" t="s">
        <v>579</v>
      </c>
      <c r="I25" s="130"/>
      <c r="J25" s="132"/>
      <c r="K25" s="132" t="s">
        <v>573</v>
      </c>
      <c r="L25" s="133"/>
      <c r="M25" s="133"/>
      <c r="N25" s="133"/>
      <c r="O25" s="133"/>
      <c r="P25" s="133" t="s">
        <v>580</v>
      </c>
      <c r="Q25" s="133" t="s">
        <v>580</v>
      </c>
      <c r="R25" s="133"/>
      <c r="S25" s="133"/>
      <c r="T25" s="133"/>
      <c r="U25" s="133"/>
      <c r="V25" s="133"/>
      <c r="W25" s="133" t="s">
        <v>580</v>
      </c>
      <c r="X25" s="133"/>
      <c r="Y25" s="133"/>
      <c r="Z25" s="133"/>
      <c r="AA25" s="133"/>
      <c r="AB25" s="133"/>
      <c r="AC25" s="133"/>
      <c r="AD25" s="133"/>
      <c r="AE25" s="133"/>
      <c r="AF25" s="133"/>
      <c r="AG25" s="133" t="s">
        <v>580</v>
      </c>
    </row>
    <row r="26" spans="1:33" ht="15" x14ac:dyDescent="0.25">
      <c r="A26" s="128" t="s">
        <v>82</v>
      </c>
      <c r="B26" s="129" t="s">
        <v>573</v>
      </c>
      <c r="C26" s="133" t="s">
        <v>639</v>
      </c>
      <c r="D26" s="131" t="s">
        <v>640</v>
      </c>
      <c r="E26" s="131" t="s">
        <v>641</v>
      </c>
      <c r="F26" s="130" t="s">
        <v>577</v>
      </c>
      <c r="G26" s="130" t="s">
        <v>578</v>
      </c>
      <c r="H26" s="130" t="s">
        <v>579</v>
      </c>
      <c r="I26" s="130"/>
      <c r="J26" s="132"/>
      <c r="K26" s="132" t="s">
        <v>573</v>
      </c>
      <c r="L26" s="133"/>
      <c r="M26" s="133"/>
      <c r="N26" s="133"/>
      <c r="O26" s="133"/>
      <c r="P26" s="133" t="s">
        <v>580</v>
      </c>
      <c r="Q26" s="133" t="s">
        <v>580</v>
      </c>
      <c r="R26" s="133"/>
      <c r="S26" s="133"/>
      <c r="T26" s="133"/>
      <c r="U26" s="133"/>
      <c r="V26" s="133"/>
      <c r="W26" s="133" t="s">
        <v>580</v>
      </c>
      <c r="X26" s="133"/>
      <c r="Y26" s="133"/>
      <c r="Z26" s="133"/>
      <c r="AA26" s="133"/>
      <c r="AB26" s="133"/>
      <c r="AC26" s="133"/>
      <c r="AD26" s="133"/>
      <c r="AE26" s="133"/>
      <c r="AF26" s="133"/>
      <c r="AG26" s="133" t="s">
        <v>580</v>
      </c>
    </row>
    <row r="27" spans="1:33" ht="15" x14ac:dyDescent="0.25">
      <c r="A27" s="128" t="s">
        <v>82</v>
      </c>
      <c r="B27" s="129" t="s">
        <v>573</v>
      </c>
      <c r="C27" s="133" t="s">
        <v>642</v>
      </c>
      <c r="D27" s="131" t="s">
        <v>643</v>
      </c>
      <c r="E27" s="131" t="s">
        <v>644</v>
      </c>
      <c r="F27" s="130" t="s">
        <v>577</v>
      </c>
      <c r="G27" s="130" t="s">
        <v>578</v>
      </c>
      <c r="H27" s="130" t="s">
        <v>579</v>
      </c>
      <c r="I27" s="130"/>
      <c r="J27" s="132"/>
      <c r="K27" s="132" t="s">
        <v>573</v>
      </c>
      <c r="L27" s="133"/>
      <c r="M27" s="133"/>
      <c r="N27" s="133"/>
      <c r="O27" s="133"/>
      <c r="P27" s="133" t="s">
        <v>580</v>
      </c>
      <c r="Q27" s="133" t="s">
        <v>580</v>
      </c>
      <c r="R27" s="133"/>
      <c r="S27" s="133"/>
      <c r="T27" s="133"/>
      <c r="U27" s="133"/>
      <c r="V27" s="133"/>
      <c r="W27" s="133" t="s">
        <v>580</v>
      </c>
      <c r="X27" s="133"/>
      <c r="Y27" s="133"/>
      <c r="Z27" s="133"/>
      <c r="AA27" s="133"/>
      <c r="AB27" s="133"/>
      <c r="AC27" s="133"/>
      <c r="AD27" s="133"/>
      <c r="AE27" s="133"/>
      <c r="AF27" s="133"/>
      <c r="AG27" s="133" t="s">
        <v>580</v>
      </c>
    </row>
    <row r="28" spans="1:33" ht="15" x14ac:dyDescent="0.25">
      <c r="A28" s="128" t="s">
        <v>82</v>
      </c>
      <c r="B28" s="129" t="s">
        <v>573</v>
      </c>
      <c r="C28" s="133" t="s">
        <v>645</v>
      </c>
      <c r="D28" s="135" t="s">
        <v>646</v>
      </c>
      <c r="E28" s="135" t="s">
        <v>647</v>
      </c>
      <c r="F28" s="130" t="s">
        <v>577</v>
      </c>
      <c r="G28" s="130" t="s">
        <v>578</v>
      </c>
      <c r="H28" s="130" t="s">
        <v>579</v>
      </c>
      <c r="I28" s="130"/>
      <c r="J28" s="132"/>
      <c r="K28" s="132" t="s">
        <v>573</v>
      </c>
      <c r="L28" s="133"/>
      <c r="M28" s="133"/>
      <c r="N28" s="133"/>
      <c r="O28" s="133"/>
      <c r="P28" s="133" t="s">
        <v>580</v>
      </c>
      <c r="Q28" s="133" t="s">
        <v>580</v>
      </c>
      <c r="R28" s="133"/>
      <c r="S28" s="133"/>
      <c r="T28" s="133"/>
      <c r="U28" s="133"/>
      <c r="V28" s="133"/>
      <c r="W28" s="133" t="s">
        <v>580</v>
      </c>
      <c r="X28" s="133"/>
      <c r="Y28" s="133"/>
      <c r="Z28" s="133"/>
      <c r="AA28" s="133"/>
      <c r="AB28" s="133"/>
      <c r="AC28" s="133"/>
      <c r="AD28" s="133"/>
      <c r="AE28" s="133"/>
      <c r="AF28" s="133"/>
      <c r="AG28" s="133" t="s">
        <v>580</v>
      </c>
    </row>
    <row r="29" spans="1:33" ht="15" x14ac:dyDescent="0.25">
      <c r="A29" s="128" t="s">
        <v>82</v>
      </c>
      <c r="B29" s="129" t="s">
        <v>573</v>
      </c>
      <c r="C29" s="133" t="s">
        <v>648</v>
      </c>
      <c r="D29" s="131" t="s">
        <v>649</v>
      </c>
      <c r="E29" s="131" t="s">
        <v>650</v>
      </c>
      <c r="F29" s="130" t="s">
        <v>577</v>
      </c>
      <c r="G29" s="130" t="s">
        <v>578</v>
      </c>
      <c r="H29" s="130" t="s">
        <v>579</v>
      </c>
      <c r="I29" s="130"/>
      <c r="J29" s="132"/>
      <c r="K29" s="132" t="s">
        <v>573</v>
      </c>
      <c r="L29" s="133"/>
      <c r="M29" s="133"/>
      <c r="N29" s="133"/>
      <c r="O29" s="133"/>
      <c r="P29" s="133" t="s">
        <v>580</v>
      </c>
      <c r="Q29" s="133" t="s">
        <v>580</v>
      </c>
      <c r="R29" s="133"/>
      <c r="S29" s="133"/>
      <c r="T29" s="133"/>
      <c r="U29" s="133"/>
      <c r="V29" s="133"/>
      <c r="W29" s="133" t="s">
        <v>580</v>
      </c>
      <c r="X29" s="133"/>
      <c r="Y29" s="133"/>
      <c r="Z29" s="133"/>
      <c r="AA29" s="133"/>
      <c r="AB29" s="133"/>
      <c r="AC29" s="133"/>
      <c r="AD29" s="133"/>
      <c r="AE29" s="133"/>
      <c r="AF29" s="133"/>
      <c r="AG29" s="133" t="s">
        <v>580</v>
      </c>
    </row>
    <row r="30" spans="1:33" ht="15" x14ac:dyDescent="0.25">
      <c r="A30" s="128" t="s">
        <v>82</v>
      </c>
      <c r="B30" s="129" t="s">
        <v>573</v>
      </c>
      <c r="C30" s="133" t="s">
        <v>651</v>
      </c>
      <c r="D30" s="131" t="s">
        <v>652</v>
      </c>
      <c r="E30" s="131" t="s">
        <v>653</v>
      </c>
      <c r="F30" s="130" t="s">
        <v>577</v>
      </c>
      <c r="G30" s="130" t="s">
        <v>578</v>
      </c>
      <c r="H30" s="130" t="s">
        <v>579</v>
      </c>
      <c r="I30" s="130"/>
      <c r="J30" s="132"/>
      <c r="K30" s="132" t="s">
        <v>573</v>
      </c>
      <c r="L30" s="133"/>
      <c r="M30" s="133"/>
      <c r="N30" s="133"/>
      <c r="O30" s="133"/>
      <c r="P30" s="133" t="s">
        <v>580</v>
      </c>
      <c r="Q30" s="133" t="s">
        <v>580</v>
      </c>
      <c r="R30" s="133"/>
      <c r="S30" s="133"/>
      <c r="T30" s="133"/>
      <c r="U30" s="133"/>
      <c r="V30" s="133"/>
      <c r="W30" s="133" t="s">
        <v>580</v>
      </c>
      <c r="X30" s="133"/>
      <c r="Y30" s="133"/>
      <c r="Z30" s="133"/>
      <c r="AA30" s="133"/>
      <c r="AB30" s="133"/>
      <c r="AC30" s="133"/>
      <c r="AD30" s="133"/>
      <c r="AE30" s="133"/>
      <c r="AF30" s="133"/>
      <c r="AG30" s="133" t="s">
        <v>580</v>
      </c>
    </row>
    <row r="31" spans="1:33" ht="15" x14ac:dyDescent="0.25">
      <c r="A31" s="128" t="s">
        <v>82</v>
      </c>
      <c r="B31" s="129" t="s">
        <v>573</v>
      </c>
      <c r="C31" s="133" t="s">
        <v>654</v>
      </c>
      <c r="D31" s="131" t="s">
        <v>655</v>
      </c>
      <c r="E31" s="131" t="s">
        <v>656</v>
      </c>
      <c r="F31" s="130" t="s">
        <v>577</v>
      </c>
      <c r="G31" s="130" t="s">
        <v>578</v>
      </c>
      <c r="H31" s="130" t="s">
        <v>579</v>
      </c>
      <c r="I31" s="130"/>
      <c r="J31" s="132"/>
      <c r="K31" s="132" t="s">
        <v>573</v>
      </c>
      <c r="L31" s="133"/>
      <c r="M31" s="133"/>
      <c r="N31" s="133"/>
      <c r="O31" s="133"/>
      <c r="P31" s="133" t="s">
        <v>580</v>
      </c>
      <c r="Q31" s="133" t="s">
        <v>580</v>
      </c>
      <c r="R31" s="133"/>
      <c r="S31" s="133"/>
      <c r="T31" s="133"/>
      <c r="U31" s="133"/>
      <c r="V31" s="133"/>
      <c r="W31" s="133" t="s">
        <v>580</v>
      </c>
      <c r="X31" s="133"/>
      <c r="Y31" s="133"/>
      <c r="Z31" s="133"/>
      <c r="AA31" s="133"/>
      <c r="AB31" s="133"/>
      <c r="AC31" s="133"/>
      <c r="AD31" s="133"/>
      <c r="AE31" s="133"/>
      <c r="AF31" s="133"/>
      <c r="AG31" s="133" t="s">
        <v>580</v>
      </c>
    </row>
    <row r="32" spans="1:33" ht="15" x14ac:dyDescent="0.25">
      <c r="A32" s="128" t="s">
        <v>82</v>
      </c>
      <c r="B32" s="129" t="s">
        <v>573</v>
      </c>
      <c r="C32" s="133" t="s">
        <v>657</v>
      </c>
      <c r="D32" s="135" t="s">
        <v>658</v>
      </c>
      <c r="E32" s="135" t="s">
        <v>659</v>
      </c>
      <c r="F32" s="130" t="s">
        <v>577</v>
      </c>
      <c r="G32" s="130" t="s">
        <v>578</v>
      </c>
      <c r="H32" s="130" t="s">
        <v>579</v>
      </c>
      <c r="I32" s="133"/>
      <c r="J32" s="132"/>
      <c r="K32" s="132" t="s">
        <v>573</v>
      </c>
      <c r="L32" s="133"/>
      <c r="M32" s="133"/>
      <c r="N32" s="133"/>
      <c r="O32" s="133"/>
      <c r="P32" s="133" t="s">
        <v>580</v>
      </c>
      <c r="Q32" s="133" t="s">
        <v>580</v>
      </c>
      <c r="R32" s="133"/>
      <c r="S32" s="133"/>
      <c r="T32" s="133"/>
      <c r="U32" s="133"/>
      <c r="V32" s="133"/>
      <c r="W32" s="133" t="s">
        <v>580</v>
      </c>
      <c r="X32" s="133"/>
      <c r="Y32" s="133"/>
      <c r="Z32" s="133"/>
      <c r="AA32" s="133"/>
      <c r="AB32" s="133"/>
      <c r="AC32" s="133"/>
      <c r="AD32" s="133"/>
      <c r="AE32" s="133"/>
      <c r="AF32" s="133"/>
      <c r="AG32" s="133" t="s">
        <v>580</v>
      </c>
    </row>
    <row r="33" spans="1:33" ht="15" x14ac:dyDescent="0.25">
      <c r="A33" s="128" t="s">
        <v>82</v>
      </c>
      <c r="B33" s="129" t="s">
        <v>573</v>
      </c>
      <c r="C33" s="133" t="s">
        <v>660</v>
      </c>
      <c r="D33" s="135" t="s">
        <v>661</v>
      </c>
      <c r="E33" s="135" t="s">
        <v>662</v>
      </c>
      <c r="F33" s="130" t="s">
        <v>577</v>
      </c>
      <c r="G33" s="130" t="s">
        <v>578</v>
      </c>
      <c r="H33" s="130" t="s">
        <v>579</v>
      </c>
      <c r="I33" s="133"/>
      <c r="J33" s="132"/>
      <c r="K33" s="132" t="s">
        <v>573</v>
      </c>
      <c r="L33" s="133"/>
      <c r="M33" s="133"/>
      <c r="N33" s="133"/>
      <c r="O33" s="133"/>
      <c r="P33" s="133" t="s">
        <v>580</v>
      </c>
      <c r="Q33" s="133" t="s">
        <v>580</v>
      </c>
      <c r="R33" s="133"/>
      <c r="S33" s="133"/>
      <c r="T33" s="133"/>
      <c r="U33" s="133"/>
      <c r="V33" s="133"/>
      <c r="W33" s="133" t="s">
        <v>580</v>
      </c>
      <c r="X33" s="133"/>
      <c r="Y33" s="133"/>
      <c r="Z33" s="133"/>
      <c r="AA33" s="133"/>
      <c r="AB33" s="133"/>
      <c r="AC33" s="133"/>
      <c r="AD33" s="133"/>
      <c r="AE33" s="133"/>
      <c r="AF33" s="133"/>
      <c r="AG33" s="133" t="s">
        <v>580</v>
      </c>
    </row>
    <row r="34" spans="1:33" ht="15" x14ac:dyDescent="0.25">
      <c r="A34" s="128" t="s">
        <v>82</v>
      </c>
      <c r="B34" s="129" t="s">
        <v>573</v>
      </c>
      <c r="C34" s="133" t="s">
        <v>663</v>
      </c>
      <c r="D34" s="135" t="s">
        <v>664</v>
      </c>
      <c r="E34" s="135" t="s">
        <v>665</v>
      </c>
      <c r="F34" s="130" t="s">
        <v>577</v>
      </c>
      <c r="G34" s="130" t="s">
        <v>578</v>
      </c>
      <c r="H34" s="130" t="s">
        <v>579</v>
      </c>
      <c r="I34" s="133"/>
      <c r="J34" s="132"/>
      <c r="K34" s="132" t="s">
        <v>573</v>
      </c>
      <c r="L34" s="133"/>
      <c r="M34" s="133"/>
      <c r="N34" s="133"/>
      <c r="O34" s="133"/>
      <c r="P34" s="133" t="s">
        <v>580</v>
      </c>
      <c r="Q34" s="133" t="s">
        <v>580</v>
      </c>
      <c r="R34" s="133"/>
      <c r="S34" s="133"/>
      <c r="T34" s="133"/>
      <c r="U34" s="133"/>
      <c r="V34" s="133"/>
      <c r="W34" s="133" t="s">
        <v>580</v>
      </c>
      <c r="X34" s="133"/>
      <c r="Y34" s="133"/>
      <c r="Z34" s="133"/>
      <c r="AA34" s="133"/>
      <c r="AB34" s="133"/>
      <c r="AC34" s="133"/>
      <c r="AD34" s="133"/>
      <c r="AE34" s="133"/>
      <c r="AF34" s="133"/>
      <c r="AG34" s="133" t="s">
        <v>580</v>
      </c>
    </row>
    <row r="35" spans="1:33" ht="15" x14ac:dyDescent="0.25">
      <c r="A35" s="128" t="s">
        <v>82</v>
      </c>
      <c r="B35" s="129" t="s">
        <v>573</v>
      </c>
      <c r="C35" s="133" t="s">
        <v>666</v>
      </c>
      <c r="D35" s="135" t="s">
        <v>667</v>
      </c>
      <c r="E35" s="135" t="s">
        <v>668</v>
      </c>
      <c r="F35" s="130" t="s">
        <v>577</v>
      </c>
      <c r="G35" s="130" t="s">
        <v>578</v>
      </c>
      <c r="H35" s="130" t="s">
        <v>579</v>
      </c>
      <c r="I35" s="133"/>
      <c r="J35" s="132"/>
      <c r="K35" s="132" t="s">
        <v>573</v>
      </c>
      <c r="L35" s="133"/>
      <c r="M35" s="133"/>
      <c r="N35" s="133"/>
      <c r="O35" s="133"/>
      <c r="P35" s="133" t="s">
        <v>580</v>
      </c>
      <c r="Q35" s="133" t="s">
        <v>580</v>
      </c>
      <c r="R35" s="133"/>
      <c r="S35" s="133"/>
      <c r="T35" s="133"/>
      <c r="U35" s="133"/>
      <c r="V35" s="133"/>
      <c r="W35" s="133" t="s">
        <v>580</v>
      </c>
      <c r="X35" s="133"/>
      <c r="Y35" s="133"/>
      <c r="Z35" s="133"/>
      <c r="AA35" s="133"/>
      <c r="AB35" s="133"/>
      <c r="AC35" s="133"/>
      <c r="AD35" s="133"/>
      <c r="AE35" s="133"/>
      <c r="AF35" s="133"/>
      <c r="AG35" s="133" t="s">
        <v>580</v>
      </c>
    </row>
    <row r="36" spans="1:33" ht="15" x14ac:dyDescent="0.25">
      <c r="A36" s="128" t="s">
        <v>82</v>
      </c>
      <c r="B36" s="129" t="s">
        <v>573</v>
      </c>
      <c r="C36" s="133" t="s">
        <v>669</v>
      </c>
      <c r="D36" s="135" t="s">
        <v>670</v>
      </c>
      <c r="E36" s="135" t="s">
        <v>671</v>
      </c>
      <c r="F36" s="130" t="s">
        <v>577</v>
      </c>
      <c r="G36" s="130" t="s">
        <v>578</v>
      </c>
      <c r="H36" s="130" t="s">
        <v>579</v>
      </c>
      <c r="I36" s="133"/>
      <c r="J36" s="132"/>
      <c r="K36" s="132" t="s">
        <v>573</v>
      </c>
      <c r="L36" s="133"/>
      <c r="M36" s="133"/>
      <c r="N36" s="133"/>
      <c r="O36" s="133"/>
      <c r="P36" s="133" t="s">
        <v>580</v>
      </c>
      <c r="Q36" s="133" t="s">
        <v>580</v>
      </c>
      <c r="R36" s="133"/>
      <c r="S36" s="133"/>
      <c r="T36" s="133"/>
      <c r="U36" s="133"/>
      <c r="V36" s="133"/>
      <c r="W36" s="133" t="s">
        <v>580</v>
      </c>
      <c r="X36" s="133"/>
      <c r="Y36" s="133"/>
      <c r="Z36" s="133"/>
      <c r="AA36" s="133"/>
      <c r="AB36" s="133"/>
      <c r="AC36" s="133"/>
      <c r="AD36" s="133"/>
      <c r="AE36" s="133"/>
      <c r="AF36" s="133"/>
      <c r="AG36" s="133" t="s">
        <v>580</v>
      </c>
    </row>
    <row r="37" spans="1:33" ht="15" x14ac:dyDescent="0.25">
      <c r="A37" s="128" t="s">
        <v>82</v>
      </c>
      <c r="B37" s="129" t="s">
        <v>573</v>
      </c>
      <c r="C37" s="133" t="s">
        <v>672</v>
      </c>
      <c r="D37" s="135" t="s">
        <v>673</v>
      </c>
      <c r="E37" s="135" t="s">
        <v>635</v>
      </c>
      <c r="F37" s="130" t="s">
        <v>577</v>
      </c>
      <c r="G37" s="130" t="s">
        <v>578</v>
      </c>
      <c r="H37" s="130" t="s">
        <v>579</v>
      </c>
      <c r="I37" s="133"/>
      <c r="J37" s="132"/>
      <c r="K37" s="132" t="s">
        <v>573</v>
      </c>
      <c r="L37" s="133"/>
      <c r="M37" s="133"/>
      <c r="N37" s="133"/>
      <c r="O37" s="133"/>
      <c r="P37" s="133" t="s">
        <v>580</v>
      </c>
      <c r="Q37" s="133" t="s">
        <v>580</v>
      </c>
      <c r="R37" s="133"/>
      <c r="S37" s="133"/>
      <c r="T37" s="133"/>
      <c r="U37" s="133"/>
      <c r="V37" s="133"/>
      <c r="W37" s="133" t="s">
        <v>580</v>
      </c>
      <c r="X37" s="133"/>
      <c r="Y37" s="133"/>
      <c r="Z37" s="133"/>
      <c r="AA37" s="133"/>
      <c r="AB37" s="133"/>
      <c r="AC37" s="133"/>
      <c r="AD37" s="133"/>
      <c r="AE37" s="133"/>
      <c r="AF37" s="133"/>
      <c r="AG37" s="133" t="s">
        <v>580</v>
      </c>
    </row>
    <row r="38" spans="1:33" ht="15" x14ac:dyDescent="0.25">
      <c r="A38" s="128" t="s">
        <v>82</v>
      </c>
      <c r="B38" s="129" t="s">
        <v>573</v>
      </c>
      <c r="C38" s="133" t="s">
        <v>674</v>
      </c>
      <c r="D38" s="135" t="s">
        <v>675</v>
      </c>
      <c r="E38" s="135" t="s">
        <v>676</v>
      </c>
      <c r="F38" s="130" t="s">
        <v>577</v>
      </c>
      <c r="G38" s="130" t="s">
        <v>578</v>
      </c>
      <c r="H38" s="130" t="s">
        <v>579</v>
      </c>
      <c r="I38" s="133"/>
      <c r="J38" s="132"/>
      <c r="K38" s="132" t="s">
        <v>573</v>
      </c>
      <c r="L38" s="133"/>
      <c r="M38" s="133"/>
      <c r="N38" s="133"/>
      <c r="O38" s="133"/>
      <c r="P38" s="133" t="s">
        <v>580</v>
      </c>
      <c r="Q38" s="133" t="s">
        <v>580</v>
      </c>
      <c r="R38" s="133"/>
      <c r="S38" s="133"/>
      <c r="T38" s="133"/>
      <c r="U38" s="133"/>
      <c r="V38" s="133"/>
      <c r="W38" s="133" t="s">
        <v>580</v>
      </c>
      <c r="X38" s="133"/>
      <c r="Y38" s="133"/>
      <c r="Z38" s="133"/>
      <c r="AA38" s="133"/>
      <c r="AB38" s="133"/>
      <c r="AC38" s="133"/>
      <c r="AD38" s="133"/>
      <c r="AE38" s="133"/>
      <c r="AF38" s="133"/>
      <c r="AG38" s="133" t="s">
        <v>580</v>
      </c>
    </row>
    <row r="39" spans="1:33" s="136" customFormat="1" ht="15" x14ac:dyDescent="0.25">
      <c r="A39" s="128" t="s">
        <v>82</v>
      </c>
      <c r="B39" s="129" t="s">
        <v>573</v>
      </c>
      <c r="C39" s="133" t="s">
        <v>677</v>
      </c>
      <c r="D39" s="135" t="s">
        <v>678</v>
      </c>
      <c r="E39" s="135" t="s">
        <v>679</v>
      </c>
      <c r="F39" s="130" t="s">
        <v>577</v>
      </c>
      <c r="G39" s="130" t="s">
        <v>680</v>
      </c>
      <c r="H39" s="130" t="s">
        <v>681</v>
      </c>
      <c r="I39" s="133"/>
      <c r="J39" s="132"/>
      <c r="K39" s="132" t="s">
        <v>682</v>
      </c>
      <c r="L39" s="133"/>
      <c r="M39" s="133"/>
      <c r="N39" s="133"/>
      <c r="O39" s="133"/>
      <c r="P39" s="133"/>
      <c r="Q39" s="133" t="s">
        <v>683</v>
      </c>
      <c r="R39" s="133" t="s">
        <v>580</v>
      </c>
      <c r="S39" s="133"/>
      <c r="T39" s="133"/>
      <c r="U39" s="133"/>
      <c r="V39" s="133"/>
      <c r="W39" s="133"/>
      <c r="X39" s="133"/>
      <c r="Y39" s="133"/>
      <c r="Z39" s="133"/>
      <c r="AA39" s="133"/>
      <c r="AB39" s="133" t="s">
        <v>580</v>
      </c>
      <c r="AC39" s="133"/>
      <c r="AD39" s="133"/>
      <c r="AE39" s="133" t="s">
        <v>580</v>
      </c>
      <c r="AF39" s="133"/>
      <c r="AG39" s="133"/>
    </row>
    <row r="40" spans="1:33" s="136" customFormat="1" ht="15" x14ac:dyDescent="0.25">
      <c r="A40" s="128" t="s">
        <v>82</v>
      </c>
      <c r="B40" s="129" t="s">
        <v>573</v>
      </c>
      <c r="C40" s="133" t="s">
        <v>684</v>
      </c>
      <c r="D40" s="135" t="s">
        <v>685</v>
      </c>
      <c r="E40" s="135" t="s">
        <v>679</v>
      </c>
      <c r="F40" s="130" t="s">
        <v>577</v>
      </c>
      <c r="G40" s="130" t="s">
        <v>680</v>
      </c>
      <c r="H40" s="130" t="s">
        <v>681</v>
      </c>
      <c r="I40" s="133"/>
      <c r="J40" s="132"/>
      <c r="K40" s="132" t="s">
        <v>682</v>
      </c>
      <c r="L40" s="133"/>
      <c r="M40" s="133"/>
      <c r="N40" s="133"/>
      <c r="O40" s="133"/>
      <c r="P40" s="133"/>
      <c r="Q40" s="133" t="s">
        <v>683</v>
      </c>
      <c r="R40" s="133" t="s">
        <v>580</v>
      </c>
      <c r="S40" s="133"/>
      <c r="T40" s="133"/>
      <c r="U40" s="133"/>
      <c r="V40" s="133"/>
      <c r="W40" s="133"/>
      <c r="X40" s="133"/>
      <c r="Y40" s="133"/>
      <c r="Z40" s="133"/>
      <c r="AA40" s="133"/>
      <c r="AB40" s="133" t="s">
        <v>580</v>
      </c>
      <c r="AC40" s="133"/>
      <c r="AD40" s="133"/>
      <c r="AE40" s="133" t="s">
        <v>580</v>
      </c>
      <c r="AF40" s="133"/>
      <c r="AG40" s="133"/>
    </row>
    <row r="41" spans="1:33" ht="15" x14ac:dyDescent="0.25">
      <c r="A41" s="128" t="s">
        <v>82</v>
      </c>
      <c r="B41" s="129" t="s">
        <v>573</v>
      </c>
      <c r="C41" s="133" t="s">
        <v>686</v>
      </c>
      <c r="D41" s="135" t="s">
        <v>687</v>
      </c>
      <c r="E41" s="135" t="s">
        <v>612</v>
      </c>
      <c r="F41" s="130" t="s">
        <v>577</v>
      </c>
      <c r="G41" s="130" t="s">
        <v>688</v>
      </c>
      <c r="H41" s="130" t="s">
        <v>689</v>
      </c>
      <c r="I41" s="133"/>
      <c r="J41" s="132"/>
      <c r="K41" s="132" t="s">
        <v>682</v>
      </c>
      <c r="L41" s="133"/>
      <c r="M41" s="133"/>
      <c r="N41" s="133"/>
      <c r="O41" s="133"/>
      <c r="P41" s="133" t="s">
        <v>580</v>
      </c>
      <c r="Q41" s="133" t="s">
        <v>683</v>
      </c>
      <c r="R41" s="133" t="s">
        <v>580</v>
      </c>
      <c r="S41" s="133"/>
      <c r="T41" s="133"/>
      <c r="U41" s="133"/>
      <c r="V41" s="133"/>
      <c r="W41" s="133" t="s">
        <v>580</v>
      </c>
      <c r="X41" s="133"/>
      <c r="Y41" s="133"/>
      <c r="Z41" s="133" t="s">
        <v>580</v>
      </c>
      <c r="AA41" s="133"/>
      <c r="AB41" s="133"/>
      <c r="AC41" s="133"/>
      <c r="AD41" s="133"/>
      <c r="AE41" s="133"/>
      <c r="AF41" s="133"/>
      <c r="AG41" s="133"/>
    </row>
    <row r="42" spans="1:33" s="136" customFormat="1" ht="15" x14ac:dyDescent="0.25">
      <c r="A42" s="128" t="s">
        <v>82</v>
      </c>
      <c r="B42" s="129" t="s">
        <v>573</v>
      </c>
      <c r="C42" s="133" t="s">
        <v>690</v>
      </c>
      <c r="D42" s="135" t="s">
        <v>691</v>
      </c>
      <c r="E42" s="135" t="s">
        <v>692</v>
      </c>
      <c r="F42" s="130" t="s">
        <v>577</v>
      </c>
      <c r="G42" s="130" t="s">
        <v>693</v>
      </c>
      <c r="H42" s="130" t="s">
        <v>579</v>
      </c>
      <c r="I42" s="133"/>
      <c r="J42" s="132"/>
      <c r="K42" s="132" t="s">
        <v>682</v>
      </c>
      <c r="L42" s="133"/>
      <c r="M42" s="133"/>
      <c r="N42" s="133"/>
      <c r="O42" s="133"/>
      <c r="P42" s="133" t="s">
        <v>580</v>
      </c>
      <c r="Q42" s="133" t="s">
        <v>683</v>
      </c>
      <c r="R42" s="133" t="s">
        <v>580</v>
      </c>
      <c r="S42" s="133"/>
      <c r="T42" s="133"/>
      <c r="U42" s="133"/>
      <c r="V42" s="133"/>
      <c r="W42" s="133" t="s">
        <v>580</v>
      </c>
      <c r="X42" s="133"/>
      <c r="Y42" s="133"/>
      <c r="Z42" s="133"/>
      <c r="AA42" s="133"/>
      <c r="AB42" s="133"/>
      <c r="AC42" s="133" t="s">
        <v>580</v>
      </c>
      <c r="AD42" s="133"/>
      <c r="AE42" s="133"/>
      <c r="AF42" s="133" t="s">
        <v>580</v>
      </c>
      <c r="AG42" s="133"/>
    </row>
    <row r="43" spans="1:33" s="136" customFormat="1" ht="15" x14ac:dyDescent="0.25">
      <c r="A43" s="128" t="s">
        <v>82</v>
      </c>
      <c r="B43" s="129" t="s">
        <v>573</v>
      </c>
      <c r="C43" s="133" t="s">
        <v>694</v>
      </c>
      <c r="D43" s="135" t="s">
        <v>695</v>
      </c>
      <c r="E43" s="135" t="s">
        <v>696</v>
      </c>
      <c r="F43" s="130" t="s">
        <v>577</v>
      </c>
      <c r="G43" s="130" t="s">
        <v>693</v>
      </c>
      <c r="H43" s="130" t="s">
        <v>579</v>
      </c>
      <c r="I43" s="133"/>
      <c r="J43" s="132"/>
      <c r="K43" s="132" t="s">
        <v>682</v>
      </c>
      <c r="L43" s="133"/>
      <c r="M43" s="133"/>
      <c r="N43" s="133"/>
      <c r="O43" s="133"/>
      <c r="P43" s="133" t="s">
        <v>580</v>
      </c>
      <c r="Q43" s="133" t="s">
        <v>683</v>
      </c>
      <c r="R43" s="133" t="s">
        <v>580</v>
      </c>
      <c r="S43" s="133"/>
      <c r="T43" s="133"/>
      <c r="U43" s="133"/>
      <c r="V43" s="133"/>
      <c r="W43" s="133" t="s">
        <v>580</v>
      </c>
      <c r="X43" s="133"/>
      <c r="Y43" s="133"/>
      <c r="Z43" s="133"/>
      <c r="AA43" s="133"/>
      <c r="AB43" s="133"/>
      <c r="AC43" s="133" t="s">
        <v>580</v>
      </c>
      <c r="AD43" s="133"/>
      <c r="AE43" s="133"/>
      <c r="AF43" s="133" t="s">
        <v>580</v>
      </c>
      <c r="AG43" s="133"/>
    </row>
    <row r="44" spans="1:33" s="136" customFormat="1" ht="15" x14ac:dyDescent="0.25">
      <c r="A44" s="128" t="s">
        <v>82</v>
      </c>
      <c r="B44" s="129" t="s">
        <v>573</v>
      </c>
      <c r="C44" s="133" t="s">
        <v>697</v>
      </c>
      <c r="D44" s="135" t="s">
        <v>625</v>
      </c>
      <c r="E44" s="135" t="s">
        <v>647</v>
      </c>
      <c r="F44" s="130" t="s">
        <v>577</v>
      </c>
      <c r="G44" s="130" t="s">
        <v>693</v>
      </c>
      <c r="H44" s="130" t="s">
        <v>579</v>
      </c>
      <c r="I44" s="133"/>
      <c r="J44" s="132"/>
      <c r="K44" s="132" t="s">
        <v>682</v>
      </c>
      <c r="L44" s="133"/>
      <c r="M44" s="133"/>
      <c r="N44" s="133"/>
      <c r="O44" s="133"/>
      <c r="P44" s="133" t="s">
        <v>580</v>
      </c>
      <c r="Q44" s="133" t="s">
        <v>683</v>
      </c>
      <c r="R44" s="133" t="s">
        <v>580</v>
      </c>
      <c r="S44" s="133"/>
      <c r="T44" s="133"/>
      <c r="U44" s="133"/>
      <c r="V44" s="133"/>
      <c r="W44" s="133" t="s">
        <v>580</v>
      </c>
      <c r="X44" s="133"/>
      <c r="Y44" s="133"/>
      <c r="Z44" s="133"/>
      <c r="AA44" s="133"/>
      <c r="AB44" s="133"/>
      <c r="AC44" s="133" t="s">
        <v>580</v>
      </c>
      <c r="AD44" s="133"/>
      <c r="AE44" s="133"/>
      <c r="AF44" s="133" t="s">
        <v>580</v>
      </c>
      <c r="AG44" s="133"/>
    </row>
    <row r="45" spans="1:33" s="136" customFormat="1" ht="15" x14ac:dyDescent="0.25">
      <c r="A45" s="128" t="s">
        <v>82</v>
      </c>
      <c r="B45" s="129" t="s">
        <v>573</v>
      </c>
      <c r="C45" s="133" t="s">
        <v>698</v>
      </c>
      <c r="D45" s="135" t="s">
        <v>699</v>
      </c>
      <c r="E45" s="135" t="s">
        <v>700</v>
      </c>
      <c r="F45" s="130" t="s">
        <v>577</v>
      </c>
      <c r="G45" s="130" t="s">
        <v>693</v>
      </c>
      <c r="H45" s="130" t="s">
        <v>579</v>
      </c>
      <c r="I45" s="133"/>
      <c r="J45" s="132"/>
      <c r="K45" s="132" t="s">
        <v>682</v>
      </c>
      <c r="L45" s="133"/>
      <c r="M45" s="133"/>
      <c r="N45" s="133"/>
      <c r="O45" s="133"/>
      <c r="P45" s="133" t="s">
        <v>580</v>
      </c>
      <c r="Q45" s="133" t="s">
        <v>683</v>
      </c>
      <c r="R45" s="133" t="s">
        <v>580</v>
      </c>
      <c r="S45" s="133"/>
      <c r="T45" s="133"/>
      <c r="U45" s="133"/>
      <c r="V45" s="133"/>
      <c r="W45" s="133" t="s">
        <v>580</v>
      </c>
      <c r="X45" s="133"/>
      <c r="Y45" s="133"/>
      <c r="Z45" s="133"/>
      <c r="AA45" s="133"/>
      <c r="AB45" s="133"/>
      <c r="AC45" s="133" t="s">
        <v>580</v>
      </c>
      <c r="AD45" s="133"/>
      <c r="AE45" s="133"/>
      <c r="AF45" s="133" t="s">
        <v>580</v>
      </c>
      <c r="AG45" s="133"/>
    </row>
    <row r="46" spans="1:33" s="136" customFormat="1" ht="15" x14ac:dyDescent="0.25">
      <c r="A46" s="128" t="s">
        <v>82</v>
      </c>
      <c r="B46" s="129" t="s">
        <v>573</v>
      </c>
      <c r="C46" s="133" t="s">
        <v>701</v>
      </c>
      <c r="D46" s="135" t="s">
        <v>702</v>
      </c>
      <c r="E46" s="135" t="s">
        <v>703</v>
      </c>
      <c r="F46" s="130" t="s">
        <v>577</v>
      </c>
      <c r="G46" s="130" t="s">
        <v>693</v>
      </c>
      <c r="H46" s="130" t="s">
        <v>579</v>
      </c>
      <c r="I46" s="133"/>
      <c r="J46" s="132"/>
      <c r="K46" s="132" t="s">
        <v>682</v>
      </c>
      <c r="L46" s="133"/>
      <c r="M46" s="133"/>
      <c r="N46" s="133"/>
      <c r="O46" s="133"/>
      <c r="P46" s="133" t="s">
        <v>580</v>
      </c>
      <c r="Q46" s="133" t="s">
        <v>683</v>
      </c>
      <c r="R46" s="133" t="s">
        <v>580</v>
      </c>
      <c r="S46" s="133"/>
      <c r="T46" s="133"/>
      <c r="U46" s="133"/>
      <c r="V46" s="133"/>
      <c r="W46" s="133" t="s">
        <v>580</v>
      </c>
      <c r="X46" s="133"/>
      <c r="Y46" s="133"/>
      <c r="Z46" s="133"/>
      <c r="AA46" s="133"/>
      <c r="AB46" s="133"/>
      <c r="AC46" s="133" t="s">
        <v>580</v>
      </c>
      <c r="AD46" s="133"/>
      <c r="AE46" s="133"/>
      <c r="AF46" s="133" t="s">
        <v>580</v>
      </c>
      <c r="AG46" s="133"/>
    </row>
    <row r="47" spans="1:33" ht="15" x14ac:dyDescent="0.25">
      <c r="A47" s="128" t="s">
        <v>82</v>
      </c>
      <c r="B47" s="129" t="s">
        <v>573</v>
      </c>
      <c r="C47" s="133" t="s">
        <v>704</v>
      </c>
      <c r="D47" s="135" t="s">
        <v>705</v>
      </c>
      <c r="E47" s="135" t="s">
        <v>706</v>
      </c>
      <c r="F47" s="130" t="s">
        <v>577</v>
      </c>
      <c r="G47" s="130" t="s">
        <v>693</v>
      </c>
      <c r="H47" s="130" t="s">
        <v>579</v>
      </c>
      <c r="I47" s="133"/>
      <c r="J47" s="132"/>
      <c r="K47" s="132" t="s">
        <v>682</v>
      </c>
      <c r="L47" s="133"/>
      <c r="M47" s="133"/>
      <c r="N47" s="133"/>
      <c r="O47" s="133"/>
      <c r="P47" s="133" t="s">
        <v>580</v>
      </c>
      <c r="Q47" s="133" t="s">
        <v>683</v>
      </c>
      <c r="R47" s="133" t="s">
        <v>580</v>
      </c>
      <c r="S47" s="133"/>
      <c r="T47" s="133"/>
      <c r="U47" s="133"/>
      <c r="V47" s="133"/>
      <c r="W47" s="133" t="s">
        <v>580</v>
      </c>
      <c r="X47" s="133"/>
      <c r="Y47" s="133"/>
      <c r="Z47" s="133"/>
      <c r="AA47" s="133"/>
      <c r="AB47" s="133"/>
      <c r="AC47" s="133" t="s">
        <v>580</v>
      </c>
      <c r="AD47" s="133"/>
      <c r="AE47" s="133"/>
      <c r="AF47" s="133" t="s">
        <v>580</v>
      </c>
      <c r="AG47" s="133"/>
    </row>
    <row r="48" spans="1:33" ht="15" x14ac:dyDescent="0.25">
      <c r="A48" s="128" t="s">
        <v>82</v>
      </c>
      <c r="B48" s="129" t="s">
        <v>573</v>
      </c>
      <c r="C48" s="133" t="s">
        <v>707</v>
      </c>
      <c r="D48" s="135" t="s">
        <v>614</v>
      </c>
      <c r="E48" s="135" t="s">
        <v>708</v>
      </c>
      <c r="F48" s="130" t="s">
        <v>577</v>
      </c>
      <c r="G48" s="130" t="s">
        <v>693</v>
      </c>
      <c r="H48" s="130" t="s">
        <v>579</v>
      </c>
      <c r="I48" s="133"/>
      <c r="J48" s="132"/>
      <c r="K48" s="132" t="s">
        <v>682</v>
      </c>
      <c r="L48" s="133"/>
      <c r="M48" s="133"/>
      <c r="N48" s="133"/>
      <c r="O48" s="133"/>
      <c r="P48" s="133" t="s">
        <v>580</v>
      </c>
      <c r="Q48" s="133" t="s">
        <v>683</v>
      </c>
      <c r="R48" s="133" t="s">
        <v>580</v>
      </c>
      <c r="S48" s="133"/>
      <c r="T48" s="133"/>
      <c r="U48" s="133"/>
      <c r="V48" s="133"/>
      <c r="W48" s="133" t="s">
        <v>580</v>
      </c>
      <c r="X48" s="133"/>
      <c r="Y48" s="133"/>
      <c r="Z48" s="133"/>
      <c r="AA48" s="133"/>
      <c r="AB48" s="133"/>
      <c r="AC48" s="133" t="s">
        <v>580</v>
      </c>
      <c r="AD48" s="133"/>
      <c r="AE48" s="133"/>
      <c r="AF48" s="133" t="s">
        <v>580</v>
      </c>
      <c r="AG48" s="133"/>
    </row>
    <row r="49" spans="1:33" ht="15" x14ac:dyDescent="0.25">
      <c r="A49" s="128" t="s">
        <v>82</v>
      </c>
      <c r="B49" s="129" t="s">
        <v>573</v>
      </c>
      <c r="C49" s="133" t="s">
        <v>709</v>
      </c>
      <c r="D49" s="135" t="s">
        <v>710</v>
      </c>
      <c r="E49" s="135" t="s">
        <v>711</v>
      </c>
      <c r="F49" s="130" t="s">
        <v>577</v>
      </c>
      <c r="G49" s="130" t="s">
        <v>578</v>
      </c>
      <c r="H49" s="130" t="s">
        <v>579</v>
      </c>
      <c r="I49" s="133"/>
      <c r="J49" s="132"/>
      <c r="K49" s="132" t="s">
        <v>573</v>
      </c>
      <c r="L49" s="133"/>
      <c r="M49" s="133"/>
      <c r="N49" s="133"/>
      <c r="O49" s="133"/>
      <c r="P49" s="133" t="s">
        <v>580</v>
      </c>
      <c r="Q49" s="133" t="s">
        <v>580</v>
      </c>
      <c r="R49" s="133"/>
      <c r="S49" s="133"/>
      <c r="T49" s="133"/>
      <c r="U49" s="133"/>
      <c r="V49" s="133"/>
      <c r="W49" s="133" t="s">
        <v>580</v>
      </c>
      <c r="X49" s="133"/>
      <c r="Y49" s="133"/>
      <c r="Z49" s="133"/>
      <c r="AA49" s="133"/>
      <c r="AB49" s="133"/>
      <c r="AC49" s="133"/>
      <c r="AD49" s="133"/>
      <c r="AE49" s="133"/>
      <c r="AF49" s="133"/>
      <c r="AG49" s="133" t="s">
        <v>580</v>
      </c>
    </row>
    <row r="50" spans="1:33" ht="15" x14ac:dyDescent="0.25">
      <c r="A50" s="128" t="s">
        <v>82</v>
      </c>
      <c r="B50" s="129" t="s">
        <v>573</v>
      </c>
      <c r="C50" s="133" t="s">
        <v>712</v>
      </c>
      <c r="D50" s="135" t="s">
        <v>713</v>
      </c>
      <c r="E50" s="135" t="s">
        <v>714</v>
      </c>
      <c r="F50" s="130" t="s">
        <v>577</v>
      </c>
      <c r="G50" s="130" t="s">
        <v>578</v>
      </c>
      <c r="H50" s="130" t="s">
        <v>579</v>
      </c>
      <c r="I50" s="133"/>
      <c r="J50" s="132"/>
      <c r="K50" s="132" t="s">
        <v>573</v>
      </c>
      <c r="L50" s="133"/>
      <c r="M50" s="133"/>
      <c r="N50" s="133"/>
      <c r="O50" s="133"/>
      <c r="P50" s="133" t="s">
        <v>580</v>
      </c>
      <c r="Q50" s="133" t="s">
        <v>580</v>
      </c>
      <c r="R50" s="133"/>
      <c r="S50" s="133"/>
      <c r="T50" s="133"/>
      <c r="U50" s="133"/>
      <c r="V50" s="133"/>
      <c r="W50" s="133" t="s">
        <v>580</v>
      </c>
      <c r="X50" s="133"/>
      <c r="Y50" s="133"/>
      <c r="Z50" s="133"/>
      <c r="AA50" s="133"/>
      <c r="AB50" s="133"/>
      <c r="AC50" s="133"/>
      <c r="AD50" s="133"/>
      <c r="AE50" s="133"/>
      <c r="AF50" s="133"/>
      <c r="AG50" s="133" t="s">
        <v>580</v>
      </c>
    </row>
    <row r="51" spans="1:33" ht="15" x14ac:dyDescent="0.25">
      <c r="A51" s="128" t="s">
        <v>82</v>
      </c>
      <c r="B51" s="129" t="s">
        <v>573</v>
      </c>
      <c r="C51" s="133" t="s">
        <v>715</v>
      </c>
      <c r="D51" s="135" t="s">
        <v>716</v>
      </c>
      <c r="E51" s="135" t="s">
        <v>717</v>
      </c>
      <c r="F51" s="130" t="s">
        <v>577</v>
      </c>
      <c r="G51" s="130" t="s">
        <v>578</v>
      </c>
      <c r="H51" s="130" t="s">
        <v>579</v>
      </c>
      <c r="I51" s="133"/>
      <c r="J51" s="132"/>
      <c r="K51" s="132" t="s">
        <v>573</v>
      </c>
      <c r="L51" s="133"/>
      <c r="M51" s="133"/>
      <c r="N51" s="133"/>
      <c r="O51" s="133"/>
      <c r="P51" s="133" t="s">
        <v>580</v>
      </c>
      <c r="Q51" s="133" t="s">
        <v>580</v>
      </c>
      <c r="R51" s="133"/>
      <c r="S51" s="133"/>
      <c r="T51" s="133"/>
      <c r="U51" s="133"/>
      <c r="V51" s="133"/>
      <c r="W51" s="133" t="s">
        <v>580</v>
      </c>
      <c r="X51" s="133"/>
      <c r="Y51" s="133"/>
      <c r="Z51" s="133"/>
      <c r="AA51" s="133"/>
      <c r="AB51" s="133"/>
      <c r="AC51" s="133"/>
      <c r="AD51" s="133"/>
      <c r="AE51" s="133"/>
      <c r="AF51" s="133"/>
      <c r="AG51" s="133" t="s">
        <v>580</v>
      </c>
    </row>
    <row r="52" spans="1:33" ht="15" x14ac:dyDescent="0.25">
      <c r="A52" s="128" t="s">
        <v>82</v>
      </c>
      <c r="B52" s="129" t="s">
        <v>573</v>
      </c>
      <c r="C52" s="133" t="s">
        <v>715</v>
      </c>
      <c r="D52" s="135" t="s">
        <v>718</v>
      </c>
      <c r="E52" s="135" t="s">
        <v>719</v>
      </c>
      <c r="F52" s="130" t="s">
        <v>577</v>
      </c>
      <c r="G52" s="130" t="s">
        <v>578</v>
      </c>
      <c r="H52" s="130" t="s">
        <v>579</v>
      </c>
      <c r="I52" s="133"/>
      <c r="J52" s="132"/>
      <c r="K52" s="132" t="s">
        <v>573</v>
      </c>
      <c r="L52" s="133"/>
      <c r="M52" s="133"/>
      <c r="N52" s="133"/>
      <c r="O52" s="133"/>
      <c r="P52" s="133" t="s">
        <v>580</v>
      </c>
      <c r="Q52" s="133" t="s">
        <v>580</v>
      </c>
      <c r="R52" s="133"/>
      <c r="S52" s="133"/>
      <c r="T52" s="133"/>
      <c r="U52" s="133"/>
      <c r="V52" s="133"/>
      <c r="W52" s="133" t="s">
        <v>580</v>
      </c>
      <c r="X52" s="133"/>
      <c r="Y52" s="133"/>
      <c r="Z52" s="133"/>
      <c r="AA52" s="133"/>
      <c r="AB52" s="133"/>
      <c r="AC52" s="133"/>
      <c r="AD52" s="133"/>
      <c r="AE52" s="133"/>
      <c r="AF52" s="133"/>
      <c r="AG52" s="133" t="s">
        <v>580</v>
      </c>
    </row>
    <row r="53" spans="1:33" ht="15" x14ac:dyDescent="0.25">
      <c r="A53" s="128" t="s">
        <v>82</v>
      </c>
      <c r="B53" s="129" t="s">
        <v>573</v>
      </c>
      <c r="C53" s="133" t="s">
        <v>720</v>
      </c>
      <c r="D53" s="135" t="s">
        <v>721</v>
      </c>
      <c r="E53" s="135" t="s">
        <v>722</v>
      </c>
      <c r="F53" s="130" t="s">
        <v>577</v>
      </c>
      <c r="G53" s="130" t="s">
        <v>578</v>
      </c>
      <c r="H53" s="130" t="s">
        <v>579</v>
      </c>
      <c r="I53" s="133"/>
      <c r="J53" s="132"/>
      <c r="K53" s="132" t="s">
        <v>573</v>
      </c>
      <c r="L53" s="133"/>
      <c r="M53" s="133"/>
      <c r="N53" s="133"/>
      <c r="O53" s="133"/>
      <c r="P53" s="133" t="s">
        <v>580</v>
      </c>
      <c r="Q53" s="133" t="s">
        <v>580</v>
      </c>
      <c r="R53" s="133"/>
      <c r="S53" s="133"/>
      <c r="T53" s="133"/>
      <c r="U53" s="133"/>
      <c r="V53" s="133"/>
      <c r="W53" s="133" t="s">
        <v>580</v>
      </c>
      <c r="X53" s="133"/>
      <c r="Y53" s="133"/>
      <c r="Z53" s="133"/>
      <c r="AA53" s="133"/>
      <c r="AB53" s="133"/>
      <c r="AC53" s="133"/>
      <c r="AD53" s="133"/>
      <c r="AE53" s="133"/>
      <c r="AF53" s="133"/>
      <c r="AG53" s="133" t="s">
        <v>580</v>
      </c>
    </row>
    <row r="54" spans="1:33" ht="15" x14ac:dyDescent="0.25">
      <c r="A54" s="128" t="s">
        <v>82</v>
      </c>
      <c r="B54" s="129" t="s">
        <v>573</v>
      </c>
      <c r="C54" s="133" t="s">
        <v>723</v>
      </c>
      <c r="D54" s="135" t="s">
        <v>724</v>
      </c>
      <c r="E54" s="135" t="s">
        <v>725</v>
      </c>
      <c r="F54" s="130" t="s">
        <v>577</v>
      </c>
      <c r="G54" s="130" t="s">
        <v>578</v>
      </c>
      <c r="H54" s="130" t="s">
        <v>579</v>
      </c>
      <c r="I54" s="133"/>
      <c r="J54" s="132"/>
      <c r="K54" s="132" t="s">
        <v>573</v>
      </c>
      <c r="L54" s="133"/>
      <c r="M54" s="133"/>
      <c r="N54" s="133"/>
      <c r="O54" s="133"/>
      <c r="P54" s="133" t="s">
        <v>580</v>
      </c>
      <c r="Q54" s="133" t="s">
        <v>580</v>
      </c>
      <c r="R54" s="133"/>
      <c r="S54" s="133"/>
      <c r="T54" s="133"/>
      <c r="U54" s="133"/>
      <c r="V54" s="133"/>
      <c r="W54" s="133" t="s">
        <v>580</v>
      </c>
      <c r="X54" s="133"/>
      <c r="Y54" s="133"/>
      <c r="Z54" s="133"/>
      <c r="AA54" s="133"/>
      <c r="AB54" s="133"/>
      <c r="AC54" s="133"/>
      <c r="AD54" s="133"/>
      <c r="AE54" s="133"/>
      <c r="AF54" s="133"/>
      <c r="AG54" s="133" t="s">
        <v>580</v>
      </c>
    </row>
    <row r="55" spans="1:33" ht="15" x14ac:dyDescent="0.25">
      <c r="A55" s="128" t="s">
        <v>82</v>
      </c>
      <c r="B55" s="129" t="s">
        <v>573</v>
      </c>
      <c r="C55" s="133" t="s">
        <v>726</v>
      </c>
      <c r="D55" s="135" t="s">
        <v>727</v>
      </c>
      <c r="E55" s="135" t="s">
        <v>728</v>
      </c>
      <c r="F55" s="130" t="s">
        <v>577</v>
      </c>
      <c r="G55" s="130" t="s">
        <v>578</v>
      </c>
      <c r="H55" s="130" t="s">
        <v>579</v>
      </c>
      <c r="I55" s="133"/>
      <c r="J55" s="132"/>
      <c r="K55" s="132" t="s">
        <v>573</v>
      </c>
      <c r="L55" s="133"/>
      <c r="M55" s="133"/>
      <c r="N55" s="133"/>
      <c r="O55" s="133"/>
      <c r="P55" s="133" t="s">
        <v>580</v>
      </c>
      <c r="Q55" s="133" t="s">
        <v>580</v>
      </c>
      <c r="R55" s="133"/>
      <c r="S55" s="133"/>
      <c r="T55" s="133"/>
      <c r="U55" s="133"/>
      <c r="V55" s="133"/>
      <c r="W55" s="133" t="s">
        <v>580</v>
      </c>
      <c r="X55" s="133"/>
      <c r="Y55" s="133"/>
      <c r="Z55" s="133"/>
      <c r="AA55" s="133"/>
      <c r="AB55" s="133"/>
      <c r="AC55" s="133"/>
      <c r="AD55" s="133"/>
      <c r="AE55" s="133"/>
      <c r="AF55" s="133"/>
      <c r="AG55" s="133" t="s">
        <v>580</v>
      </c>
    </row>
    <row r="56" spans="1:33" ht="15" x14ac:dyDescent="0.25">
      <c r="A56" s="128" t="s">
        <v>82</v>
      </c>
      <c r="B56" s="129" t="s">
        <v>573</v>
      </c>
      <c r="C56" s="133" t="s">
        <v>729</v>
      </c>
      <c r="D56" s="135" t="s">
        <v>730</v>
      </c>
      <c r="E56" s="135" t="s">
        <v>692</v>
      </c>
      <c r="F56" s="130" t="s">
        <v>577</v>
      </c>
      <c r="G56" s="130" t="s">
        <v>578</v>
      </c>
      <c r="H56" s="130" t="s">
        <v>579</v>
      </c>
      <c r="I56" s="133"/>
      <c r="J56" s="132"/>
      <c r="K56" s="132" t="s">
        <v>573</v>
      </c>
      <c r="L56" s="133"/>
      <c r="M56" s="133"/>
      <c r="N56" s="133"/>
      <c r="O56" s="133"/>
      <c r="P56" s="133" t="s">
        <v>580</v>
      </c>
      <c r="Q56" s="133" t="s">
        <v>580</v>
      </c>
      <c r="R56" s="133"/>
      <c r="S56" s="133"/>
      <c r="T56" s="133"/>
      <c r="U56" s="133"/>
      <c r="V56" s="133"/>
      <c r="W56" s="133" t="s">
        <v>580</v>
      </c>
      <c r="X56" s="133"/>
      <c r="Y56" s="133"/>
      <c r="Z56" s="133"/>
      <c r="AA56" s="133"/>
      <c r="AB56" s="133"/>
      <c r="AC56" s="133"/>
      <c r="AD56" s="133"/>
      <c r="AE56" s="133"/>
      <c r="AF56" s="133"/>
      <c r="AG56" s="133" t="s">
        <v>580</v>
      </c>
    </row>
    <row r="57" spans="1:33" ht="15" x14ac:dyDescent="0.25">
      <c r="A57" s="128" t="s">
        <v>82</v>
      </c>
      <c r="B57" s="129" t="s">
        <v>573</v>
      </c>
      <c r="C57" s="133" t="s">
        <v>731</v>
      </c>
      <c r="D57" s="135" t="s">
        <v>732</v>
      </c>
      <c r="E57" s="135" t="s">
        <v>733</v>
      </c>
      <c r="F57" s="130" t="s">
        <v>577</v>
      </c>
      <c r="G57" s="130" t="s">
        <v>578</v>
      </c>
      <c r="H57" s="130" t="s">
        <v>579</v>
      </c>
      <c r="I57" s="133"/>
      <c r="J57" s="132"/>
      <c r="K57" s="132" t="s">
        <v>573</v>
      </c>
      <c r="L57" s="133"/>
      <c r="M57" s="133"/>
      <c r="N57" s="133"/>
      <c r="O57" s="133"/>
      <c r="P57" s="133" t="s">
        <v>580</v>
      </c>
      <c r="Q57" s="133" t="s">
        <v>580</v>
      </c>
      <c r="R57" s="133"/>
      <c r="S57" s="133"/>
      <c r="T57" s="133"/>
      <c r="U57" s="133"/>
      <c r="V57" s="133"/>
      <c r="W57" s="133" t="s">
        <v>580</v>
      </c>
      <c r="X57" s="133"/>
      <c r="Y57" s="133"/>
      <c r="Z57" s="133"/>
      <c r="AA57" s="133"/>
      <c r="AB57" s="133"/>
      <c r="AC57" s="133"/>
      <c r="AD57" s="133"/>
      <c r="AE57" s="133"/>
      <c r="AF57" s="133"/>
      <c r="AG57" s="133" t="s">
        <v>580</v>
      </c>
    </row>
    <row r="58" spans="1:33" ht="15" x14ac:dyDescent="0.25">
      <c r="A58" s="128" t="s">
        <v>479</v>
      </c>
      <c r="B58" s="129" t="s">
        <v>573</v>
      </c>
      <c r="C58" s="133" t="s">
        <v>734</v>
      </c>
      <c r="D58" s="135" t="s">
        <v>735</v>
      </c>
      <c r="E58" s="135" t="s">
        <v>736</v>
      </c>
      <c r="F58" s="130" t="s">
        <v>577</v>
      </c>
      <c r="G58" s="130" t="s">
        <v>578</v>
      </c>
      <c r="H58" s="130" t="s">
        <v>579</v>
      </c>
      <c r="I58" s="133"/>
      <c r="J58" s="132"/>
      <c r="K58" s="132" t="s">
        <v>573</v>
      </c>
      <c r="L58" s="133"/>
      <c r="M58" s="133"/>
      <c r="N58" s="133"/>
      <c r="O58" s="133"/>
      <c r="P58" s="133" t="s">
        <v>580</v>
      </c>
      <c r="Q58" s="133" t="s">
        <v>580</v>
      </c>
      <c r="R58" s="133"/>
      <c r="S58" s="133"/>
      <c r="T58" s="133"/>
      <c r="U58" s="133"/>
      <c r="V58" s="133"/>
      <c r="W58" s="133" t="s">
        <v>580</v>
      </c>
      <c r="X58" s="133"/>
      <c r="Y58" s="133"/>
      <c r="Z58" s="133"/>
      <c r="AA58" s="133"/>
      <c r="AB58" s="133"/>
      <c r="AC58" s="133"/>
      <c r="AD58" s="133"/>
      <c r="AE58" s="133"/>
      <c r="AF58" s="133"/>
      <c r="AG58" s="133" t="s">
        <v>580</v>
      </c>
    </row>
    <row r="59" spans="1:33" ht="15" x14ac:dyDescent="0.25">
      <c r="A59" s="128" t="s">
        <v>82</v>
      </c>
      <c r="B59" s="129" t="s">
        <v>573</v>
      </c>
      <c r="C59" s="133"/>
      <c r="D59" s="135" t="s">
        <v>737</v>
      </c>
      <c r="E59" s="135" t="s">
        <v>738</v>
      </c>
      <c r="F59" s="135" t="s">
        <v>739</v>
      </c>
      <c r="G59" s="133"/>
      <c r="H59" s="133"/>
      <c r="I59" s="133"/>
      <c r="J59" s="133"/>
      <c r="K59" s="133"/>
      <c r="L59" s="133"/>
      <c r="M59" s="133"/>
      <c r="N59" s="133"/>
      <c r="O59" s="133"/>
      <c r="P59" s="133"/>
      <c r="Q59" s="133"/>
      <c r="R59" s="133"/>
      <c r="S59" s="133"/>
      <c r="T59" s="133"/>
      <c r="U59" s="133"/>
      <c r="V59" s="133"/>
      <c r="W59" s="133"/>
      <c r="X59" s="133"/>
      <c r="Y59" s="133"/>
      <c r="Z59" s="133"/>
      <c r="AA59" s="133"/>
      <c r="AB59" s="133"/>
      <c r="AC59" s="133"/>
      <c r="AD59" s="133"/>
      <c r="AE59" s="133"/>
      <c r="AF59" s="133"/>
      <c r="AG59" s="133"/>
    </row>
    <row r="60" spans="1:33" ht="15" x14ac:dyDescent="0.25">
      <c r="A60" s="128" t="s">
        <v>82</v>
      </c>
      <c r="B60" s="129" t="s">
        <v>573</v>
      </c>
      <c r="C60" s="133"/>
      <c r="D60" s="135" t="s">
        <v>740</v>
      </c>
      <c r="E60" s="135" t="s">
        <v>741</v>
      </c>
      <c r="F60" s="135" t="s">
        <v>739</v>
      </c>
      <c r="G60" s="133"/>
      <c r="H60" s="133"/>
      <c r="I60" s="133"/>
      <c r="J60" s="133"/>
      <c r="K60" s="133"/>
      <c r="L60" s="133"/>
      <c r="M60" s="133"/>
      <c r="N60" s="133"/>
      <c r="O60" s="133"/>
      <c r="P60" s="133"/>
      <c r="Q60" s="133"/>
      <c r="R60" s="133"/>
      <c r="S60" s="133"/>
      <c r="T60" s="133"/>
      <c r="U60" s="133"/>
      <c r="V60" s="133"/>
      <c r="W60" s="133"/>
      <c r="X60" s="133"/>
      <c r="Y60" s="133"/>
      <c r="Z60" s="133"/>
      <c r="AA60" s="133"/>
      <c r="AB60" s="133"/>
      <c r="AC60" s="133"/>
      <c r="AD60" s="133"/>
      <c r="AE60" s="133"/>
      <c r="AF60" s="133"/>
      <c r="AG60" s="133"/>
    </row>
    <row r="61" spans="1:33" ht="15" x14ac:dyDescent="0.25">
      <c r="A61" s="128" t="s">
        <v>82</v>
      </c>
      <c r="B61" s="129" t="s">
        <v>573</v>
      </c>
      <c r="C61" s="133"/>
      <c r="D61" s="135" t="s">
        <v>742</v>
      </c>
      <c r="E61" s="135" t="s">
        <v>692</v>
      </c>
      <c r="F61" s="135" t="s">
        <v>739</v>
      </c>
      <c r="G61" s="133"/>
      <c r="H61" s="133"/>
      <c r="I61" s="133"/>
      <c r="J61" s="133"/>
      <c r="K61" s="133"/>
      <c r="L61" s="133"/>
      <c r="M61" s="133"/>
      <c r="N61" s="133"/>
      <c r="O61" s="133"/>
      <c r="P61" s="133"/>
      <c r="Q61" s="133"/>
      <c r="R61" s="133"/>
      <c r="S61" s="133"/>
      <c r="T61" s="133"/>
      <c r="U61" s="133"/>
      <c r="V61" s="133"/>
      <c r="W61" s="133"/>
      <c r="X61" s="133"/>
      <c r="Y61" s="133"/>
      <c r="Z61" s="133"/>
      <c r="AA61" s="133"/>
      <c r="AB61" s="133"/>
      <c r="AC61" s="133"/>
      <c r="AD61" s="133"/>
      <c r="AE61" s="133"/>
      <c r="AF61" s="133"/>
      <c r="AG61" s="133"/>
    </row>
    <row r="62" spans="1:33" ht="15" x14ac:dyDescent="0.25">
      <c r="A62" s="128" t="s">
        <v>82</v>
      </c>
      <c r="B62" s="129" t="s">
        <v>573</v>
      </c>
      <c r="C62" s="133"/>
      <c r="D62" s="135" t="s">
        <v>743</v>
      </c>
      <c r="E62" s="135" t="s">
        <v>692</v>
      </c>
      <c r="F62" s="135" t="s">
        <v>739</v>
      </c>
      <c r="G62" s="133"/>
      <c r="H62" s="133"/>
      <c r="I62" s="133"/>
      <c r="J62" s="133"/>
      <c r="K62" s="133"/>
      <c r="L62" s="133"/>
      <c r="M62" s="133"/>
      <c r="N62" s="133"/>
      <c r="O62" s="133"/>
      <c r="P62" s="133"/>
      <c r="Q62" s="133"/>
      <c r="R62" s="133"/>
      <c r="S62" s="133"/>
      <c r="T62" s="133"/>
      <c r="U62" s="133"/>
      <c r="V62" s="133"/>
      <c r="W62" s="133"/>
      <c r="X62" s="133"/>
      <c r="Y62" s="133"/>
      <c r="Z62" s="133"/>
      <c r="AA62" s="133"/>
      <c r="AB62" s="133"/>
      <c r="AC62" s="133"/>
      <c r="AD62" s="133"/>
      <c r="AE62" s="133"/>
      <c r="AF62" s="133"/>
      <c r="AG62" s="133"/>
    </row>
    <row r="63" spans="1:33" ht="15" x14ac:dyDescent="0.25">
      <c r="A63" s="128" t="s">
        <v>82</v>
      </c>
      <c r="B63" s="129" t="s">
        <v>573</v>
      </c>
      <c r="C63" s="133"/>
      <c r="D63" s="135" t="s">
        <v>730</v>
      </c>
      <c r="E63" s="135" t="s">
        <v>692</v>
      </c>
      <c r="F63" s="135" t="s">
        <v>739</v>
      </c>
      <c r="G63" s="133"/>
      <c r="H63" s="133"/>
      <c r="I63" s="133"/>
      <c r="J63" s="133"/>
      <c r="K63" s="133"/>
      <c r="L63" s="133"/>
      <c r="M63" s="133"/>
      <c r="N63" s="133"/>
      <c r="O63" s="133"/>
      <c r="P63" s="133"/>
      <c r="Q63" s="133"/>
      <c r="R63" s="133"/>
      <c r="S63" s="133"/>
      <c r="T63" s="133"/>
      <c r="U63" s="133"/>
      <c r="V63" s="133"/>
      <c r="W63" s="133"/>
      <c r="X63" s="133"/>
      <c r="Y63" s="133"/>
      <c r="Z63" s="133"/>
      <c r="AA63" s="133"/>
      <c r="AB63" s="133"/>
      <c r="AC63" s="133"/>
      <c r="AD63" s="133"/>
      <c r="AE63" s="133"/>
      <c r="AF63" s="133"/>
      <c r="AG63" s="133"/>
    </row>
    <row r="64" spans="1:33" ht="15" x14ac:dyDescent="0.25">
      <c r="A64" s="128" t="s">
        <v>82</v>
      </c>
      <c r="B64" s="129" t="s">
        <v>573</v>
      </c>
      <c r="C64" s="133"/>
      <c r="D64" s="135" t="s">
        <v>744</v>
      </c>
      <c r="E64" s="135" t="s">
        <v>745</v>
      </c>
      <c r="F64" s="135" t="s">
        <v>739</v>
      </c>
      <c r="G64" s="133"/>
      <c r="H64" s="133"/>
      <c r="I64" s="133"/>
      <c r="J64" s="133"/>
      <c r="K64" s="133"/>
      <c r="L64" s="133"/>
      <c r="M64" s="133"/>
      <c r="N64" s="133"/>
      <c r="O64" s="133"/>
      <c r="P64" s="133"/>
      <c r="Q64" s="133"/>
      <c r="R64" s="133"/>
      <c r="S64" s="133"/>
      <c r="T64" s="133"/>
      <c r="U64" s="133"/>
      <c r="V64" s="133"/>
      <c r="W64" s="133"/>
      <c r="X64" s="133"/>
      <c r="Y64" s="133"/>
      <c r="Z64" s="133"/>
      <c r="AA64" s="133"/>
      <c r="AB64" s="133"/>
      <c r="AC64" s="133"/>
      <c r="AD64" s="133"/>
      <c r="AE64" s="133"/>
      <c r="AF64" s="133"/>
      <c r="AG64" s="133"/>
    </row>
    <row r="65" spans="1:33" ht="15" x14ac:dyDescent="0.25">
      <c r="A65" s="128" t="s">
        <v>82</v>
      </c>
      <c r="B65" s="129" t="s">
        <v>573</v>
      </c>
      <c r="C65" s="133"/>
      <c r="D65" s="135" t="s">
        <v>746</v>
      </c>
      <c r="E65" s="135" t="s">
        <v>747</v>
      </c>
      <c r="F65" s="135" t="s">
        <v>739</v>
      </c>
      <c r="G65" s="133"/>
      <c r="H65" s="133"/>
      <c r="I65" s="133"/>
      <c r="J65" s="133"/>
      <c r="K65" s="133"/>
      <c r="L65" s="133"/>
      <c r="M65" s="133"/>
      <c r="N65" s="133"/>
      <c r="O65" s="133"/>
      <c r="P65" s="133"/>
      <c r="Q65" s="133"/>
      <c r="R65" s="133"/>
      <c r="S65" s="133"/>
      <c r="T65" s="133"/>
      <c r="U65" s="133"/>
      <c r="V65" s="133"/>
      <c r="W65" s="133"/>
      <c r="X65" s="133"/>
      <c r="Y65" s="133"/>
      <c r="Z65" s="133"/>
      <c r="AA65" s="133"/>
      <c r="AB65" s="133"/>
      <c r="AC65" s="133"/>
      <c r="AD65" s="133"/>
      <c r="AE65" s="133"/>
      <c r="AF65" s="133"/>
      <c r="AG65" s="133"/>
    </row>
    <row r="66" spans="1:33" ht="15" x14ac:dyDescent="0.25">
      <c r="A66" s="128" t="s">
        <v>82</v>
      </c>
      <c r="B66" s="129" t="s">
        <v>573</v>
      </c>
      <c r="C66" s="133"/>
      <c r="D66" s="135" t="s">
        <v>748</v>
      </c>
      <c r="E66" s="135" t="s">
        <v>749</v>
      </c>
      <c r="F66" s="135" t="s">
        <v>739</v>
      </c>
      <c r="G66" s="133"/>
      <c r="H66" s="133"/>
      <c r="I66" s="133"/>
      <c r="J66" s="133"/>
      <c r="K66" s="133"/>
      <c r="L66" s="133"/>
      <c r="M66" s="133"/>
      <c r="N66" s="133"/>
      <c r="O66" s="133"/>
      <c r="P66" s="133"/>
      <c r="Q66" s="133"/>
      <c r="R66" s="133"/>
      <c r="S66" s="133"/>
      <c r="T66" s="133"/>
      <c r="U66" s="133"/>
      <c r="V66" s="133"/>
      <c r="W66" s="133"/>
      <c r="X66" s="133"/>
      <c r="Y66" s="133"/>
      <c r="Z66" s="133"/>
      <c r="AA66" s="133"/>
      <c r="AB66" s="133"/>
      <c r="AC66" s="133"/>
      <c r="AD66" s="133"/>
      <c r="AE66" s="133"/>
      <c r="AF66" s="133"/>
      <c r="AG66" s="133"/>
    </row>
    <row r="67" spans="1:33" ht="15" x14ac:dyDescent="0.25">
      <c r="A67" s="128" t="s">
        <v>82</v>
      </c>
      <c r="B67" s="129" t="s">
        <v>573</v>
      </c>
      <c r="C67" s="133"/>
      <c r="D67" s="135" t="s">
        <v>675</v>
      </c>
      <c r="E67" s="135" t="s">
        <v>750</v>
      </c>
      <c r="F67" s="135" t="s">
        <v>739</v>
      </c>
      <c r="G67" s="133"/>
      <c r="H67" s="133"/>
      <c r="I67" s="133"/>
      <c r="J67" s="133"/>
      <c r="K67" s="133"/>
      <c r="L67" s="133"/>
      <c r="M67" s="133"/>
      <c r="N67" s="133"/>
      <c r="O67" s="133"/>
      <c r="P67" s="133"/>
      <c r="Q67" s="133"/>
      <c r="R67" s="133"/>
      <c r="S67" s="133"/>
      <c r="T67" s="133"/>
      <c r="U67" s="133"/>
      <c r="V67" s="133"/>
      <c r="W67" s="133"/>
      <c r="X67" s="133"/>
      <c r="Y67" s="133"/>
      <c r="Z67" s="133"/>
      <c r="AA67" s="133"/>
      <c r="AB67" s="133"/>
      <c r="AC67" s="133"/>
      <c r="AD67" s="133"/>
      <c r="AE67" s="133"/>
      <c r="AF67" s="133"/>
      <c r="AG67" s="133"/>
    </row>
    <row r="68" spans="1:33" ht="15" x14ac:dyDescent="0.25">
      <c r="A68" s="128" t="s">
        <v>82</v>
      </c>
      <c r="B68" s="129" t="s">
        <v>573</v>
      </c>
      <c r="C68" s="133"/>
      <c r="D68" s="135" t="s">
        <v>751</v>
      </c>
      <c r="E68" s="135" t="s">
        <v>617</v>
      </c>
      <c r="F68" s="135" t="s">
        <v>739</v>
      </c>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33"/>
      <c r="AF68" s="133"/>
      <c r="AG68" s="133"/>
    </row>
    <row r="69" spans="1:33" ht="15" x14ac:dyDescent="0.25">
      <c r="A69" s="128" t="s">
        <v>82</v>
      </c>
      <c r="B69" s="129" t="s">
        <v>573</v>
      </c>
      <c r="C69" s="133"/>
      <c r="D69" s="135" t="s">
        <v>752</v>
      </c>
      <c r="E69" s="135" t="s">
        <v>753</v>
      </c>
      <c r="F69" s="135" t="s">
        <v>739</v>
      </c>
      <c r="G69" s="133"/>
      <c r="H69" s="133"/>
      <c r="I69" s="133"/>
      <c r="J69" s="133"/>
      <c r="K69" s="133"/>
      <c r="L69" s="133"/>
      <c r="M69" s="133"/>
      <c r="N69" s="133"/>
      <c r="O69" s="133"/>
      <c r="P69" s="133"/>
      <c r="Q69" s="133"/>
      <c r="R69" s="133"/>
      <c r="S69" s="133"/>
      <c r="T69" s="133"/>
      <c r="U69" s="133"/>
      <c r="V69" s="133"/>
      <c r="W69" s="133"/>
      <c r="X69" s="133"/>
      <c r="Y69" s="133"/>
      <c r="Z69" s="133"/>
      <c r="AA69" s="133"/>
      <c r="AB69" s="133"/>
      <c r="AC69" s="133"/>
      <c r="AD69" s="133"/>
      <c r="AE69" s="133"/>
      <c r="AF69" s="133"/>
      <c r="AG69" s="133"/>
    </row>
    <row r="70" spans="1:33" ht="15" x14ac:dyDescent="0.25">
      <c r="A70" s="128" t="s">
        <v>82</v>
      </c>
      <c r="B70" s="129" t="s">
        <v>573</v>
      </c>
      <c r="C70" s="133"/>
      <c r="D70" s="135" t="s">
        <v>754</v>
      </c>
      <c r="E70" s="135" t="s">
        <v>755</v>
      </c>
      <c r="F70" s="135" t="s">
        <v>739</v>
      </c>
      <c r="G70" s="133"/>
      <c r="H70" s="133"/>
      <c r="I70" s="133"/>
      <c r="J70" s="133"/>
      <c r="K70" s="133"/>
      <c r="L70" s="133"/>
      <c r="M70" s="133"/>
      <c r="N70" s="133"/>
      <c r="O70" s="133"/>
      <c r="P70" s="133"/>
      <c r="Q70" s="133"/>
      <c r="R70" s="133"/>
      <c r="S70" s="133"/>
      <c r="T70" s="133"/>
      <c r="U70" s="133"/>
      <c r="V70" s="133"/>
      <c r="W70" s="133"/>
      <c r="X70" s="133"/>
      <c r="Y70" s="133"/>
      <c r="Z70" s="133"/>
      <c r="AA70" s="133"/>
      <c r="AB70" s="133"/>
      <c r="AC70" s="133"/>
      <c r="AD70" s="133"/>
      <c r="AE70" s="133"/>
      <c r="AF70" s="133"/>
      <c r="AG70" s="133"/>
    </row>
    <row r="71" spans="1:33" ht="15" x14ac:dyDescent="0.25">
      <c r="A71" s="128" t="s">
        <v>82</v>
      </c>
      <c r="B71" s="129" t="s">
        <v>573</v>
      </c>
      <c r="C71" s="133"/>
      <c r="D71" s="135" t="s">
        <v>756</v>
      </c>
      <c r="E71" s="135" t="s">
        <v>757</v>
      </c>
      <c r="F71" s="135" t="s">
        <v>739</v>
      </c>
      <c r="G71" s="133"/>
      <c r="H71" s="133"/>
      <c r="I71" s="133"/>
      <c r="J71" s="133"/>
      <c r="K71" s="133"/>
      <c r="L71" s="133"/>
      <c r="M71" s="133"/>
      <c r="N71" s="133"/>
      <c r="O71" s="133"/>
      <c r="P71" s="133"/>
      <c r="Q71" s="133"/>
      <c r="R71" s="133"/>
      <c r="S71" s="133"/>
      <c r="T71" s="133"/>
      <c r="U71" s="133"/>
      <c r="V71" s="133"/>
      <c r="W71" s="133"/>
      <c r="X71" s="133"/>
      <c r="Y71" s="133"/>
      <c r="Z71" s="133"/>
      <c r="AA71" s="133"/>
      <c r="AB71" s="133"/>
      <c r="AC71" s="133"/>
      <c r="AD71" s="133"/>
      <c r="AE71" s="133"/>
      <c r="AF71" s="133"/>
      <c r="AG71" s="133"/>
    </row>
    <row r="72" spans="1:33" ht="15" x14ac:dyDescent="0.25">
      <c r="A72" s="128" t="s">
        <v>82</v>
      </c>
      <c r="B72" s="129" t="s">
        <v>573</v>
      </c>
      <c r="C72" s="133"/>
      <c r="D72" s="135" t="s">
        <v>758</v>
      </c>
      <c r="E72" s="135" t="s">
        <v>759</v>
      </c>
      <c r="F72" s="135" t="s">
        <v>739</v>
      </c>
      <c r="G72" s="133"/>
      <c r="H72" s="133"/>
      <c r="I72" s="133"/>
      <c r="J72" s="133"/>
      <c r="K72" s="133"/>
      <c r="L72" s="133"/>
      <c r="M72" s="133"/>
      <c r="N72" s="133"/>
      <c r="O72" s="133"/>
      <c r="P72" s="133"/>
      <c r="Q72" s="133"/>
      <c r="R72" s="133"/>
      <c r="S72" s="133"/>
      <c r="T72" s="133"/>
      <c r="U72" s="133"/>
      <c r="V72" s="133"/>
      <c r="W72" s="133"/>
      <c r="X72" s="133"/>
      <c r="Y72" s="133"/>
      <c r="Z72" s="133"/>
      <c r="AA72" s="133"/>
      <c r="AB72" s="133"/>
      <c r="AC72" s="133"/>
      <c r="AD72" s="133"/>
      <c r="AE72" s="133"/>
      <c r="AF72" s="133"/>
      <c r="AG72" s="133"/>
    </row>
    <row r="73" spans="1:33" ht="15" x14ac:dyDescent="0.25">
      <c r="A73" s="128" t="s">
        <v>82</v>
      </c>
      <c r="B73" s="129" t="s">
        <v>573</v>
      </c>
      <c r="C73" s="133"/>
      <c r="D73" s="135" t="s">
        <v>760</v>
      </c>
      <c r="E73" s="135" t="s">
        <v>761</v>
      </c>
      <c r="F73" s="135" t="s">
        <v>739</v>
      </c>
      <c r="G73" s="133"/>
      <c r="H73" s="133"/>
      <c r="I73" s="133"/>
      <c r="J73" s="133"/>
      <c r="K73" s="133"/>
      <c r="L73" s="133"/>
      <c r="M73" s="133"/>
      <c r="N73" s="133"/>
      <c r="O73" s="133"/>
      <c r="P73" s="133"/>
      <c r="Q73" s="133"/>
      <c r="R73" s="133"/>
      <c r="S73" s="133"/>
      <c r="T73" s="133"/>
      <c r="U73" s="133"/>
      <c r="V73" s="133"/>
      <c r="W73" s="133"/>
      <c r="X73" s="133"/>
      <c r="Y73" s="133"/>
      <c r="Z73" s="133"/>
      <c r="AA73" s="133"/>
      <c r="AB73" s="133"/>
      <c r="AC73" s="133"/>
      <c r="AD73" s="133"/>
      <c r="AE73" s="133"/>
      <c r="AF73" s="133"/>
      <c r="AG73" s="133"/>
    </row>
    <row r="74" spans="1:33" ht="15" x14ac:dyDescent="0.25">
      <c r="A74" s="128" t="s">
        <v>82</v>
      </c>
      <c r="B74" s="129" t="s">
        <v>573</v>
      </c>
      <c r="C74" s="133"/>
      <c r="D74" s="135" t="s">
        <v>762</v>
      </c>
      <c r="E74" s="135" t="s">
        <v>601</v>
      </c>
      <c r="F74" s="135" t="s">
        <v>739</v>
      </c>
      <c r="G74" s="133"/>
      <c r="H74" s="133"/>
      <c r="I74" s="133"/>
      <c r="J74" s="133"/>
      <c r="K74" s="133"/>
      <c r="L74" s="133"/>
      <c r="M74" s="133"/>
      <c r="N74" s="133"/>
      <c r="O74" s="133"/>
      <c r="P74" s="133"/>
      <c r="Q74" s="133"/>
      <c r="R74" s="133"/>
      <c r="S74" s="133"/>
      <c r="T74" s="133"/>
      <c r="U74" s="133"/>
      <c r="V74" s="133"/>
      <c r="W74" s="133"/>
      <c r="X74" s="133"/>
      <c r="Y74" s="133"/>
      <c r="Z74" s="133"/>
      <c r="AA74" s="133"/>
      <c r="AB74" s="133"/>
      <c r="AC74" s="133"/>
      <c r="AD74" s="133"/>
      <c r="AE74" s="133"/>
      <c r="AF74" s="133"/>
      <c r="AG74" s="133"/>
    </row>
    <row r="75" spans="1:33" ht="15" x14ac:dyDescent="0.25">
      <c r="A75" s="128" t="s">
        <v>82</v>
      </c>
      <c r="B75" s="129" t="s">
        <v>573</v>
      </c>
      <c r="C75" s="133"/>
      <c r="D75" s="135" t="s">
        <v>763</v>
      </c>
      <c r="E75" s="135" t="s">
        <v>764</v>
      </c>
      <c r="F75" s="135" t="s">
        <v>739</v>
      </c>
      <c r="G75" s="133"/>
      <c r="H75" s="133"/>
      <c r="I75" s="133"/>
      <c r="J75" s="133"/>
      <c r="K75" s="133"/>
      <c r="L75" s="133"/>
      <c r="M75" s="133"/>
      <c r="N75" s="133"/>
      <c r="O75" s="133"/>
      <c r="P75" s="133"/>
      <c r="Q75" s="133"/>
      <c r="R75" s="133"/>
      <c r="S75" s="133"/>
      <c r="T75" s="133"/>
      <c r="U75" s="133"/>
      <c r="V75" s="133"/>
      <c r="W75" s="133"/>
      <c r="X75" s="133"/>
      <c r="Y75" s="133"/>
      <c r="Z75" s="133"/>
      <c r="AA75" s="133"/>
      <c r="AB75" s="133"/>
      <c r="AC75" s="133"/>
      <c r="AD75" s="133"/>
      <c r="AE75" s="133"/>
      <c r="AF75" s="133"/>
      <c r="AG75" s="133"/>
    </row>
    <row r="76" spans="1:33" ht="15" x14ac:dyDescent="0.25">
      <c r="A76" s="128" t="s">
        <v>82</v>
      </c>
      <c r="B76" s="129" t="s">
        <v>573</v>
      </c>
      <c r="C76" s="133"/>
      <c r="D76" s="135" t="s">
        <v>765</v>
      </c>
      <c r="E76" s="135" t="s">
        <v>635</v>
      </c>
      <c r="F76" s="135" t="s">
        <v>739</v>
      </c>
      <c r="G76" s="133"/>
      <c r="H76" s="133"/>
      <c r="I76" s="133"/>
      <c r="J76" s="133"/>
      <c r="K76" s="133"/>
      <c r="L76" s="133"/>
      <c r="M76" s="133"/>
      <c r="N76" s="133"/>
      <c r="O76" s="133"/>
      <c r="P76" s="133"/>
      <c r="Q76" s="133"/>
      <c r="R76" s="133"/>
      <c r="S76" s="133"/>
      <c r="T76" s="133"/>
      <c r="U76" s="133"/>
      <c r="V76" s="133"/>
      <c r="W76" s="133"/>
      <c r="X76" s="133"/>
      <c r="Y76" s="133"/>
      <c r="Z76" s="133"/>
      <c r="AA76" s="133"/>
      <c r="AB76" s="133"/>
      <c r="AC76" s="133"/>
      <c r="AD76" s="133"/>
      <c r="AE76" s="133"/>
      <c r="AF76" s="133"/>
      <c r="AG76" s="133"/>
    </row>
    <row r="77" spans="1:33" ht="15" x14ac:dyDescent="0.25">
      <c r="A77" s="128" t="s">
        <v>82</v>
      </c>
      <c r="B77" s="129" t="s">
        <v>573</v>
      </c>
      <c r="C77" s="133"/>
      <c r="D77" s="135" t="s">
        <v>766</v>
      </c>
      <c r="E77" s="135" t="s">
        <v>609</v>
      </c>
      <c r="F77" s="135" t="s">
        <v>739</v>
      </c>
      <c r="G77" s="133"/>
      <c r="H77" s="133"/>
      <c r="I77" s="133"/>
      <c r="J77" s="133"/>
      <c r="K77" s="133"/>
      <c r="L77" s="133"/>
      <c r="M77" s="133"/>
      <c r="N77" s="133"/>
      <c r="O77" s="133"/>
      <c r="P77" s="133"/>
      <c r="Q77" s="133"/>
      <c r="R77" s="133"/>
      <c r="S77" s="133"/>
      <c r="T77" s="133"/>
      <c r="U77" s="133"/>
      <c r="V77" s="133"/>
      <c r="W77" s="133"/>
      <c r="X77" s="133"/>
      <c r="Y77" s="133"/>
      <c r="Z77" s="133"/>
      <c r="AA77" s="133"/>
      <c r="AB77" s="133"/>
      <c r="AC77" s="133"/>
      <c r="AD77" s="133"/>
      <c r="AE77" s="133"/>
      <c r="AF77" s="133"/>
      <c r="AG77" s="133"/>
    </row>
    <row r="78" spans="1:33" ht="15" x14ac:dyDescent="0.25">
      <c r="A78" s="128" t="s">
        <v>82</v>
      </c>
      <c r="B78" s="129" t="s">
        <v>573</v>
      </c>
      <c r="C78" s="133"/>
      <c r="D78" s="135" t="s">
        <v>767</v>
      </c>
      <c r="E78" s="135" t="s">
        <v>768</v>
      </c>
      <c r="F78" s="135" t="s">
        <v>739</v>
      </c>
      <c r="G78" s="133"/>
      <c r="H78" s="133"/>
      <c r="I78" s="133"/>
      <c r="J78" s="133"/>
      <c r="K78" s="133"/>
      <c r="L78" s="133"/>
      <c r="M78" s="133"/>
      <c r="N78" s="133"/>
      <c r="O78" s="133"/>
      <c r="P78" s="133"/>
      <c r="Q78" s="133"/>
      <c r="R78" s="133"/>
      <c r="S78" s="133"/>
      <c r="T78" s="133"/>
      <c r="U78" s="133"/>
      <c r="V78" s="133"/>
      <c r="W78" s="133"/>
      <c r="X78" s="133"/>
      <c r="Y78" s="133"/>
      <c r="Z78" s="133"/>
      <c r="AA78" s="133"/>
      <c r="AB78" s="133"/>
      <c r="AC78" s="133"/>
      <c r="AD78" s="133"/>
      <c r="AE78" s="133"/>
      <c r="AF78" s="133"/>
      <c r="AG78" s="133"/>
    </row>
    <row r="79" spans="1:33" ht="15" x14ac:dyDescent="0.25">
      <c r="A79" s="128" t="s">
        <v>82</v>
      </c>
      <c r="B79" s="129" t="s">
        <v>573</v>
      </c>
      <c r="C79" s="133"/>
      <c r="D79" s="135" t="s">
        <v>769</v>
      </c>
      <c r="E79" s="135" t="s">
        <v>770</v>
      </c>
      <c r="F79" s="135" t="s">
        <v>739</v>
      </c>
      <c r="G79" s="133"/>
      <c r="H79" s="133"/>
      <c r="I79" s="133"/>
      <c r="J79" s="133"/>
      <c r="K79" s="133"/>
      <c r="L79" s="133"/>
      <c r="M79" s="133"/>
      <c r="N79" s="133"/>
      <c r="O79" s="133"/>
      <c r="P79" s="133"/>
      <c r="Q79" s="133"/>
      <c r="R79" s="133"/>
      <c r="S79" s="133"/>
      <c r="T79" s="133"/>
      <c r="U79" s="133"/>
      <c r="V79" s="133"/>
      <c r="W79" s="133"/>
      <c r="X79" s="133"/>
      <c r="Y79" s="133"/>
      <c r="Z79" s="133"/>
      <c r="AA79" s="133"/>
      <c r="AB79" s="133"/>
      <c r="AC79" s="133"/>
      <c r="AD79" s="133"/>
      <c r="AE79" s="133"/>
      <c r="AF79" s="133"/>
      <c r="AG79" s="133"/>
    </row>
    <row r="80" spans="1:33" ht="15" x14ac:dyDescent="0.25">
      <c r="A80" s="128" t="s">
        <v>82</v>
      </c>
      <c r="B80" s="129" t="s">
        <v>573</v>
      </c>
      <c r="C80" s="133"/>
      <c r="D80" s="135" t="s">
        <v>771</v>
      </c>
      <c r="E80" s="135" t="s">
        <v>772</v>
      </c>
      <c r="F80" s="135" t="s">
        <v>739</v>
      </c>
      <c r="G80" s="133"/>
      <c r="H80" s="133"/>
      <c r="I80" s="133"/>
      <c r="J80" s="133"/>
      <c r="K80" s="133"/>
      <c r="L80" s="133"/>
      <c r="M80" s="133"/>
      <c r="N80" s="133"/>
      <c r="O80" s="133"/>
      <c r="P80" s="133"/>
      <c r="Q80" s="133"/>
      <c r="R80" s="133"/>
      <c r="S80" s="133"/>
      <c r="T80" s="133"/>
      <c r="U80" s="133"/>
      <c r="V80" s="133"/>
      <c r="W80" s="133"/>
      <c r="X80" s="133"/>
      <c r="Y80" s="133"/>
      <c r="Z80" s="133"/>
      <c r="AA80" s="133"/>
      <c r="AB80" s="133"/>
      <c r="AC80" s="133"/>
      <c r="AD80" s="133"/>
      <c r="AE80" s="133"/>
      <c r="AF80" s="133"/>
      <c r="AG80" s="133"/>
    </row>
    <row r="81" spans="1:33" ht="15" x14ac:dyDescent="0.25">
      <c r="A81" s="128" t="s">
        <v>82</v>
      </c>
      <c r="B81" s="129" t="s">
        <v>573</v>
      </c>
      <c r="C81" s="133"/>
      <c r="D81" s="135" t="s">
        <v>773</v>
      </c>
      <c r="E81" s="135" t="s">
        <v>774</v>
      </c>
      <c r="F81" s="135" t="s">
        <v>739</v>
      </c>
      <c r="G81" s="133"/>
      <c r="H81" s="133"/>
      <c r="I81" s="133"/>
      <c r="J81" s="133"/>
      <c r="K81" s="133"/>
      <c r="L81" s="133"/>
      <c r="M81" s="133"/>
      <c r="N81" s="133"/>
      <c r="O81" s="133"/>
      <c r="P81" s="133"/>
      <c r="Q81" s="133"/>
      <c r="R81" s="133"/>
      <c r="S81" s="133"/>
      <c r="T81" s="133"/>
      <c r="U81" s="133"/>
      <c r="V81" s="133"/>
      <c r="W81" s="133"/>
      <c r="X81" s="133"/>
      <c r="Y81" s="133"/>
      <c r="Z81" s="133"/>
      <c r="AA81" s="133"/>
      <c r="AB81" s="133"/>
      <c r="AC81" s="133"/>
      <c r="AD81" s="133"/>
      <c r="AE81" s="133"/>
      <c r="AF81" s="133"/>
      <c r="AG81" s="133"/>
    </row>
    <row r="82" spans="1:33" ht="15" x14ac:dyDescent="0.25">
      <c r="A82" s="128" t="s">
        <v>82</v>
      </c>
      <c r="B82" s="129" t="s">
        <v>573</v>
      </c>
      <c r="C82" s="133"/>
      <c r="D82" s="135" t="s">
        <v>775</v>
      </c>
      <c r="E82" s="135" t="s">
        <v>776</v>
      </c>
      <c r="F82" s="135" t="s">
        <v>739</v>
      </c>
      <c r="G82" s="133"/>
      <c r="H82" s="133"/>
      <c r="I82" s="133"/>
      <c r="J82" s="133"/>
      <c r="K82" s="133"/>
      <c r="L82" s="133"/>
      <c r="M82" s="133"/>
      <c r="N82" s="133"/>
      <c r="O82" s="133"/>
      <c r="P82" s="133"/>
      <c r="Q82" s="133"/>
      <c r="R82" s="133"/>
      <c r="S82" s="133"/>
      <c r="T82" s="133"/>
      <c r="U82" s="133"/>
      <c r="V82" s="133"/>
      <c r="W82" s="133"/>
      <c r="X82" s="133"/>
      <c r="Y82" s="133"/>
      <c r="Z82" s="133"/>
      <c r="AA82" s="133"/>
      <c r="AB82" s="133"/>
      <c r="AC82" s="133"/>
      <c r="AD82" s="133"/>
      <c r="AE82" s="133"/>
      <c r="AF82" s="133"/>
      <c r="AG82" s="133"/>
    </row>
    <row r="83" spans="1:33" ht="15" x14ac:dyDescent="0.25">
      <c r="A83" s="128" t="s">
        <v>82</v>
      </c>
      <c r="B83" s="129" t="s">
        <v>573</v>
      </c>
      <c r="C83" s="133"/>
      <c r="D83" s="135" t="s">
        <v>702</v>
      </c>
      <c r="E83" s="135" t="s">
        <v>777</v>
      </c>
      <c r="F83" s="135" t="s">
        <v>739</v>
      </c>
      <c r="G83" s="133"/>
      <c r="H83" s="133"/>
      <c r="I83" s="133"/>
      <c r="J83" s="133"/>
      <c r="K83" s="133"/>
      <c r="L83" s="133"/>
      <c r="M83" s="133"/>
      <c r="N83" s="133"/>
      <c r="O83" s="133"/>
      <c r="P83" s="133"/>
      <c r="Q83" s="133"/>
      <c r="R83" s="133"/>
      <c r="S83" s="133"/>
      <c r="T83" s="133"/>
      <c r="U83" s="133"/>
      <c r="V83" s="133"/>
      <c r="W83" s="133"/>
      <c r="X83" s="133"/>
      <c r="Y83" s="133"/>
      <c r="Z83" s="133"/>
      <c r="AA83" s="133"/>
      <c r="AB83" s="133"/>
      <c r="AC83" s="133"/>
      <c r="AD83" s="133"/>
      <c r="AE83" s="133"/>
      <c r="AF83" s="133"/>
      <c r="AG83" s="133"/>
    </row>
    <row r="84" spans="1:33" ht="15" x14ac:dyDescent="0.25">
      <c r="A84" s="128" t="s">
        <v>82</v>
      </c>
      <c r="B84" s="129" t="s">
        <v>573</v>
      </c>
      <c r="C84" s="133"/>
      <c r="D84" s="135" t="s">
        <v>778</v>
      </c>
      <c r="E84" s="135" t="s">
        <v>779</v>
      </c>
      <c r="F84" s="135" t="s">
        <v>739</v>
      </c>
      <c r="G84" s="133"/>
      <c r="H84" s="133"/>
      <c r="I84" s="133"/>
      <c r="J84" s="133"/>
      <c r="K84" s="133"/>
      <c r="L84" s="133"/>
      <c r="M84" s="133"/>
      <c r="N84" s="133"/>
      <c r="O84" s="133"/>
      <c r="P84" s="133"/>
      <c r="Q84" s="133"/>
      <c r="R84" s="133"/>
      <c r="S84" s="133"/>
      <c r="T84" s="133"/>
      <c r="U84" s="133"/>
      <c r="V84" s="133"/>
      <c r="W84" s="133"/>
      <c r="X84" s="133"/>
      <c r="Y84" s="133"/>
      <c r="Z84" s="133"/>
      <c r="AA84" s="133"/>
      <c r="AB84" s="133"/>
      <c r="AC84" s="133"/>
      <c r="AD84" s="133"/>
      <c r="AE84" s="133"/>
      <c r="AF84" s="133"/>
      <c r="AG84" s="133"/>
    </row>
    <row r="85" spans="1:33" ht="15" x14ac:dyDescent="0.25">
      <c r="A85" s="128" t="s">
        <v>82</v>
      </c>
      <c r="B85" s="129" t="s">
        <v>573</v>
      </c>
      <c r="C85" s="133"/>
      <c r="D85" s="135" t="s">
        <v>780</v>
      </c>
      <c r="E85" s="135" t="s">
        <v>781</v>
      </c>
      <c r="F85" s="135" t="s">
        <v>739</v>
      </c>
      <c r="G85" s="133"/>
      <c r="H85" s="133"/>
      <c r="I85" s="133"/>
      <c r="J85" s="133"/>
      <c r="K85" s="133"/>
      <c r="L85" s="133"/>
      <c r="M85" s="133"/>
      <c r="N85" s="133"/>
      <c r="O85" s="133"/>
      <c r="P85" s="133"/>
      <c r="Q85" s="133"/>
      <c r="R85" s="133"/>
      <c r="S85" s="133"/>
      <c r="T85" s="133"/>
      <c r="U85" s="133"/>
      <c r="V85" s="133"/>
      <c r="W85" s="133"/>
      <c r="X85" s="133"/>
      <c r="Y85" s="133"/>
      <c r="Z85" s="133"/>
      <c r="AA85" s="133"/>
      <c r="AB85" s="133"/>
      <c r="AC85" s="133"/>
      <c r="AD85" s="133"/>
      <c r="AE85" s="133"/>
      <c r="AF85" s="133"/>
      <c r="AG85" s="133"/>
    </row>
    <row r="86" spans="1:33" ht="15" x14ac:dyDescent="0.25">
      <c r="A86" s="128" t="s">
        <v>82</v>
      </c>
      <c r="B86" s="129" t="s">
        <v>573</v>
      </c>
      <c r="C86" s="133"/>
      <c r="D86" s="135" t="s">
        <v>782</v>
      </c>
      <c r="E86" s="135" t="s">
        <v>783</v>
      </c>
      <c r="F86" s="135" t="s">
        <v>739</v>
      </c>
      <c r="G86" s="133"/>
      <c r="H86" s="133"/>
      <c r="I86" s="133"/>
      <c r="J86" s="133"/>
      <c r="K86" s="133"/>
      <c r="L86" s="133"/>
      <c r="M86" s="133"/>
      <c r="N86" s="133"/>
      <c r="O86" s="133"/>
      <c r="P86" s="133"/>
      <c r="Q86" s="133"/>
      <c r="R86" s="133"/>
      <c r="S86" s="133"/>
      <c r="T86" s="133"/>
      <c r="U86" s="133"/>
      <c r="V86" s="133"/>
      <c r="W86" s="133"/>
      <c r="X86" s="133"/>
      <c r="Y86" s="133"/>
      <c r="Z86" s="133"/>
      <c r="AA86" s="133"/>
      <c r="AB86" s="133"/>
      <c r="AC86" s="133"/>
      <c r="AD86" s="133"/>
      <c r="AE86" s="133"/>
      <c r="AF86" s="133"/>
      <c r="AG86" s="133"/>
    </row>
    <row r="87" spans="1:33" ht="15" x14ac:dyDescent="0.25">
      <c r="A87" s="128" t="s">
        <v>82</v>
      </c>
      <c r="B87" s="129" t="s">
        <v>573</v>
      </c>
      <c r="C87" s="133"/>
      <c r="D87" s="135" t="s">
        <v>784</v>
      </c>
      <c r="E87" s="135" t="s">
        <v>785</v>
      </c>
      <c r="F87" s="135" t="s">
        <v>739</v>
      </c>
      <c r="G87" s="133"/>
      <c r="H87" s="133"/>
      <c r="I87" s="133"/>
      <c r="J87" s="133"/>
      <c r="K87" s="133"/>
      <c r="L87" s="133"/>
      <c r="M87" s="133"/>
      <c r="N87" s="133"/>
      <c r="O87" s="133"/>
      <c r="P87" s="133"/>
      <c r="Q87" s="133"/>
      <c r="R87" s="133"/>
      <c r="S87" s="133"/>
      <c r="T87" s="133"/>
      <c r="U87" s="133"/>
      <c r="V87" s="133"/>
      <c r="W87" s="133"/>
      <c r="X87" s="133"/>
      <c r="Y87" s="133"/>
      <c r="Z87" s="133"/>
      <c r="AA87" s="133"/>
      <c r="AB87" s="133"/>
      <c r="AC87" s="133"/>
      <c r="AD87" s="133"/>
      <c r="AE87" s="133"/>
      <c r="AF87" s="133"/>
      <c r="AG87" s="133"/>
    </row>
    <row r="88" spans="1:33" ht="15" x14ac:dyDescent="0.25">
      <c r="A88" s="128" t="s">
        <v>82</v>
      </c>
      <c r="B88" s="129" t="s">
        <v>573</v>
      </c>
      <c r="C88" s="133"/>
      <c r="D88" s="135" t="s">
        <v>667</v>
      </c>
      <c r="E88" s="135" t="s">
        <v>786</v>
      </c>
      <c r="F88" s="135" t="s">
        <v>739</v>
      </c>
      <c r="G88" s="133"/>
      <c r="H88" s="133"/>
      <c r="I88" s="133"/>
      <c r="J88" s="133"/>
      <c r="K88" s="133"/>
      <c r="L88" s="133"/>
      <c r="M88" s="133"/>
      <c r="N88" s="133"/>
      <c r="O88" s="133"/>
      <c r="P88" s="133"/>
      <c r="Q88" s="133"/>
      <c r="R88" s="133"/>
      <c r="S88" s="133"/>
      <c r="T88" s="133"/>
      <c r="U88" s="133"/>
      <c r="V88" s="133"/>
      <c r="W88" s="133"/>
      <c r="X88" s="133"/>
      <c r="Y88" s="133"/>
      <c r="Z88" s="133"/>
      <c r="AA88" s="133"/>
      <c r="AB88" s="133"/>
      <c r="AC88" s="133"/>
      <c r="AD88" s="133"/>
      <c r="AE88" s="133"/>
      <c r="AF88" s="133"/>
      <c r="AG88" s="133"/>
    </row>
    <row r="89" spans="1:33" ht="15" x14ac:dyDescent="0.25">
      <c r="A89" s="128" t="s">
        <v>82</v>
      </c>
      <c r="B89" s="129" t="s">
        <v>573</v>
      </c>
      <c r="C89" s="133"/>
      <c r="D89" s="135" t="s">
        <v>766</v>
      </c>
      <c r="E89" s="135" t="s">
        <v>787</v>
      </c>
      <c r="F89" s="135" t="s">
        <v>739</v>
      </c>
      <c r="G89" s="133"/>
      <c r="H89" s="133"/>
      <c r="I89" s="133"/>
      <c r="J89" s="133"/>
      <c r="K89" s="133"/>
      <c r="L89" s="133"/>
      <c r="M89" s="133"/>
      <c r="N89" s="133"/>
      <c r="O89" s="133"/>
      <c r="P89" s="133"/>
      <c r="Q89" s="133"/>
      <c r="R89" s="133"/>
      <c r="S89" s="133"/>
      <c r="T89" s="133"/>
      <c r="U89" s="133"/>
      <c r="V89" s="133"/>
      <c r="W89" s="133"/>
      <c r="X89" s="133"/>
      <c r="Y89" s="133"/>
      <c r="Z89" s="133"/>
      <c r="AA89" s="133"/>
      <c r="AB89" s="133"/>
      <c r="AC89" s="133"/>
      <c r="AD89" s="133"/>
      <c r="AE89" s="133"/>
      <c r="AF89" s="133"/>
      <c r="AG89" s="133"/>
    </row>
    <row r="90" spans="1:33" ht="15" x14ac:dyDescent="0.25">
      <c r="A90" s="128" t="s">
        <v>82</v>
      </c>
      <c r="B90" s="129" t="s">
        <v>573</v>
      </c>
      <c r="C90" s="133"/>
      <c r="D90" s="135" t="s">
        <v>788</v>
      </c>
      <c r="E90" s="135" t="s">
        <v>789</v>
      </c>
      <c r="F90" s="135" t="s">
        <v>739</v>
      </c>
      <c r="G90" s="133"/>
      <c r="H90" s="133"/>
      <c r="I90" s="133"/>
      <c r="J90" s="133"/>
      <c r="K90" s="133"/>
      <c r="L90" s="133"/>
      <c r="M90" s="133"/>
      <c r="N90" s="133"/>
      <c r="O90" s="133"/>
      <c r="P90" s="133"/>
      <c r="Q90" s="133"/>
      <c r="R90" s="133"/>
      <c r="S90" s="133"/>
      <c r="T90" s="133"/>
      <c r="U90" s="133"/>
      <c r="V90" s="133"/>
      <c r="W90" s="133"/>
      <c r="X90" s="133"/>
      <c r="Y90" s="133"/>
      <c r="Z90" s="133"/>
      <c r="AA90" s="133"/>
      <c r="AB90" s="133"/>
      <c r="AC90" s="133"/>
      <c r="AD90" s="133"/>
      <c r="AE90" s="133"/>
      <c r="AF90" s="133"/>
      <c r="AG90" s="133"/>
    </row>
    <row r="91" spans="1:33" ht="15" x14ac:dyDescent="0.25">
      <c r="A91" s="128" t="s">
        <v>82</v>
      </c>
      <c r="B91" s="129" t="s">
        <v>573</v>
      </c>
      <c r="C91" s="133"/>
      <c r="D91" s="135" t="s">
        <v>790</v>
      </c>
      <c r="E91" s="135" t="s">
        <v>791</v>
      </c>
      <c r="F91" s="135" t="s">
        <v>739</v>
      </c>
      <c r="G91" s="133"/>
      <c r="H91" s="133"/>
      <c r="I91" s="133"/>
      <c r="J91" s="133"/>
      <c r="K91" s="133"/>
      <c r="L91" s="133"/>
      <c r="M91" s="133"/>
      <c r="N91" s="133"/>
      <c r="O91" s="133"/>
      <c r="P91" s="133"/>
      <c r="Q91" s="133"/>
      <c r="R91" s="133"/>
      <c r="S91" s="133"/>
      <c r="T91" s="133"/>
      <c r="U91" s="133"/>
      <c r="V91" s="133"/>
      <c r="W91" s="133"/>
      <c r="X91" s="133"/>
      <c r="Y91" s="133"/>
      <c r="Z91" s="133"/>
      <c r="AA91" s="133"/>
      <c r="AB91" s="133"/>
      <c r="AC91" s="133"/>
      <c r="AD91" s="133"/>
      <c r="AE91" s="133"/>
      <c r="AF91" s="133"/>
      <c r="AG91" s="133"/>
    </row>
    <row r="92" spans="1:33" ht="15" x14ac:dyDescent="0.25">
      <c r="A92" s="128" t="s">
        <v>82</v>
      </c>
      <c r="B92" s="129" t="s">
        <v>573</v>
      </c>
      <c r="C92" s="133"/>
      <c r="D92" s="135" t="s">
        <v>792</v>
      </c>
      <c r="E92" s="135" t="s">
        <v>793</v>
      </c>
      <c r="F92" s="135" t="s">
        <v>739</v>
      </c>
      <c r="G92" s="133"/>
      <c r="H92" s="133"/>
      <c r="I92" s="133"/>
      <c r="J92" s="133"/>
      <c r="K92" s="133"/>
      <c r="L92" s="133"/>
      <c r="M92" s="133"/>
      <c r="N92" s="133"/>
      <c r="O92" s="133"/>
      <c r="P92" s="133"/>
      <c r="Q92" s="133"/>
      <c r="R92" s="133"/>
      <c r="S92" s="133"/>
      <c r="T92" s="133"/>
      <c r="U92" s="133"/>
      <c r="V92" s="133"/>
      <c r="W92" s="133"/>
      <c r="X92" s="133"/>
      <c r="Y92" s="133"/>
      <c r="Z92" s="133"/>
      <c r="AA92" s="133"/>
      <c r="AB92" s="133"/>
      <c r="AC92" s="133"/>
      <c r="AD92" s="133"/>
      <c r="AE92" s="133"/>
      <c r="AF92" s="133"/>
      <c r="AG92" s="133"/>
    </row>
    <row r="93" spans="1:33" ht="15" x14ac:dyDescent="0.25">
      <c r="A93" s="128" t="s">
        <v>82</v>
      </c>
      <c r="B93" s="129" t="s">
        <v>573</v>
      </c>
      <c r="C93" s="133"/>
      <c r="D93" s="135" t="s">
        <v>794</v>
      </c>
      <c r="E93" s="135" t="s">
        <v>795</v>
      </c>
      <c r="F93" s="135" t="s">
        <v>739</v>
      </c>
      <c r="G93" s="133"/>
      <c r="H93" s="133"/>
      <c r="I93" s="133"/>
      <c r="J93" s="133"/>
      <c r="K93" s="133"/>
      <c r="L93" s="133"/>
      <c r="M93" s="133"/>
      <c r="N93" s="133"/>
      <c r="O93" s="133"/>
      <c r="P93" s="133"/>
      <c r="Q93" s="133"/>
      <c r="R93" s="133"/>
      <c r="S93" s="133"/>
      <c r="T93" s="133"/>
      <c r="U93" s="133"/>
      <c r="V93" s="133"/>
      <c r="W93" s="133"/>
      <c r="X93" s="133"/>
      <c r="Y93" s="133"/>
      <c r="Z93" s="133"/>
      <c r="AA93" s="133"/>
      <c r="AB93" s="133"/>
      <c r="AC93" s="133"/>
      <c r="AD93" s="133"/>
      <c r="AE93" s="133"/>
      <c r="AF93" s="133"/>
      <c r="AG93" s="133"/>
    </row>
    <row r="94" spans="1:33" ht="15" x14ac:dyDescent="0.25">
      <c r="A94" s="128" t="s">
        <v>82</v>
      </c>
      <c r="B94" s="129" t="s">
        <v>573</v>
      </c>
      <c r="C94" s="133"/>
      <c r="D94" s="135" t="s">
        <v>796</v>
      </c>
      <c r="E94" s="135" t="s">
        <v>797</v>
      </c>
      <c r="F94" s="135" t="s">
        <v>739</v>
      </c>
      <c r="G94" s="133"/>
      <c r="H94" s="133"/>
      <c r="I94" s="133"/>
      <c r="J94" s="133"/>
      <c r="K94" s="133"/>
      <c r="L94" s="133"/>
      <c r="M94" s="133"/>
      <c r="N94" s="133"/>
      <c r="O94" s="133"/>
      <c r="P94" s="133"/>
      <c r="Q94" s="133"/>
      <c r="R94" s="133"/>
      <c r="S94" s="133"/>
      <c r="T94" s="133"/>
      <c r="U94" s="133"/>
      <c r="V94" s="133"/>
      <c r="W94" s="133"/>
      <c r="X94" s="133"/>
      <c r="Y94" s="133"/>
      <c r="Z94" s="133"/>
      <c r="AA94" s="133"/>
      <c r="AB94" s="133"/>
      <c r="AC94" s="133"/>
      <c r="AD94" s="133"/>
      <c r="AE94" s="133"/>
      <c r="AF94" s="133"/>
      <c r="AG94" s="133"/>
    </row>
    <row r="95" spans="1:33" ht="15" x14ac:dyDescent="0.25">
      <c r="A95" s="128" t="s">
        <v>82</v>
      </c>
      <c r="B95" s="129" t="s">
        <v>573</v>
      </c>
      <c r="C95" s="133"/>
      <c r="D95" s="135" t="s">
        <v>798</v>
      </c>
      <c r="E95" s="135" t="s">
        <v>799</v>
      </c>
      <c r="F95" s="135" t="s">
        <v>739</v>
      </c>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row>
    <row r="96" spans="1:33" ht="15" x14ac:dyDescent="0.25">
      <c r="A96" s="128" t="s">
        <v>82</v>
      </c>
      <c r="B96" s="129" t="s">
        <v>573</v>
      </c>
      <c r="C96" s="133"/>
      <c r="D96" s="135" t="s">
        <v>800</v>
      </c>
      <c r="E96" s="135" t="s">
        <v>799</v>
      </c>
      <c r="F96" s="135" t="s">
        <v>739</v>
      </c>
      <c r="G96" s="133"/>
      <c r="H96" s="133"/>
      <c r="I96" s="133"/>
      <c r="J96" s="133"/>
      <c r="K96" s="133"/>
      <c r="L96" s="133"/>
      <c r="M96" s="133"/>
      <c r="N96" s="133"/>
      <c r="O96" s="133"/>
      <c r="P96" s="133"/>
      <c r="Q96" s="133"/>
      <c r="R96" s="133"/>
      <c r="S96" s="133"/>
      <c r="T96" s="133"/>
      <c r="U96" s="133"/>
      <c r="V96" s="133"/>
      <c r="W96" s="133"/>
      <c r="X96" s="133"/>
      <c r="Y96" s="133"/>
      <c r="Z96" s="133"/>
      <c r="AA96" s="133"/>
      <c r="AB96" s="133"/>
      <c r="AC96" s="133"/>
      <c r="AD96" s="133"/>
      <c r="AE96" s="133"/>
      <c r="AF96" s="133"/>
      <c r="AG96" s="133"/>
    </row>
    <row r="97" spans="1:33" ht="15" x14ac:dyDescent="0.25">
      <c r="A97" s="128" t="s">
        <v>82</v>
      </c>
      <c r="B97" s="129" t="s">
        <v>573</v>
      </c>
      <c r="C97" s="133"/>
      <c r="D97" s="135" t="s">
        <v>801</v>
      </c>
      <c r="E97" s="135" t="s">
        <v>802</v>
      </c>
      <c r="F97" s="135" t="s">
        <v>739</v>
      </c>
      <c r="G97" s="133"/>
      <c r="H97" s="133"/>
      <c r="I97" s="133"/>
      <c r="J97" s="133"/>
      <c r="K97" s="133"/>
      <c r="L97" s="133"/>
      <c r="M97" s="133"/>
      <c r="N97" s="133"/>
      <c r="O97" s="133"/>
      <c r="P97" s="133"/>
      <c r="Q97" s="133"/>
      <c r="R97" s="133"/>
      <c r="S97" s="133"/>
      <c r="T97" s="133"/>
      <c r="U97" s="133"/>
      <c r="V97" s="133"/>
      <c r="W97" s="133"/>
      <c r="X97" s="133"/>
      <c r="Y97" s="133"/>
      <c r="Z97" s="133"/>
      <c r="AA97" s="133"/>
      <c r="AB97" s="133"/>
      <c r="AC97" s="133"/>
      <c r="AD97" s="133"/>
      <c r="AE97" s="133"/>
      <c r="AF97" s="133"/>
      <c r="AG97" s="133"/>
    </row>
    <row r="98" spans="1:33" ht="15" x14ac:dyDescent="0.25">
      <c r="A98" s="128" t="s">
        <v>82</v>
      </c>
      <c r="B98" s="129" t="s">
        <v>573</v>
      </c>
      <c r="C98" s="133"/>
      <c r="D98" s="135" t="s">
        <v>732</v>
      </c>
      <c r="E98" s="135" t="s">
        <v>733</v>
      </c>
      <c r="F98" s="135" t="s">
        <v>739</v>
      </c>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33"/>
      <c r="AF98" s="133"/>
      <c r="AG98" s="133"/>
    </row>
    <row r="99" spans="1:33" ht="15" x14ac:dyDescent="0.25">
      <c r="A99" s="128" t="s">
        <v>82</v>
      </c>
      <c r="B99" s="129" t="s">
        <v>573</v>
      </c>
      <c r="C99" s="133"/>
      <c r="D99" s="135" t="s">
        <v>803</v>
      </c>
      <c r="E99" s="135" t="s">
        <v>804</v>
      </c>
      <c r="F99" s="135" t="s">
        <v>739</v>
      </c>
      <c r="G99" s="133"/>
      <c r="H99" s="133"/>
      <c r="I99" s="133"/>
      <c r="J99" s="133"/>
      <c r="K99" s="133"/>
      <c r="L99" s="133"/>
      <c r="M99" s="133"/>
      <c r="N99" s="133"/>
      <c r="O99" s="133"/>
      <c r="P99" s="133"/>
      <c r="Q99" s="133"/>
      <c r="R99" s="133"/>
      <c r="S99" s="133"/>
      <c r="T99" s="133"/>
      <c r="U99" s="133"/>
      <c r="V99" s="133"/>
      <c r="W99" s="133"/>
      <c r="X99" s="133"/>
      <c r="Y99" s="133"/>
      <c r="Z99" s="133"/>
      <c r="AA99" s="133"/>
      <c r="AB99" s="133"/>
      <c r="AC99" s="133"/>
      <c r="AD99" s="133"/>
      <c r="AE99" s="133"/>
      <c r="AF99" s="133"/>
      <c r="AG99" s="133"/>
    </row>
    <row r="100" spans="1:33" ht="15" x14ac:dyDescent="0.25">
      <c r="A100" s="128" t="s">
        <v>82</v>
      </c>
      <c r="B100" s="129" t="s">
        <v>573</v>
      </c>
      <c r="C100" s="133"/>
      <c r="D100" s="135" t="s">
        <v>805</v>
      </c>
      <c r="E100" s="135" t="s">
        <v>806</v>
      </c>
      <c r="F100" s="135" t="s">
        <v>739</v>
      </c>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row>
    <row r="101" spans="1:33" ht="15" x14ac:dyDescent="0.25">
      <c r="A101" s="128" t="s">
        <v>82</v>
      </c>
      <c r="B101" s="129" t="s">
        <v>573</v>
      </c>
      <c r="C101" s="133"/>
      <c r="D101" s="135" t="s">
        <v>807</v>
      </c>
      <c r="E101" s="135" t="s">
        <v>808</v>
      </c>
      <c r="F101" s="135" t="s">
        <v>739</v>
      </c>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c r="AC101" s="133"/>
      <c r="AD101" s="133"/>
      <c r="AE101" s="133"/>
      <c r="AF101" s="133"/>
      <c r="AG101" s="133"/>
    </row>
    <row r="102" spans="1:33" ht="15" x14ac:dyDescent="0.25">
      <c r="A102" s="128" t="s">
        <v>82</v>
      </c>
      <c r="B102" s="129" t="s">
        <v>573</v>
      </c>
      <c r="C102" s="133"/>
      <c r="D102" s="135" t="s">
        <v>809</v>
      </c>
      <c r="E102" s="135" t="s">
        <v>810</v>
      </c>
      <c r="F102" s="135" t="s">
        <v>739</v>
      </c>
      <c r="G102" s="133"/>
      <c r="H102" s="133"/>
      <c r="I102" s="133"/>
      <c r="J102" s="133"/>
      <c r="K102" s="133"/>
      <c r="L102" s="133"/>
      <c r="M102" s="133"/>
      <c r="N102" s="133"/>
      <c r="O102" s="133"/>
      <c r="P102" s="133"/>
      <c r="Q102" s="133"/>
      <c r="R102" s="133"/>
      <c r="S102" s="133"/>
      <c r="T102" s="133"/>
      <c r="U102" s="133"/>
      <c r="V102" s="133"/>
      <c r="W102" s="133"/>
      <c r="X102" s="133"/>
      <c r="Y102" s="133"/>
      <c r="Z102" s="133"/>
      <c r="AA102" s="133"/>
      <c r="AB102" s="133"/>
      <c r="AC102" s="133"/>
      <c r="AD102" s="133"/>
      <c r="AE102" s="133"/>
      <c r="AF102" s="133"/>
      <c r="AG102" s="133"/>
    </row>
    <row r="103" spans="1:33" ht="15" x14ac:dyDescent="0.25">
      <c r="A103" s="128" t="s">
        <v>82</v>
      </c>
      <c r="B103" s="129" t="s">
        <v>573</v>
      </c>
      <c r="C103" s="133"/>
      <c r="D103" s="135" t="s">
        <v>811</v>
      </c>
      <c r="E103" s="135" t="s">
        <v>812</v>
      </c>
      <c r="F103" s="135" t="s">
        <v>739</v>
      </c>
      <c r="G103" s="133"/>
      <c r="H103" s="133"/>
      <c r="I103" s="133"/>
      <c r="J103" s="133"/>
      <c r="K103" s="133"/>
      <c r="L103" s="133"/>
      <c r="M103" s="133"/>
      <c r="N103" s="133"/>
      <c r="O103" s="133"/>
      <c r="P103" s="133"/>
      <c r="Q103" s="133"/>
      <c r="R103" s="133"/>
      <c r="S103" s="133"/>
      <c r="T103" s="133"/>
      <c r="U103" s="133"/>
      <c r="V103" s="133"/>
      <c r="W103" s="133"/>
      <c r="X103" s="133"/>
      <c r="Y103" s="133"/>
      <c r="Z103" s="133"/>
      <c r="AA103" s="133"/>
      <c r="AB103" s="133"/>
      <c r="AC103" s="133"/>
      <c r="AD103" s="133"/>
      <c r="AE103" s="133"/>
      <c r="AF103" s="133"/>
      <c r="AG103" s="133"/>
    </row>
    <row r="104" spans="1:33" ht="15" x14ac:dyDescent="0.25">
      <c r="A104" s="128" t="s">
        <v>82</v>
      </c>
      <c r="B104" s="129" t="s">
        <v>573</v>
      </c>
      <c r="C104" s="133"/>
      <c r="D104" s="135" t="s">
        <v>813</v>
      </c>
      <c r="E104" s="135" t="s">
        <v>814</v>
      </c>
      <c r="F104" s="135" t="s">
        <v>739</v>
      </c>
      <c r="G104" s="133"/>
      <c r="H104" s="133"/>
      <c r="I104" s="133"/>
      <c r="J104" s="133"/>
      <c r="K104" s="133"/>
      <c r="L104" s="133"/>
      <c r="M104" s="133"/>
      <c r="N104" s="133"/>
      <c r="O104" s="133"/>
      <c r="P104" s="133"/>
      <c r="Q104" s="133"/>
      <c r="R104" s="133"/>
      <c r="S104" s="133"/>
      <c r="T104" s="133"/>
      <c r="U104" s="133"/>
      <c r="V104" s="133"/>
      <c r="W104" s="133"/>
      <c r="X104" s="133"/>
      <c r="Y104" s="133"/>
      <c r="Z104" s="133"/>
      <c r="AA104" s="133"/>
      <c r="AB104" s="133"/>
      <c r="AC104" s="133"/>
      <c r="AD104" s="133"/>
      <c r="AE104" s="133"/>
      <c r="AF104" s="133"/>
      <c r="AG104" s="133"/>
    </row>
    <row r="105" spans="1:33" ht="15" x14ac:dyDescent="0.25">
      <c r="A105" s="128" t="s">
        <v>82</v>
      </c>
      <c r="B105" s="129" t="s">
        <v>573</v>
      </c>
      <c r="C105" s="133"/>
      <c r="D105" s="135" t="s">
        <v>699</v>
      </c>
      <c r="E105" s="135" t="s">
        <v>815</v>
      </c>
      <c r="F105" s="135" t="s">
        <v>739</v>
      </c>
      <c r="G105" s="133"/>
      <c r="H105" s="133"/>
      <c r="I105" s="133"/>
      <c r="J105" s="133"/>
      <c r="K105" s="133"/>
      <c r="L105" s="133"/>
      <c r="M105" s="133"/>
      <c r="N105" s="133"/>
      <c r="O105" s="133"/>
      <c r="P105" s="133"/>
      <c r="Q105" s="133"/>
      <c r="R105" s="133"/>
      <c r="S105" s="133"/>
      <c r="T105" s="133"/>
      <c r="U105" s="133"/>
      <c r="V105" s="133"/>
      <c r="W105" s="133"/>
      <c r="X105" s="133"/>
      <c r="Y105" s="133"/>
      <c r="Z105" s="133"/>
      <c r="AA105" s="133"/>
      <c r="AB105" s="133"/>
      <c r="AC105" s="133"/>
      <c r="AD105" s="133"/>
      <c r="AE105" s="133"/>
      <c r="AF105" s="133"/>
      <c r="AG105" s="133"/>
    </row>
    <row r="106" spans="1:33" ht="15" x14ac:dyDescent="0.25">
      <c r="A106" s="128" t="s">
        <v>82</v>
      </c>
      <c r="B106" s="129" t="s">
        <v>573</v>
      </c>
      <c r="C106" s="133"/>
      <c r="D106" s="135" t="s">
        <v>816</v>
      </c>
      <c r="E106" s="135" t="s">
        <v>817</v>
      </c>
      <c r="F106" s="135" t="s">
        <v>739</v>
      </c>
      <c r="G106" s="133"/>
      <c r="H106" s="133"/>
      <c r="I106" s="133"/>
      <c r="J106" s="133"/>
      <c r="K106" s="133"/>
      <c r="L106" s="133"/>
      <c r="M106" s="133"/>
      <c r="N106" s="133"/>
      <c r="O106" s="133"/>
      <c r="P106" s="133"/>
      <c r="Q106" s="133"/>
      <c r="R106" s="133"/>
      <c r="S106" s="133"/>
      <c r="T106" s="133"/>
      <c r="U106" s="133"/>
      <c r="V106" s="133"/>
      <c r="W106" s="133"/>
      <c r="X106" s="133"/>
      <c r="Y106" s="133"/>
      <c r="Z106" s="133"/>
      <c r="AA106" s="133"/>
      <c r="AB106" s="133"/>
      <c r="AC106" s="133"/>
      <c r="AD106" s="133"/>
      <c r="AE106" s="133"/>
      <c r="AF106" s="133"/>
      <c r="AG106" s="133"/>
    </row>
    <row r="107" spans="1:33" ht="15" x14ac:dyDescent="0.25">
      <c r="A107" s="128" t="s">
        <v>82</v>
      </c>
      <c r="B107" s="129" t="s">
        <v>573</v>
      </c>
      <c r="C107" s="133"/>
      <c r="D107" s="135" t="s">
        <v>818</v>
      </c>
      <c r="E107" s="135" t="s">
        <v>819</v>
      </c>
      <c r="F107" s="135" t="s">
        <v>739</v>
      </c>
      <c r="G107" s="133"/>
      <c r="H107" s="133"/>
      <c r="I107" s="133"/>
      <c r="J107" s="133"/>
      <c r="K107" s="133"/>
      <c r="L107" s="133"/>
      <c r="M107" s="133"/>
      <c r="N107" s="133"/>
      <c r="O107" s="133"/>
      <c r="P107" s="133"/>
      <c r="Q107" s="133"/>
      <c r="R107" s="133"/>
      <c r="S107" s="133"/>
      <c r="T107" s="133"/>
      <c r="U107" s="133"/>
      <c r="V107" s="133"/>
      <c r="W107" s="133"/>
      <c r="X107" s="133"/>
      <c r="Y107" s="133"/>
      <c r="Z107" s="133"/>
      <c r="AA107" s="133"/>
      <c r="AB107" s="133"/>
      <c r="AC107" s="133"/>
      <c r="AD107" s="133"/>
      <c r="AE107" s="133"/>
      <c r="AF107" s="133"/>
      <c r="AG107" s="133"/>
    </row>
    <row r="108" spans="1:33" ht="15" x14ac:dyDescent="0.25">
      <c r="A108" s="128" t="s">
        <v>82</v>
      </c>
      <c r="B108" s="129" t="s">
        <v>573</v>
      </c>
      <c r="C108" s="133"/>
      <c r="D108" s="135" t="s">
        <v>820</v>
      </c>
      <c r="E108" s="135" t="s">
        <v>641</v>
      </c>
      <c r="F108" s="135" t="s">
        <v>739</v>
      </c>
      <c r="G108" s="133"/>
      <c r="H108" s="133"/>
      <c r="I108" s="133"/>
      <c r="J108" s="133"/>
      <c r="K108" s="133"/>
      <c r="L108" s="133"/>
      <c r="M108" s="133"/>
      <c r="N108" s="133"/>
      <c r="O108" s="133"/>
      <c r="P108" s="133"/>
      <c r="Q108" s="133"/>
      <c r="R108" s="133"/>
      <c r="S108" s="133"/>
      <c r="T108" s="133"/>
      <c r="U108" s="133"/>
      <c r="V108" s="133"/>
      <c r="W108" s="133"/>
      <c r="X108" s="133"/>
      <c r="Y108" s="133"/>
      <c r="Z108" s="133"/>
      <c r="AA108" s="133"/>
      <c r="AB108" s="133"/>
      <c r="AC108" s="133"/>
      <c r="AD108" s="133"/>
      <c r="AE108" s="133"/>
      <c r="AF108" s="133"/>
      <c r="AG108" s="133"/>
    </row>
    <row r="109" spans="1:33" ht="15" x14ac:dyDescent="0.25">
      <c r="A109" s="128" t="s">
        <v>82</v>
      </c>
      <c r="B109" s="129" t="s">
        <v>573</v>
      </c>
      <c r="C109" s="133"/>
      <c r="D109" s="135" t="s">
        <v>821</v>
      </c>
      <c r="E109" s="135" t="s">
        <v>822</v>
      </c>
      <c r="F109" s="135" t="s">
        <v>739</v>
      </c>
      <c r="G109" s="133"/>
      <c r="H109" s="133"/>
      <c r="I109" s="133"/>
      <c r="J109" s="133"/>
      <c r="K109" s="133"/>
      <c r="L109" s="133"/>
      <c r="M109" s="133"/>
      <c r="N109" s="133"/>
      <c r="O109" s="133"/>
      <c r="P109" s="133"/>
      <c r="Q109" s="133"/>
      <c r="R109" s="133"/>
      <c r="S109" s="133"/>
      <c r="T109" s="133"/>
      <c r="U109" s="133"/>
      <c r="V109" s="133"/>
      <c r="W109" s="133"/>
      <c r="X109" s="133"/>
      <c r="Y109" s="133"/>
      <c r="Z109" s="133"/>
      <c r="AA109" s="133"/>
      <c r="AB109" s="133"/>
      <c r="AC109" s="133"/>
      <c r="AD109" s="133"/>
      <c r="AE109" s="133"/>
      <c r="AF109" s="133"/>
      <c r="AG109" s="133"/>
    </row>
    <row r="110" spans="1:33" ht="15" x14ac:dyDescent="0.25">
      <c r="A110" s="128" t="s">
        <v>82</v>
      </c>
      <c r="B110" s="129" t="s">
        <v>573</v>
      </c>
      <c r="C110" s="133"/>
      <c r="D110" s="135" t="s">
        <v>823</v>
      </c>
      <c r="E110" s="135" t="s">
        <v>824</v>
      </c>
      <c r="F110" s="135" t="s">
        <v>739</v>
      </c>
      <c r="G110" s="133"/>
      <c r="H110" s="133"/>
      <c r="I110" s="133"/>
      <c r="J110" s="133"/>
      <c r="K110" s="133"/>
      <c r="L110" s="133"/>
      <c r="M110" s="133"/>
      <c r="N110" s="133"/>
      <c r="O110" s="133"/>
      <c r="P110" s="133"/>
      <c r="Q110" s="133"/>
      <c r="R110" s="133"/>
      <c r="S110" s="133"/>
      <c r="T110" s="133"/>
      <c r="U110" s="133"/>
      <c r="V110" s="133"/>
      <c r="W110" s="133"/>
      <c r="X110" s="133"/>
      <c r="Y110" s="133"/>
      <c r="Z110" s="133"/>
      <c r="AA110" s="133"/>
      <c r="AB110" s="133"/>
      <c r="AC110" s="133"/>
      <c r="AD110" s="133"/>
      <c r="AE110" s="133"/>
      <c r="AF110" s="133"/>
      <c r="AG110" s="133"/>
    </row>
    <row r="111" spans="1:33" ht="15" x14ac:dyDescent="0.25">
      <c r="A111" s="128" t="s">
        <v>82</v>
      </c>
      <c r="B111" s="129" t="s">
        <v>573</v>
      </c>
      <c r="C111" s="133"/>
      <c r="D111" s="135" t="s">
        <v>825</v>
      </c>
      <c r="E111" s="135" t="s">
        <v>659</v>
      </c>
      <c r="F111" s="135" t="s">
        <v>739</v>
      </c>
      <c r="G111" s="133"/>
      <c r="H111" s="133"/>
      <c r="I111" s="133"/>
      <c r="J111" s="133"/>
      <c r="K111" s="133"/>
      <c r="L111" s="133"/>
      <c r="M111" s="133"/>
      <c r="N111" s="133"/>
      <c r="O111" s="133"/>
      <c r="P111" s="133"/>
      <c r="Q111" s="133"/>
      <c r="R111" s="133"/>
      <c r="S111" s="133"/>
      <c r="T111" s="133"/>
      <c r="U111" s="133"/>
      <c r="V111" s="133"/>
      <c r="W111" s="133"/>
      <c r="X111" s="133"/>
      <c r="Y111" s="133"/>
      <c r="Z111" s="133"/>
      <c r="AA111" s="133"/>
      <c r="AB111" s="133"/>
      <c r="AC111" s="133"/>
      <c r="AD111" s="133"/>
      <c r="AE111" s="133"/>
      <c r="AF111" s="133"/>
      <c r="AG111" s="133"/>
    </row>
    <row r="112" spans="1:33" ht="15" x14ac:dyDescent="0.25">
      <c r="A112" s="128" t="s">
        <v>82</v>
      </c>
      <c r="B112" s="129" t="s">
        <v>573</v>
      </c>
      <c r="C112" s="133"/>
      <c r="D112" s="135" t="s">
        <v>826</v>
      </c>
      <c r="E112" s="135" t="s">
        <v>827</v>
      </c>
      <c r="F112" s="135" t="s">
        <v>739</v>
      </c>
      <c r="G112" s="133"/>
      <c r="H112" s="133"/>
      <c r="I112" s="133"/>
      <c r="J112" s="133"/>
      <c r="K112" s="133"/>
      <c r="L112" s="133"/>
      <c r="M112" s="133"/>
      <c r="N112" s="133"/>
      <c r="O112" s="133"/>
      <c r="P112" s="133"/>
      <c r="Q112" s="133"/>
      <c r="R112" s="133"/>
      <c r="S112" s="133"/>
      <c r="T112" s="133"/>
      <c r="U112" s="133"/>
      <c r="V112" s="133"/>
      <c r="W112" s="133"/>
      <c r="X112" s="133"/>
      <c r="Y112" s="133"/>
      <c r="Z112" s="133"/>
      <c r="AA112" s="133"/>
      <c r="AB112" s="133"/>
      <c r="AC112" s="133"/>
      <c r="AD112" s="133"/>
      <c r="AE112" s="133"/>
      <c r="AF112" s="133"/>
      <c r="AG112" s="133"/>
    </row>
    <row r="113" spans="1:33" ht="15" x14ac:dyDescent="0.25">
      <c r="A113" s="128" t="s">
        <v>82</v>
      </c>
      <c r="B113" s="129" t="s">
        <v>573</v>
      </c>
      <c r="C113" s="133"/>
      <c r="D113" s="135" t="s">
        <v>828</v>
      </c>
      <c r="E113" s="135" t="s">
        <v>829</v>
      </c>
      <c r="F113" s="135" t="s">
        <v>739</v>
      </c>
      <c r="G113" s="133"/>
      <c r="H113" s="133"/>
      <c r="I113" s="133"/>
      <c r="J113" s="133"/>
      <c r="K113" s="133"/>
      <c r="L113" s="133"/>
      <c r="M113" s="133"/>
      <c r="N113" s="133"/>
      <c r="O113" s="133"/>
      <c r="P113" s="133"/>
      <c r="Q113" s="133"/>
      <c r="R113" s="133"/>
      <c r="S113" s="133"/>
      <c r="T113" s="133"/>
      <c r="U113" s="133"/>
      <c r="V113" s="133"/>
      <c r="W113" s="133"/>
      <c r="X113" s="133"/>
      <c r="Y113" s="133"/>
      <c r="Z113" s="133"/>
      <c r="AA113" s="133"/>
      <c r="AB113" s="133"/>
      <c r="AC113" s="133"/>
      <c r="AD113" s="133"/>
      <c r="AE113" s="133"/>
      <c r="AF113" s="133"/>
      <c r="AG113" s="133"/>
    </row>
    <row r="114" spans="1:33" ht="15" x14ac:dyDescent="0.25">
      <c r="A114" s="128" t="s">
        <v>82</v>
      </c>
      <c r="B114" s="129" t="s">
        <v>573</v>
      </c>
      <c r="C114" s="133"/>
      <c r="D114" s="135" t="s">
        <v>830</v>
      </c>
      <c r="E114" s="135" t="s">
        <v>831</v>
      </c>
      <c r="F114" s="135" t="s">
        <v>739</v>
      </c>
      <c r="G114" s="133"/>
      <c r="H114" s="133"/>
      <c r="I114" s="133"/>
      <c r="J114" s="133"/>
      <c r="K114" s="133"/>
      <c r="L114" s="133"/>
      <c r="M114" s="133"/>
      <c r="N114" s="133"/>
      <c r="O114" s="133"/>
      <c r="P114" s="133"/>
      <c r="Q114" s="133"/>
      <c r="R114" s="133"/>
      <c r="S114" s="133"/>
      <c r="T114" s="133"/>
      <c r="U114" s="133"/>
      <c r="V114" s="133"/>
      <c r="W114" s="133"/>
      <c r="X114" s="133"/>
      <c r="Y114" s="133"/>
      <c r="Z114" s="133"/>
      <c r="AA114" s="133"/>
      <c r="AB114" s="133"/>
      <c r="AC114" s="133"/>
      <c r="AD114" s="133"/>
      <c r="AE114" s="133"/>
      <c r="AF114" s="133"/>
      <c r="AG114" s="133"/>
    </row>
    <row r="115" spans="1:33" ht="15" x14ac:dyDescent="0.25">
      <c r="A115" s="128" t="s">
        <v>82</v>
      </c>
      <c r="B115" s="129" t="s">
        <v>573</v>
      </c>
      <c r="C115" s="133"/>
      <c r="D115" s="135" t="s">
        <v>832</v>
      </c>
      <c r="E115" s="135" t="s">
        <v>833</v>
      </c>
      <c r="F115" s="135" t="s">
        <v>739</v>
      </c>
      <c r="G115" s="133"/>
      <c r="H115" s="133"/>
      <c r="I115" s="133"/>
      <c r="J115" s="133"/>
      <c r="K115" s="133"/>
      <c r="L115" s="133"/>
      <c r="M115" s="133"/>
      <c r="N115" s="133"/>
      <c r="O115" s="133"/>
      <c r="P115" s="133"/>
      <c r="Q115" s="133"/>
      <c r="R115" s="133"/>
      <c r="S115" s="133"/>
      <c r="T115" s="133"/>
      <c r="U115" s="133"/>
      <c r="V115" s="133"/>
      <c r="W115" s="133"/>
      <c r="X115" s="133"/>
      <c r="Y115" s="133"/>
      <c r="Z115" s="133"/>
      <c r="AA115" s="133"/>
      <c r="AB115" s="133"/>
      <c r="AC115" s="133"/>
      <c r="AD115" s="133"/>
      <c r="AE115" s="133"/>
      <c r="AF115" s="133"/>
      <c r="AG115" s="133"/>
    </row>
    <row r="116" spans="1:33" ht="15" x14ac:dyDescent="0.25">
      <c r="A116" s="128" t="s">
        <v>82</v>
      </c>
      <c r="B116" s="129" t="s">
        <v>573</v>
      </c>
      <c r="C116" s="133"/>
      <c r="D116" s="135" t="s">
        <v>834</v>
      </c>
      <c r="E116" s="135" t="s">
        <v>835</v>
      </c>
      <c r="F116" s="135" t="s">
        <v>739</v>
      </c>
      <c r="G116" s="133"/>
      <c r="H116" s="133"/>
      <c r="I116" s="133"/>
      <c r="J116" s="133"/>
      <c r="K116" s="133"/>
      <c r="L116" s="133"/>
      <c r="M116" s="133"/>
      <c r="N116" s="133"/>
      <c r="O116" s="133"/>
      <c r="P116" s="133"/>
      <c r="Q116" s="133"/>
      <c r="R116" s="133"/>
      <c r="S116" s="133"/>
      <c r="T116" s="133"/>
      <c r="U116" s="133"/>
      <c r="V116" s="133"/>
      <c r="W116" s="133"/>
      <c r="X116" s="133"/>
      <c r="Y116" s="133"/>
      <c r="Z116" s="133"/>
      <c r="AA116" s="133"/>
      <c r="AB116" s="133"/>
      <c r="AC116" s="133"/>
      <c r="AD116" s="133"/>
      <c r="AE116" s="133"/>
      <c r="AF116" s="133"/>
      <c r="AG116" s="133"/>
    </row>
    <row r="117" spans="1:33" ht="15" x14ac:dyDescent="0.25">
      <c r="A117" s="128" t="s">
        <v>82</v>
      </c>
      <c r="B117" s="129" t="s">
        <v>573</v>
      </c>
      <c r="C117" s="133"/>
      <c r="D117" s="135" t="s">
        <v>836</v>
      </c>
      <c r="E117" s="135" t="s">
        <v>837</v>
      </c>
      <c r="F117" s="135" t="s">
        <v>739</v>
      </c>
      <c r="G117" s="133"/>
      <c r="H117" s="133"/>
      <c r="I117" s="133"/>
      <c r="J117" s="133"/>
      <c r="K117" s="133"/>
      <c r="L117" s="133"/>
      <c r="M117" s="133"/>
      <c r="N117" s="133"/>
      <c r="O117" s="133"/>
      <c r="P117" s="133"/>
      <c r="Q117" s="133"/>
      <c r="R117" s="133"/>
      <c r="S117" s="133"/>
      <c r="T117" s="133"/>
      <c r="U117" s="133"/>
      <c r="V117" s="133"/>
      <c r="W117" s="133"/>
      <c r="X117" s="133"/>
      <c r="Y117" s="133"/>
      <c r="Z117" s="133"/>
      <c r="AA117" s="133"/>
      <c r="AB117" s="133"/>
      <c r="AC117" s="133"/>
      <c r="AD117" s="133"/>
      <c r="AE117" s="133"/>
      <c r="AF117" s="133"/>
      <c r="AG117" s="133"/>
    </row>
    <row r="118" spans="1:33" ht="15" x14ac:dyDescent="0.25">
      <c r="A118" s="128" t="s">
        <v>82</v>
      </c>
      <c r="B118" s="129" t="s">
        <v>573</v>
      </c>
      <c r="C118" s="133"/>
      <c r="D118" s="135" t="s">
        <v>838</v>
      </c>
      <c r="E118" s="135" t="s">
        <v>676</v>
      </c>
      <c r="F118" s="135" t="s">
        <v>739</v>
      </c>
      <c r="G118" s="133"/>
      <c r="H118" s="133"/>
      <c r="I118" s="133"/>
      <c r="J118" s="133"/>
      <c r="K118" s="133"/>
      <c r="L118" s="133"/>
      <c r="M118" s="133"/>
      <c r="N118" s="133"/>
      <c r="O118" s="133"/>
      <c r="P118" s="133"/>
      <c r="Q118" s="133"/>
      <c r="R118" s="133"/>
      <c r="S118" s="133"/>
      <c r="T118" s="133"/>
      <c r="U118" s="133"/>
      <c r="V118" s="133"/>
      <c r="W118" s="133"/>
      <c r="X118" s="133"/>
      <c r="Y118" s="133"/>
      <c r="Z118" s="133"/>
      <c r="AA118" s="133"/>
      <c r="AB118" s="133"/>
      <c r="AC118" s="133"/>
      <c r="AD118" s="133"/>
      <c r="AE118" s="133"/>
      <c r="AF118" s="133"/>
      <c r="AG118" s="133"/>
    </row>
    <row r="119" spans="1:33" ht="15" x14ac:dyDescent="0.25">
      <c r="A119" s="128" t="s">
        <v>82</v>
      </c>
      <c r="B119" s="129" t="s">
        <v>573</v>
      </c>
      <c r="C119" s="133"/>
      <c r="D119" s="135" t="s">
        <v>839</v>
      </c>
      <c r="E119" s="135" t="s">
        <v>840</v>
      </c>
      <c r="F119" s="135" t="s">
        <v>739</v>
      </c>
      <c r="G119" s="133"/>
      <c r="H119" s="133"/>
      <c r="I119" s="133"/>
      <c r="J119" s="133"/>
      <c r="K119" s="133"/>
      <c r="L119" s="133"/>
      <c r="M119" s="133"/>
      <c r="N119" s="133"/>
      <c r="O119" s="133"/>
      <c r="P119" s="133"/>
      <c r="Q119" s="133"/>
      <c r="R119" s="133"/>
      <c r="S119" s="133"/>
      <c r="T119" s="133"/>
      <c r="U119" s="133"/>
      <c r="V119" s="133"/>
      <c r="W119" s="133"/>
      <c r="X119" s="133"/>
      <c r="Y119" s="133"/>
      <c r="Z119" s="133"/>
      <c r="AA119" s="133"/>
      <c r="AB119" s="133"/>
      <c r="AC119" s="133"/>
      <c r="AD119" s="133"/>
      <c r="AE119" s="133"/>
      <c r="AF119" s="133"/>
      <c r="AG119" s="133"/>
    </row>
    <row r="120" spans="1:33" ht="15" x14ac:dyDescent="0.25">
      <c r="A120" s="128" t="s">
        <v>82</v>
      </c>
      <c r="B120" s="129" t="s">
        <v>573</v>
      </c>
      <c r="C120" s="133"/>
      <c r="D120" s="135" t="s">
        <v>841</v>
      </c>
      <c r="E120" s="135" t="s">
        <v>840</v>
      </c>
      <c r="F120" s="135" t="s">
        <v>739</v>
      </c>
      <c r="G120" s="133"/>
      <c r="H120" s="133"/>
      <c r="I120" s="133"/>
      <c r="J120" s="133"/>
      <c r="K120" s="133"/>
      <c r="L120" s="133"/>
      <c r="M120" s="133"/>
      <c r="N120" s="133"/>
      <c r="O120" s="133"/>
      <c r="P120" s="133"/>
      <c r="Q120" s="133"/>
      <c r="R120" s="133"/>
      <c r="S120" s="133"/>
      <c r="T120" s="133"/>
      <c r="U120" s="133"/>
      <c r="V120" s="133"/>
      <c r="W120" s="133"/>
      <c r="X120" s="133"/>
      <c r="Y120" s="133"/>
      <c r="Z120" s="133"/>
      <c r="AA120" s="133"/>
      <c r="AB120" s="133"/>
      <c r="AC120" s="133"/>
      <c r="AD120" s="133"/>
      <c r="AE120" s="133"/>
      <c r="AF120" s="133"/>
      <c r="AG120" s="133"/>
    </row>
    <row r="121" spans="1:33" ht="15" x14ac:dyDescent="0.25">
      <c r="A121" s="128" t="s">
        <v>82</v>
      </c>
      <c r="B121" s="129" t="s">
        <v>573</v>
      </c>
      <c r="C121" s="133"/>
      <c r="D121" s="135" t="s">
        <v>575</v>
      </c>
      <c r="E121" s="135" t="s">
        <v>842</v>
      </c>
      <c r="F121" s="135" t="s">
        <v>739</v>
      </c>
      <c r="G121" s="133"/>
      <c r="H121" s="133"/>
      <c r="I121" s="133"/>
      <c r="J121" s="133"/>
      <c r="K121" s="133"/>
      <c r="L121" s="133"/>
      <c r="M121" s="133"/>
      <c r="N121" s="133"/>
      <c r="O121" s="133"/>
      <c r="P121" s="133"/>
      <c r="Q121" s="133"/>
      <c r="R121" s="133"/>
      <c r="S121" s="133"/>
      <c r="T121" s="133"/>
      <c r="U121" s="133"/>
      <c r="V121" s="133"/>
      <c r="W121" s="133"/>
      <c r="X121" s="133"/>
      <c r="Y121" s="133"/>
      <c r="Z121" s="133"/>
      <c r="AA121" s="133"/>
      <c r="AB121" s="133"/>
      <c r="AC121" s="133"/>
      <c r="AD121" s="133"/>
      <c r="AE121" s="133"/>
      <c r="AF121" s="133"/>
      <c r="AG121" s="133"/>
    </row>
    <row r="122" spans="1:33" ht="15" x14ac:dyDescent="0.25">
      <c r="A122" s="128" t="s">
        <v>82</v>
      </c>
      <c r="B122" s="129" t="s">
        <v>573</v>
      </c>
      <c r="C122" s="133"/>
      <c r="D122" s="135" t="s">
        <v>843</v>
      </c>
      <c r="E122" s="135" t="s">
        <v>842</v>
      </c>
      <c r="F122" s="135" t="s">
        <v>739</v>
      </c>
      <c r="G122" s="133"/>
      <c r="H122" s="133"/>
      <c r="I122" s="133"/>
      <c r="J122" s="133"/>
      <c r="K122" s="133"/>
      <c r="L122" s="133"/>
      <c r="M122" s="133"/>
      <c r="N122" s="133"/>
      <c r="O122" s="133"/>
      <c r="P122" s="133"/>
      <c r="Q122" s="133"/>
      <c r="R122" s="133"/>
      <c r="S122" s="133"/>
      <c r="T122" s="133"/>
      <c r="U122" s="133"/>
      <c r="V122" s="133"/>
      <c r="W122" s="133"/>
      <c r="X122" s="133"/>
      <c r="Y122" s="133"/>
      <c r="Z122" s="133"/>
      <c r="AA122" s="133"/>
      <c r="AB122" s="133"/>
      <c r="AC122" s="133"/>
      <c r="AD122" s="133"/>
      <c r="AE122" s="133"/>
      <c r="AF122" s="133"/>
      <c r="AG122" s="133"/>
    </row>
    <row r="123" spans="1:33" ht="15" x14ac:dyDescent="0.25">
      <c r="A123" s="128" t="s">
        <v>82</v>
      </c>
      <c r="B123" s="129" t="s">
        <v>573</v>
      </c>
      <c r="C123" s="133"/>
      <c r="D123" s="135" t="s">
        <v>844</v>
      </c>
      <c r="E123" s="135" t="s">
        <v>671</v>
      </c>
      <c r="F123" s="135" t="s">
        <v>739</v>
      </c>
      <c r="G123" s="133"/>
      <c r="H123" s="133"/>
      <c r="I123" s="133"/>
      <c r="J123" s="133"/>
      <c r="K123" s="133"/>
      <c r="L123" s="133"/>
      <c r="M123" s="133"/>
      <c r="N123" s="133"/>
      <c r="O123" s="133"/>
      <c r="P123" s="133"/>
      <c r="Q123" s="133"/>
      <c r="R123" s="133"/>
      <c r="S123" s="133"/>
      <c r="T123" s="133"/>
      <c r="U123" s="133"/>
      <c r="V123" s="133"/>
      <c r="W123" s="133"/>
      <c r="X123" s="133"/>
      <c r="Y123" s="133"/>
      <c r="Z123" s="133"/>
      <c r="AA123" s="133"/>
      <c r="AB123" s="133"/>
      <c r="AC123" s="133"/>
      <c r="AD123" s="133"/>
      <c r="AE123" s="133"/>
      <c r="AF123" s="133"/>
      <c r="AG123" s="133"/>
    </row>
    <row r="124" spans="1:33" ht="15" x14ac:dyDescent="0.25">
      <c r="A124" s="128" t="s">
        <v>82</v>
      </c>
      <c r="B124" s="129" t="s">
        <v>573</v>
      </c>
      <c r="C124" s="133"/>
      <c r="D124" s="135" t="s">
        <v>845</v>
      </c>
      <c r="E124" s="135" t="s">
        <v>671</v>
      </c>
      <c r="F124" s="135" t="s">
        <v>739</v>
      </c>
      <c r="G124" s="133"/>
      <c r="H124" s="133"/>
      <c r="I124" s="133"/>
      <c r="J124" s="133"/>
      <c r="K124" s="133"/>
      <c r="L124" s="133"/>
      <c r="M124" s="133"/>
      <c r="N124" s="133"/>
      <c r="O124" s="133"/>
      <c r="P124" s="133"/>
      <c r="Q124" s="133"/>
      <c r="R124" s="133"/>
      <c r="S124" s="133"/>
      <c r="T124" s="133"/>
      <c r="U124" s="133"/>
      <c r="V124" s="133"/>
      <c r="W124" s="133"/>
      <c r="X124" s="133"/>
      <c r="Y124" s="133"/>
      <c r="Z124" s="133"/>
      <c r="AA124" s="133"/>
      <c r="AB124" s="133"/>
      <c r="AC124" s="133"/>
      <c r="AD124" s="133"/>
      <c r="AE124" s="133"/>
      <c r="AF124" s="133"/>
      <c r="AG124" s="133"/>
    </row>
    <row r="125" spans="1:33" ht="15" x14ac:dyDescent="0.25">
      <c r="A125" s="128" t="s">
        <v>82</v>
      </c>
      <c r="B125" s="129" t="s">
        <v>573</v>
      </c>
      <c r="C125" s="133"/>
      <c r="D125" s="135" t="s">
        <v>614</v>
      </c>
      <c r="E125" s="135" t="s">
        <v>846</v>
      </c>
      <c r="F125" s="135" t="s">
        <v>739</v>
      </c>
      <c r="G125" s="133"/>
      <c r="H125" s="133"/>
      <c r="I125" s="133"/>
      <c r="J125" s="133"/>
      <c r="K125" s="133"/>
      <c r="L125" s="133"/>
      <c r="M125" s="133"/>
      <c r="N125" s="133"/>
      <c r="O125" s="133"/>
      <c r="P125" s="133"/>
      <c r="Q125" s="133"/>
      <c r="R125" s="133"/>
      <c r="S125" s="133"/>
      <c r="T125" s="133"/>
      <c r="U125" s="133"/>
      <c r="V125" s="133"/>
      <c r="W125" s="133"/>
      <c r="X125" s="133"/>
      <c r="Y125" s="133"/>
      <c r="Z125" s="133"/>
      <c r="AA125" s="133"/>
      <c r="AB125" s="133"/>
      <c r="AC125" s="133"/>
      <c r="AD125" s="133"/>
      <c r="AE125" s="133"/>
      <c r="AF125" s="133"/>
      <c r="AG125" s="133"/>
    </row>
    <row r="126" spans="1:33" ht="15" x14ac:dyDescent="0.25">
      <c r="A126" s="128" t="s">
        <v>82</v>
      </c>
      <c r="B126" s="129" t="s">
        <v>573</v>
      </c>
      <c r="C126" s="133"/>
      <c r="D126" s="135" t="s">
        <v>847</v>
      </c>
      <c r="E126" s="135" t="s">
        <v>848</v>
      </c>
      <c r="F126" s="135" t="s">
        <v>739</v>
      </c>
      <c r="G126" s="133"/>
      <c r="H126" s="133"/>
      <c r="I126" s="133"/>
      <c r="J126" s="133"/>
      <c r="K126" s="133"/>
      <c r="L126" s="133"/>
      <c r="M126" s="133"/>
      <c r="N126" s="133"/>
      <c r="O126" s="133"/>
      <c r="P126" s="133"/>
      <c r="Q126" s="133"/>
      <c r="R126" s="133"/>
      <c r="S126" s="133"/>
      <c r="T126" s="133"/>
      <c r="U126" s="133"/>
      <c r="V126" s="133"/>
      <c r="W126" s="133"/>
      <c r="X126" s="133"/>
      <c r="Y126" s="133"/>
      <c r="Z126" s="133"/>
      <c r="AA126" s="133"/>
      <c r="AB126" s="133"/>
      <c r="AC126" s="133"/>
      <c r="AD126" s="133"/>
      <c r="AE126" s="133"/>
      <c r="AF126" s="133"/>
      <c r="AG126" s="133"/>
    </row>
    <row r="127" spans="1:33" ht="15" x14ac:dyDescent="0.25">
      <c r="A127" s="128" t="s">
        <v>82</v>
      </c>
      <c r="B127" s="129" t="s">
        <v>573</v>
      </c>
      <c r="C127" s="133"/>
      <c r="D127" s="135" t="s">
        <v>849</v>
      </c>
      <c r="E127" s="135" t="s">
        <v>850</v>
      </c>
      <c r="F127" s="135" t="s">
        <v>739</v>
      </c>
      <c r="G127" s="133"/>
      <c r="H127" s="133"/>
      <c r="I127" s="133"/>
      <c r="J127" s="133"/>
      <c r="K127" s="133"/>
      <c r="L127" s="133"/>
      <c r="M127" s="133"/>
      <c r="N127" s="133"/>
      <c r="O127" s="133"/>
      <c r="P127" s="133"/>
      <c r="Q127" s="133"/>
      <c r="R127" s="133"/>
      <c r="S127" s="133"/>
      <c r="T127" s="133"/>
      <c r="U127" s="133"/>
      <c r="V127" s="133"/>
      <c r="W127" s="133"/>
      <c r="X127" s="133"/>
      <c r="Y127" s="133"/>
      <c r="Z127" s="133"/>
      <c r="AA127" s="133"/>
      <c r="AB127" s="133"/>
      <c r="AC127" s="133"/>
      <c r="AD127" s="133"/>
      <c r="AE127" s="133"/>
      <c r="AF127" s="133"/>
      <c r="AG127" s="133"/>
    </row>
    <row r="128" spans="1:33" ht="15" x14ac:dyDescent="0.25">
      <c r="A128" s="128" t="s">
        <v>82</v>
      </c>
      <c r="B128" s="129" t="s">
        <v>573</v>
      </c>
      <c r="C128" s="133"/>
      <c r="D128" s="135" t="s">
        <v>851</v>
      </c>
      <c r="E128" s="135" t="s">
        <v>852</v>
      </c>
      <c r="F128" s="135" t="s">
        <v>739</v>
      </c>
      <c r="G128" s="133"/>
      <c r="H128" s="133"/>
      <c r="I128" s="133"/>
      <c r="J128" s="133"/>
      <c r="K128" s="133"/>
      <c r="L128" s="133"/>
      <c r="M128" s="133"/>
      <c r="N128" s="133"/>
      <c r="O128" s="133"/>
      <c r="P128" s="133"/>
      <c r="Q128" s="133"/>
      <c r="R128" s="133"/>
      <c r="S128" s="133"/>
      <c r="T128" s="133"/>
      <c r="U128" s="133"/>
      <c r="V128" s="133"/>
      <c r="W128" s="133"/>
      <c r="X128" s="133"/>
      <c r="Y128" s="133"/>
      <c r="Z128" s="133"/>
      <c r="AA128" s="133"/>
      <c r="AB128" s="133"/>
      <c r="AC128" s="133"/>
      <c r="AD128" s="133"/>
      <c r="AE128" s="133"/>
      <c r="AF128" s="133"/>
      <c r="AG128" s="133"/>
    </row>
    <row r="129" spans="1:33" ht="15" x14ac:dyDescent="0.25">
      <c r="A129" s="128" t="s">
        <v>82</v>
      </c>
      <c r="B129" s="129" t="s">
        <v>573</v>
      </c>
      <c r="C129" s="133"/>
      <c r="D129" s="135" t="s">
        <v>594</v>
      </c>
      <c r="E129" s="135" t="s">
        <v>852</v>
      </c>
      <c r="F129" s="135" t="s">
        <v>739</v>
      </c>
      <c r="G129" s="133"/>
      <c r="H129" s="133"/>
      <c r="I129" s="133"/>
      <c r="J129" s="133"/>
      <c r="K129" s="133"/>
      <c r="L129" s="133"/>
      <c r="M129" s="133"/>
      <c r="N129" s="133"/>
      <c r="O129" s="133"/>
      <c r="P129" s="133"/>
      <c r="Q129" s="133"/>
      <c r="R129" s="133"/>
      <c r="S129" s="133"/>
      <c r="T129" s="133"/>
      <c r="U129" s="133"/>
      <c r="V129" s="133"/>
      <c r="W129" s="133"/>
      <c r="X129" s="133"/>
      <c r="Y129" s="133"/>
      <c r="Z129" s="133"/>
      <c r="AA129" s="133"/>
      <c r="AB129" s="133"/>
      <c r="AC129" s="133"/>
      <c r="AD129" s="133"/>
      <c r="AE129" s="133"/>
      <c r="AF129" s="133"/>
      <c r="AG129" s="133"/>
    </row>
    <row r="130" spans="1:33" ht="15" x14ac:dyDescent="0.25">
      <c r="A130" s="128" t="s">
        <v>82</v>
      </c>
      <c r="B130" s="129" t="s">
        <v>573</v>
      </c>
      <c r="C130" s="133"/>
      <c r="D130" s="135" t="s">
        <v>853</v>
      </c>
      <c r="E130" s="135" t="s">
        <v>854</v>
      </c>
      <c r="F130" s="135" t="s">
        <v>739</v>
      </c>
      <c r="G130" s="133"/>
      <c r="H130" s="133"/>
      <c r="I130" s="133"/>
      <c r="J130" s="133"/>
      <c r="K130" s="133"/>
      <c r="L130" s="133"/>
      <c r="M130" s="133"/>
      <c r="N130" s="133"/>
      <c r="O130" s="133"/>
      <c r="P130" s="133"/>
      <c r="Q130" s="133"/>
      <c r="R130" s="133"/>
      <c r="S130" s="133"/>
      <c r="T130" s="133"/>
      <c r="U130" s="133"/>
      <c r="V130" s="133"/>
      <c r="W130" s="133"/>
      <c r="X130" s="133"/>
      <c r="Y130" s="133"/>
      <c r="Z130" s="133"/>
      <c r="AA130" s="133"/>
      <c r="AB130" s="133"/>
      <c r="AC130" s="133"/>
      <c r="AD130" s="133"/>
      <c r="AE130" s="133"/>
      <c r="AF130" s="133"/>
      <c r="AG130" s="133"/>
    </row>
    <row r="131" spans="1:33" ht="15" x14ac:dyDescent="0.25">
      <c r="A131" s="128" t="s">
        <v>82</v>
      </c>
      <c r="B131" s="129" t="s">
        <v>573</v>
      </c>
      <c r="C131" s="133"/>
      <c r="D131" s="135" t="s">
        <v>855</v>
      </c>
      <c r="E131" s="135" t="s">
        <v>638</v>
      </c>
      <c r="F131" s="135" t="s">
        <v>739</v>
      </c>
      <c r="G131" s="133"/>
      <c r="H131" s="133"/>
      <c r="I131" s="133"/>
      <c r="J131" s="133"/>
      <c r="K131" s="133"/>
      <c r="L131" s="133"/>
      <c r="M131" s="133"/>
      <c r="N131" s="133"/>
      <c r="O131" s="133"/>
      <c r="P131" s="133"/>
      <c r="Q131" s="133"/>
      <c r="R131" s="133"/>
      <c r="S131" s="133"/>
      <c r="T131" s="133"/>
      <c r="U131" s="133"/>
      <c r="V131" s="133"/>
      <c r="W131" s="133"/>
      <c r="X131" s="133"/>
      <c r="Y131" s="133"/>
      <c r="Z131" s="133"/>
      <c r="AA131" s="133"/>
      <c r="AB131" s="133"/>
      <c r="AC131" s="133"/>
      <c r="AD131" s="133"/>
      <c r="AE131" s="133"/>
      <c r="AF131" s="133"/>
      <c r="AG131" s="133"/>
    </row>
    <row r="132" spans="1:33" ht="15" x14ac:dyDescent="0.25">
      <c r="A132" s="128" t="s">
        <v>82</v>
      </c>
      <c r="B132" s="129" t="s">
        <v>573</v>
      </c>
      <c r="C132" s="133"/>
      <c r="D132" s="135" t="s">
        <v>856</v>
      </c>
      <c r="E132" s="135" t="s">
        <v>638</v>
      </c>
      <c r="F132" s="135" t="s">
        <v>739</v>
      </c>
      <c r="G132" s="133"/>
      <c r="H132" s="133"/>
      <c r="I132" s="133"/>
      <c r="J132" s="133"/>
      <c r="K132" s="133"/>
      <c r="L132" s="133"/>
      <c r="M132" s="133"/>
      <c r="N132" s="133"/>
      <c r="O132" s="133"/>
      <c r="P132" s="133"/>
      <c r="Q132" s="133"/>
      <c r="R132" s="133"/>
      <c r="S132" s="133"/>
      <c r="T132" s="133"/>
      <c r="U132" s="133"/>
      <c r="V132" s="133"/>
      <c r="W132" s="133"/>
      <c r="X132" s="133"/>
      <c r="Y132" s="133"/>
      <c r="Z132" s="133"/>
      <c r="AA132" s="133"/>
      <c r="AB132" s="133"/>
      <c r="AC132" s="133"/>
      <c r="AD132" s="133"/>
      <c r="AE132" s="133"/>
      <c r="AF132" s="133"/>
      <c r="AG132" s="133"/>
    </row>
    <row r="133" spans="1:33" ht="15" x14ac:dyDescent="0.25">
      <c r="A133" s="128" t="s">
        <v>82</v>
      </c>
      <c r="B133" s="129" t="s">
        <v>573</v>
      </c>
      <c r="C133" s="133"/>
      <c r="D133" s="135" t="s">
        <v>857</v>
      </c>
      <c r="E133" s="135" t="s">
        <v>791</v>
      </c>
      <c r="F133" s="135" t="s">
        <v>739</v>
      </c>
      <c r="G133" s="133"/>
      <c r="H133" s="133"/>
      <c r="I133" s="133"/>
      <c r="J133" s="133"/>
      <c r="K133" s="133"/>
      <c r="L133" s="133"/>
      <c r="M133" s="133"/>
      <c r="N133" s="133"/>
      <c r="O133" s="133"/>
      <c r="P133" s="133"/>
      <c r="Q133" s="133"/>
      <c r="R133" s="133"/>
      <c r="S133" s="133"/>
      <c r="T133" s="133"/>
      <c r="U133" s="133"/>
      <c r="V133" s="133"/>
      <c r="W133" s="133"/>
      <c r="X133" s="133"/>
      <c r="Y133" s="133"/>
      <c r="Z133" s="133"/>
      <c r="AA133" s="133"/>
      <c r="AB133" s="133"/>
      <c r="AC133" s="133"/>
      <c r="AD133" s="133"/>
      <c r="AE133" s="133"/>
      <c r="AF133" s="133"/>
      <c r="AG133" s="133"/>
    </row>
    <row r="134" spans="1:33" ht="15" x14ac:dyDescent="0.25">
      <c r="A134" s="128" t="s">
        <v>82</v>
      </c>
      <c r="B134" s="129" t="s">
        <v>573</v>
      </c>
      <c r="C134" s="133"/>
      <c r="D134" s="135" t="s">
        <v>858</v>
      </c>
      <c r="E134" s="135" t="s">
        <v>859</v>
      </c>
      <c r="F134" s="135" t="s">
        <v>739</v>
      </c>
      <c r="G134" s="133"/>
      <c r="H134" s="133"/>
      <c r="I134" s="133"/>
      <c r="J134" s="133"/>
      <c r="K134" s="133"/>
      <c r="L134" s="133"/>
      <c r="M134" s="133"/>
      <c r="N134" s="133"/>
      <c r="O134" s="133"/>
      <c r="P134" s="133"/>
      <c r="Q134" s="133"/>
      <c r="R134" s="133"/>
      <c r="S134" s="133"/>
      <c r="T134" s="133"/>
      <c r="U134" s="133"/>
      <c r="V134" s="133"/>
      <c r="W134" s="133"/>
      <c r="X134" s="133"/>
      <c r="Y134" s="133"/>
      <c r="Z134" s="133"/>
      <c r="AA134" s="133"/>
      <c r="AB134" s="133"/>
      <c r="AC134" s="133"/>
      <c r="AD134" s="133"/>
      <c r="AE134" s="133"/>
      <c r="AF134" s="133"/>
      <c r="AG134" s="133"/>
    </row>
    <row r="135" spans="1:33" ht="15" x14ac:dyDescent="0.25">
      <c r="A135" s="128" t="s">
        <v>82</v>
      </c>
      <c r="B135" s="129" t="s">
        <v>573</v>
      </c>
      <c r="C135" s="133"/>
      <c r="D135" s="135" t="s">
        <v>860</v>
      </c>
      <c r="E135" s="135" t="s">
        <v>861</v>
      </c>
      <c r="F135" s="135" t="s">
        <v>739</v>
      </c>
      <c r="G135" s="133"/>
      <c r="H135" s="133"/>
      <c r="I135" s="133"/>
      <c r="J135" s="133"/>
      <c r="K135" s="133"/>
      <c r="L135" s="133"/>
      <c r="M135" s="133"/>
      <c r="N135" s="133"/>
      <c r="O135" s="133"/>
      <c r="P135" s="133"/>
      <c r="Q135" s="133"/>
      <c r="R135" s="133"/>
      <c r="S135" s="133"/>
      <c r="T135" s="133"/>
      <c r="U135" s="133"/>
      <c r="V135" s="133"/>
      <c r="W135" s="133"/>
      <c r="X135" s="133"/>
      <c r="Y135" s="133"/>
      <c r="Z135" s="133"/>
      <c r="AA135" s="133"/>
      <c r="AB135" s="133"/>
      <c r="AC135" s="133"/>
      <c r="AD135" s="133"/>
      <c r="AE135" s="133"/>
      <c r="AF135" s="133"/>
      <c r="AG135" s="133"/>
    </row>
    <row r="136" spans="1:33" ht="15" x14ac:dyDescent="0.25">
      <c r="A136" s="128" t="s">
        <v>82</v>
      </c>
      <c r="B136" s="129" t="s">
        <v>573</v>
      </c>
      <c r="C136" s="133"/>
      <c r="D136" s="133" t="s">
        <v>862</v>
      </c>
      <c r="E136" s="133" t="s">
        <v>863</v>
      </c>
      <c r="F136" s="133" t="s">
        <v>577</v>
      </c>
      <c r="G136" s="133" t="s">
        <v>10</v>
      </c>
      <c r="H136" s="133"/>
      <c r="I136" s="133"/>
      <c r="J136" s="133"/>
      <c r="K136" s="133"/>
      <c r="L136" s="133"/>
      <c r="M136" s="133"/>
      <c r="N136" s="133"/>
      <c r="O136" s="133"/>
      <c r="P136" s="133"/>
      <c r="Q136" s="133"/>
      <c r="R136" s="133"/>
      <c r="S136" s="133"/>
      <c r="T136" s="133"/>
      <c r="U136" s="133"/>
      <c r="V136" s="133"/>
      <c r="W136" s="133"/>
      <c r="X136" s="133"/>
      <c r="Y136" s="133"/>
      <c r="Z136" s="133"/>
      <c r="AA136" s="133"/>
      <c r="AB136" s="133"/>
      <c r="AC136" s="133"/>
      <c r="AD136" s="133"/>
      <c r="AE136" s="133"/>
      <c r="AF136" s="133"/>
      <c r="AG136" s="133"/>
    </row>
    <row r="137" spans="1:33" ht="15" x14ac:dyDescent="0.25">
      <c r="A137" s="128" t="s">
        <v>479</v>
      </c>
      <c r="B137" s="129" t="s">
        <v>573</v>
      </c>
      <c r="C137" s="133"/>
      <c r="D137" s="134" t="s">
        <v>864</v>
      </c>
      <c r="E137" s="134" t="s">
        <v>865</v>
      </c>
      <c r="F137" s="130" t="s">
        <v>739</v>
      </c>
      <c r="G137" s="130" t="s">
        <v>578</v>
      </c>
      <c r="H137" s="130" t="s">
        <v>579</v>
      </c>
      <c r="I137" s="130"/>
      <c r="J137" s="132"/>
      <c r="K137" s="132"/>
      <c r="L137" s="133"/>
      <c r="M137" s="133"/>
      <c r="N137" s="133"/>
      <c r="O137" s="133"/>
      <c r="P137" s="133"/>
      <c r="Q137" s="133"/>
      <c r="R137" s="133"/>
      <c r="S137" s="133"/>
      <c r="T137" s="133"/>
      <c r="U137" s="133"/>
      <c r="V137" s="133"/>
      <c r="W137" s="133"/>
      <c r="X137" s="133"/>
      <c r="Y137" s="133"/>
      <c r="Z137" s="133"/>
      <c r="AA137" s="133"/>
      <c r="AB137" s="133"/>
      <c r="AC137" s="133"/>
      <c r="AD137" s="133"/>
      <c r="AE137" s="133"/>
      <c r="AF137" s="133"/>
      <c r="AG137" s="133" t="s">
        <v>580</v>
      </c>
    </row>
  </sheetData>
  <mergeCells count="2">
    <mergeCell ref="A1:B1"/>
    <mergeCell ref="L1:AG1"/>
  </mergeCells>
  <conditionalFormatting sqref="A1 J49:J58 B132:B135 A132:A136 J3:K12 J14:K48 J137:K137 A2:B12 A14:B131 A137:B137">
    <cfRule type="containsText" dxfId="8" priority="8" operator="containsText" text="False">
      <formula>NOT(ISERROR(SEARCH("False",A1)))</formula>
    </cfRule>
    <cfRule type="containsText" dxfId="7" priority="9" operator="containsText" text="True">
      <formula>NOT(ISERROR(SEARCH("True",A1)))</formula>
    </cfRule>
  </conditionalFormatting>
  <conditionalFormatting sqref="J49:J58 B132:B135 A132:A136 J3:K12 J14:K48 J137:K137 A1:B12 A14:B131 A137:B137">
    <cfRule type="containsText" dxfId="6" priority="7" operator="containsText" text="TBD">
      <formula>NOT(ISERROR(SEARCH("TBD",A1)))</formula>
    </cfRule>
  </conditionalFormatting>
  <conditionalFormatting sqref="K49:K58">
    <cfRule type="containsText" dxfId="5" priority="5" operator="containsText" text="False">
      <formula>NOT(ISERROR(SEARCH("False",K49)))</formula>
    </cfRule>
    <cfRule type="containsText" dxfId="4" priority="6" operator="containsText" text="True">
      <formula>NOT(ISERROR(SEARCH("True",K49)))</formula>
    </cfRule>
  </conditionalFormatting>
  <conditionalFormatting sqref="K49:K58">
    <cfRule type="containsText" dxfId="3" priority="4" operator="containsText" text="TBD">
      <formula>NOT(ISERROR(SEARCH("TBD",K49)))</formula>
    </cfRule>
  </conditionalFormatting>
  <conditionalFormatting sqref="B136">
    <cfRule type="containsText" dxfId="2" priority="2" operator="containsText" text="False">
      <formula>NOT(ISERROR(SEARCH("False",B136)))</formula>
    </cfRule>
    <cfRule type="containsText" dxfId="1" priority="3" operator="containsText" text="True">
      <formula>NOT(ISERROR(SEARCH("True",B136)))</formula>
    </cfRule>
  </conditionalFormatting>
  <conditionalFormatting sqref="B136">
    <cfRule type="containsText" dxfId="0" priority="1" operator="containsText" text="TBD">
      <formula>NOT(ISERROR(SEARCH("TBD",B136)))</formula>
    </cfRule>
  </conditionalFormatting>
  <dataValidations count="1">
    <dataValidation type="list" allowBlank="1" showInputMessage="1" showErrorMessage="1" sqref="K49:K58 B137 B3:B12 B14:B46 K14:K38 J137:K137 J3:K12 J14:J36">
      <formula1>"Yes,No"</formula1>
    </dataValidation>
  </dataValidations>
  <hyperlinks>
    <hyperlink ref="C16" r:id="rId1"/>
    <hyperlink ref="C58" r:id="rId2"/>
  </hyperlinks>
  <pageMargins left="0.7" right="0.7" top="0.75" bottom="0.75" header="0.3" footer="0.3"/>
  <pageSetup orientation="portrait"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'[1]Doc Picklists'!#REF!</xm:f>
          </x14:formula1>
          <xm:sqref>H41:H58 I14:I31 H137:I137 H3:I12 H14:H38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General</vt:lpstr>
      <vt:lpstr>Accounts</vt:lpstr>
      <vt:lpstr>Contacts</vt:lpstr>
      <vt:lpstr>Opportunities</vt:lpstr>
      <vt:lpstr>Cases</vt:lpstr>
      <vt:lpstr>Tasks</vt:lpstr>
      <vt:lpstr>Leads</vt:lpstr>
      <vt:lpstr>Users</vt:lpstr>
    </vt:vector>
  </TitlesOfParts>
  <Company>ServiceSource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Mailene Mac</dc:creator>
  <cp:lastModifiedBy>Kirubanand Ramasamy</cp:lastModifiedBy>
  <dcterms:created xsi:type="dcterms:W3CDTF">2016-04-18T19:56:23Z</dcterms:created>
  <dcterms:modified xsi:type="dcterms:W3CDTF">2016-08-17T12:37:22Z</dcterms:modified>
</cp:coreProperties>
</file>