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\Desktop\0117\"/>
    </mc:Choice>
  </mc:AlternateContent>
  <bookViews>
    <workbookView xWindow="0" yWindow="0" windowWidth="12600" windowHeight="8970" tabRatio="907"/>
  </bookViews>
  <sheets>
    <sheet name="Overview" sheetId="25" r:id="rId1"/>
    <sheet name="General" sheetId="43" r:id="rId2"/>
    <sheet name="Accounts" sheetId="44" r:id="rId3"/>
    <sheet name="Assets" sheetId="49" r:id="rId4"/>
    <sheet name="Contacts" sheetId="45" r:id="rId5"/>
    <sheet name="Location Address" sheetId="50" r:id="rId6"/>
    <sheet name="Cases" sheetId="36" r:id="rId7"/>
    <sheet name="Opportunities" sheetId="4" r:id="rId8"/>
    <sheet name="Opportunity Products" sheetId="53" r:id="rId9"/>
    <sheet name="RLI" sheetId="51" r:id="rId10"/>
    <sheet name="Quotes" sheetId="52" r:id="rId11"/>
    <sheet name="Tasks" sheetId="34" r:id="rId12"/>
    <sheet name="Leads" sheetId="47" r:id="rId13"/>
    <sheet name="User Stories Tracking" sheetId="48" state="hidden" r:id="rId14"/>
  </sheets>
  <externalReferences>
    <externalReference r:id="rId15"/>
  </externalReferences>
  <definedNames>
    <definedName name="_xlnm._FilterDatabase" localSheetId="2" hidden="1">Accounts!$A$1:$K$19</definedName>
    <definedName name="_xlnm._FilterDatabase" localSheetId="6" hidden="1">Cases!$A$1:$K$45</definedName>
    <definedName name="_xlnm._FilterDatabase" localSheetId="1" hidden="1">General!$A$1:$K$56</definedName>
    <definedName name="_xlnm._FilterDatabase" localSheetId="12" hidden="1">Leads!$A$1:$K$24</definedName>
    <definedName name="_xlnm._FilterDatabase" localSheetId="7" hidden="1">Opportunities!$A$1:$K$132</definedName>
    <definedName name="_xlnm._FilterDatabase" localSheetId="8" hidden="1">'Opportunity Products'!$A$1:$K$45</definedName>
    <definedName name="_xlnm._FilterDatabase" localSheetId="11" hidden="1">Tasks!$A$1:$K$20</definedName>
    <definedName name="Category" localSheetId="3">#REF!</definedName>
    <definedName name="Category" localSheetId="6">#REF!</definedName>
    <definedName name="Category" localSheetId="4">#REF!</definedName>
    <definedName name="Category" localSheetId="1">#REF!</definedName>
    <definedName name="Category" localSheetId="12">#REF!</definedName>
    <definedName name="Category" localSheetId="5">#REF!</definedName>
    <definedName name="Category" localSheetId="8">#REF!</definedName>
    <definedName name="Category" localSheetId="10">#REF!</definedName>
    <definedName name="Category" localSheetId="9">#REF!</definedName>
    <definedName name="Category">#REF!</definedName>
    <definedName name="PassFail">[1]Accounts!$L$2:$L$3</definedName>
  </definedNames>
  <calcPr calcId="162913"/>
</workbook>
</file>

<file path=xl/calcChain.xml><?xml version="1.0" encoding="utf-8"?>
<calcChain xmlns="http://schemas.openxmlformats.org/spreadsheetml/2006/main">
  <c r="E47" i="25" l="1"/>
  <c r="E49" i="25"/>
  <c r="E39" i="25"/>
  <c r="E35" i="25"/>
  <c r="E38" i="25" l="1"/>
  <c r="E37" i="25" s="1"/>
  <c r="G37" i="25"/>
  <c r="F37" i="25"/>
  <c r="E34" i="25"/>
  <c r="M2" i="53"/>
  <c r="M3" i="53"/>
  <c r="H37" i="25" l="1"/>
  <c r="E48" i="25"/>
  <c r="E45" i="25"/>
  <c r="E57" i="25"/>
  <c r="E33" i="25"/>
  <c r="E19" i="25"/>
  <c r="E10" i="25"/>
  <c r="E32" i="25"/>
  <c r="E56" i="25"/>
  <c r="E18" i="25"/>
  <c r="E17" i="25"/>
  <c r="E15" i="25"/>
  <c r="E16" i="25"/>
  <c r="E44" i="25" l="1"/>
  <c r="M3" i="52" l="1"/>
  <c r="G47" i="25" s="1"/>
  <c r="M2" i="52"/>
  <c r="F47" i="25" s="1"/>
  <c r="E43" i="25"/>
  <c r="E42" i="25"/>
  <c r="E31" i="25"/>
  <c r="E30" i="25" s="1"/>
  <c r="M3" i="51"/>
  <c r="M2" i="51"/>
  <c r="G41" i="25"/>
  <c r="F41" i="25"/>
  <c r="E14" i="25"/>
  <c r="E6" i="25"/>
  <c r="E5" i="25"/>
  <c r="E25" i="25"/>
  <c r="E24" i="25" s="1"/>
  <c r="G24" i="25"/>
  <c r="F24" i="25"/>
  <c r="M3" i="50"/>
  <c r="M2" i="50"/>
  <c r="E13" i="25"/>
  <c r="E12" i="25" s="1"/>
  <c r="E22" i="25"/>
  <c r="E21" i="25" s="1"/>
  <c r="G21" i="25"/>
  <c r="F21" i="25"/>
  <c r="M3" i="49"/>
  <c r="M2" i="49"/>
  <c r="E41" i="25" l="1"/>
  <c r="H41" i="25" s="1"/>
  <c r="H47" i="25"/>
  <c r="H24" i="25"/>
  <c r="H21" i="25"/>
  <c r="E55" i="25" l="1"/>
  <c r="E54" i="25" s="1"/>
  <c r="M3" i="43"/>
  <c r="G2" i="25" s="1"/>
  <c r="M2" i="43"/>
  <c r="M3" i="47" l="1"/>
  <c r="G54" i="25" s="1"/>
  <c r="M2" i="47"/>
  <c r="F54" i="25" s="1"/>
  <c r="H54" i="25" l="1"/>
  <c r="E4" i="25"/>
  <c r="E3" i="25"/>
  <c r="F2" i="25"/>
  <c r="E9" i="25"/>
  <c r="E8" i="25" s="1"/>
  <c r="M3" i="44"/>
  <c r="G8" i="25" s="1"/>
  <c r="M2" i="44"/>
  <c r="F8" i="25" s="1"/>
  <c r="M3" i="45"/>
  <c r="G12" i="25" s="1"/>
  <c r="M2" i="45"/>
  <c r="F12" i="25" s="1"/>
  <c r="M3" i="4"/>
  <c r="G30" i="25" s="1"/>
  <c r="M2" i="4"/>
  <c r="F30" i="25" s="1"/>
  <c r="M3" i="36"/>
  <c r="G27" i="25" s="1"/>
  <c r="M2" i="36"/>
  <c r="F27" i="25" s="1"/>
  <c r="M3" i="34"/>
  <c r="G51" i="25" s="1"/>
  <c r="M2" i="34"/>
  <c r="F51" i="25" s="1"/>
  <c r="E28" i="25"/>
  <c r="E27" i="25" s="1"/>
  <c r="E52" i="25"/>
  <c r="E2" i="25" l="1"/>
  <c r="E51" i="25"/>
  <c r="G59" i="25"/>
  <c r="F59" i="25"/>
  <c r="H30" i="25"/>
  <c r="H27" i="25"/>
  <c r="E59" i="25" l="1"/>
  <c r="H8" i="25"/>
  <c r="H12" i="25" l="1"/>
  <c r="H2" i="25"/>
  <c r="H51" i="25"/>
  <c r="H59" i="25" l="1"/>
</calcChain>
</file>

<file path=xl/comments1.xml><?xml version="1.0" encoding="utf-8"?>
<comments xmlns="http://schemas.openxmlformats.org/spreadsheetml/2006/main">
  <authors>
    <author>Mailene Mac</author>
  </authors>
  <commentList>
    <comment ref="A44" authorId="0" shapeId="0">
      <text>
        <r>
          <rPr>
            <b/>
            <sz val="9"/>
            <color indexed="81"/>
            <rFont val="Tahoma"/>
            <family val="2"/>
          </rPr>
          <t>Mailene Mac:</t>
        </r>
        <r>
          <rPr>
            <sz val="9"/>
            <color indexed="81"/>
            <rFont val="Tahoma"/>
            <family val="2"/>
          </rPr>
          <t xml:space="preserve">
Need to add scripts for Batch Jobs</t>
        </r>
      </text>
    </comment>
  </commentList>
</comments>
</file>

<file path=xl/sharedStrings.xml><?xml version="1.0" encoding="utf-8"?>
<sst xmlns="http://schemas.openxmlformats.org/spreadsheetml/2006/main" count="1530" uniqueCount="502">
  <si>
    <t>Test Case Name</t>
  </si>
  <si>
    <t>Role</t>
  </si>
  <si>
    <t>Test Type</t>
  </si>
  <si>
    <t>Step Description</t>
  </si>
  <si>
    <t>Data</t>
  </si>
  <si>
    <t>Expected Result</t>
  </si>
  <si>
    <t>Actual Result</t>
  </si>
  <si>
    <t>Pass/Fail</t>
  </si>
  <si>
    <t>Defect #</t>
  </si>
  <si>
    <t>Comments</t>
  </si>
  <si>
    <t>General</t>
  </si>
  <si>
    <t>Owner</t>
  </si>
  <si>
    <t># of Test Steps</t>
  </si>
  <si>
    <t>Contacts</t>
  </si>
  <si>
    <t>Cases</t>
  </si>
  <si>
    <t>Tasks</t>
  </si>
  <si>
    <t>Accounts</t>
  </si>
  <si>
    <t>Use Case Scenario</t>
  </si>
  <si>
    <t>Use Cases #</t>
  </si>
  <si>
    <t>Use Case #</t>
  </si>
  <si>
    <t>Mailene</t>
  </si>
  <si>
    <t>Passed</t>
  </si>
  <si>
    <t>Failed</t>
  </si>
  <si>
    <t>Not Tested</t>
  </si>
  <si>
    <t xml:space="preserve"> </t>
  </si>
  <si>
    <t>Total</t>
  </si>
  <si>
    <t>Test Script Status</t>
  </si>
  <si>
    <t>Opportunities</t>
  </si>
  <si>
    <t>Leads</t>
  </si>
  <si>
    <t>US-003802</t>
  </si>
  <si>
    <t>US-003803</t>
  </si>
  <si>
    <t>US-003804</t>
  </si>
  <si>
    <t>US-003805</t>
  </si>
  <si>
    <t>US-003806</t>
  </si>
  <si>
    <t>US-003807</t>
  </si>
  <si>
    <t>US-003808</t>
  </si>
  <si>
    <t>US-003809</t>
  </si>
  <si>
    <t>US-003810</t>
  </si>
  <si>
    <t>US-003811</t>
  </si>
  <si>
    <t>General configuration for Schneider</t>
  </si>
  <si>
    <t>Configuration</t>
  </si>
  <si>
    <t>Admin</t>
  </si>
  <si>
    <t>Login as Admin user</t>
  </si>
  <si>
    <t>Home tab load</t>
  </si>
  <si>
    <t>Click on "Setup"</t>
  </si>
  <si>
    <t>Force.com home load</t>
  </si>
  <si>
    <t>Click on "Company Profile"</t>
  </si>
  <si>
    <t>Company Profile menu expand</t>
  </si>
  <si>
    <t>Click on "Manage Currencies"</t>
  </si>
  <si>
    <t>Currency page load</t>
  </si>
  <si>
    <t xml:space="preserve">Verify currency setting </t>
  </si>
  <si>
    <t>1. User should see "GBP" as based currency.
2. EUR is listed as the other currency with the exchange rate of "1.18"</t>
  </si>
  <si>
    <t>Click on "Manage User" arrow</t>
  </si>
  <si>
    <t>Manage User menu expand</t>
  </si>
  <si>
    <t>Click on "Users"</t>
  </si>
  <si>
    <t>All Users page load</t>
  </si>
  <si>
    <t>Verify users profile</t>
  </si>
  <si>
    <t>User Profiles should match "Users" tab in config. guide</t>
  </si>
  <si>
    <t>General calendar configuration for Schneider</t>
  </si>
  <si>
    <t>Click on "Fiscal Year"</t>
  </si>
  <si>
    <t>Fiscal calendar should shows:
- Jan-Mar Q1
- Apr-Jun Q2
- Jul-Sep Q3
- Oct-Dec Q4</t>
  </si>
  <si>
    <t>Completed</t>
  </si>
  <si>
    <t>Add new fields to the Account page layout.</t>
  </si>
  <si>
    <t>All Users</t>
  </si>
  <si>
    <t>Click on "Accounts" tab</t>
  </si>
  <si>
    <t>Accounts tab load</t>
  </si>
  <si>
    <t xml:space="preserve">Click on "New" </t>
  </si>
  <si>
    <t>New Account Edit page load</t>
  </si>
  <si>
    <t>Verify new field</t>
  </si>
  <si>
    <t>Verify "Account Zip Code" field type and permission</t>
  </si>
  <si>
    <t>Field "Account Zip Code" should be visible below Account Location</t>
  </si>
  <si>
    <t>Field "Account Zip Code" should be a text field and editable for all users profile except SalesOps</t>
  </si>
  <si>
    <t>Update Type picklist</t>
  </si>
  <si>
    <t>The following values should be visible:
PROXIMITY
Disti
Partner</t>
  </si>
  <si>
    <t>Click on "Contacts" tab</t>
  </si>
  <si>
    <t>Contacts tab load</t>
  </si>
  <si>
    <t>New Contact Edit page load</t>
  </si>
  <si>
    <t>Enter a value for all required fields</t>
  </si>
  <si>
    <t>Fields updated</t>
  </si>
  <si>
    <t xml:space="preserve">Click "Save" </t>
  </si>
  <si>
    <t>Contact created successfully</t>
  </si>
  <si>
    <t>Contacts-01</t>
  </si>
  <si>
    <t>Create new contact</t>
  </si>
  <si>
    <t>Case types required for all persona</t>
  </si>
  <si>
    <t>Click on "Cases" tab</t>
  </si>
  <si>
    <t>Cases tab load</t>
  </si>
  <si>
    <t>Select Case Record Type page load</t>
  </si>
  <si>
    <t xml:space="preserve">Select "Booking Request" from the picklist </t>
  </si>
  <si>
    <t>Record Type selected</t>
  </si>
  <si>
    <t>Click "Continue"</t>
  </si>
  <si>
    <t>New Case Edit page load</t>
  </si>
  <si>
    <t xml:space="preserve">Enter all required fields </t>
  </si>
  <si>
    <t>Click "Save &amp; New"</t>
  </si>
  <si>
    <t>Case created and Select Case Record Type page load</t>
  </si>
  <si>
    <t xml:space="preserve">Select "Lead Submission" from the picklist </t>
  </si>
  <si>
    <t xml:space="preserve">Select "Quote Request" from the picklist </t>
  </si>
  <si>
    <t xml:space="preserve">Select "Reporting Request" from the picklist </t>
  </si>
  <si>
    <t>OpsRep, OpsMgr</t>
  </si>
  <si>
    <t>Case created successfully</t>
  </si>
  <si>
    <t>Update case "Priority=Low" then click "Save"</t>
  </si>
  <si>
    <t>Case updated successfully</t>
  </si>
  <si>
    <t>Verify Case Milestones</t>
  </si>
  <si>
    <t>Verify Case Target Date</t>
  </si>
  <si>
    <t>Update case "Priority=Normal" then click "Save"</t>
  </si>
  <si>
    <t>Update case "Priority=High" then click "Save"</t>
  </si>
  <si>
    <t>Update "Case Sub Type = HA/HS"</t>
  </si>
  <si>
    <t>Field updated</t>
  </si>
  <si>
    <t>Update "Renewal Status" to any existing value then click "OK"</t>
  </si>
  <si>
    <t>Case updated successfully and there should be a Lock icon next to "Edit" button.</t>
  </si>
  <si>
    <t>Verify Approval process</t>
  </si>
  <si>
    <t>Case Owner should shows "Sales and Ops Manager Queue".
*Note the case#</t>
  </si>
  <si>
    <t>OpsMgr, SalesMgr</t>
  </si>
  <si>
    <t>Login as OpsMgr/SalesMgr</t>
  </si>
  <si>
    <t>From Items to Approve section, click on the case#</t>
  </si>
  <si>
    <t>Case Details page load</t>
  </si>
  <si>
    <t>From Approval History section, click on Approved/Reject Link</t>
  </si>
  <si>
    <t>Approve/Reject Approval Request page load</t>
  </si>
  <si>
    <t>Enter some text into comments then click "Approve" button</t>
  </si>
  <si>
    <t>Case page load</t>
  </si>
  <si>
    <t>Verify case approved</t>
  </si>
  <si>
    <t>Lock icon should no longer be visible and "HA/ NS meets approval criteria" checkbox should be checked.</t>
  </si>
  <si>
    <t>Booking Request</t>
  </si>
  <si>
    <t>Lead Submission</t>
  </si>
  <si>
    <t>Quote Request</t>
  </si>
  <si>
    <t>Reporting Request</t>
  </si>
  <si>
    <t xml:space="preserve">Select "Data Update Request" from the picklist </t>
  </si>
  <si>
    <t>Data Update Request</t>
  </si>
  <si>
    <t>Click "Save"</t>
  </si>
  <si>
    <t>Assets</t>
  </si>
  <si>
    <t>Add new fields to Asset page layout</t>
  </si>
  <si>
    <t>Click on "Assets" tab</t>
  </si>
  <si>
    <t>Assets tab load</t>
  </si>
  <si>
    <t>Verify new field "Territory"</t>
  </si>
  <si>
    <t>Field "Territory" should be visible under Contact field in the Asset Details section</t>
  </si>
  <si>
    <t>Verify "Territory" field type and permission</t>
  </si>
  <si>
    <t>Verify "Type" picklist values</t>
  </si>
  <si>
    <t>Field "Territory" should be a text field 
Read Only - SalesRep, SalesMgr
Editable - OpsRep, OpsMgr</t>
  </si>
  <si>
    <t>Verify new field "EOPL"</t>
  </si>
  <si>
    <t>Field "EOPL" should be visible under Territory field in the Asset Details section</t>
  </si>
  <si>
    <t>Verify "EOPL" field type and permission</t>
  </si>
  <si>
    <t>Field "EOPL" should be a date  field 
Read Only - SalesRep, SalesMgr
Editable - OpsRep, OpsMgr</t>
  </si>
  <si>
    <t>Verify new field "EOSL"</t>
  </si>
  <si>
    <t>Verify "EOSL" field type and permission</t>
  </si>
  <si>
    <t>Field "EOSL" should be a date  field 
Read Only - SalesRep, SalesMgr
Editable - OpsRep, OpsMgr</t>
  </si>
  <si>
    <t>Field "EOSL" should be visible under EOPL field in the Asset Details section</t>
  </si>
  <si>
    <t>Verify new field "Engagement Type"</t>
  </si>
  <si>
    <t>Verify "Engagement Type" field type and permission</t>
  </si>
  <si>
    <t>Field "Engagement Type" should be visible under Covered Asset field in the Asset Details section</t>
  </si>
  <si>
    <t>Verify "Engagement Type" picklist values</t>
  </si>
  <si>
    <t xml:space="preserve">Field "Engagement Type" should be a picklist  
Read Only - SalesRep, SalesMgr
Editable - OpsRep, OpsMgr
</t>
  </si>
  <si>
    <t>Verify new field "Service Sales Owner"</t>
  </si>
  <si>
    <t>Verify "Service Sales Owner" field type and permission</t>
  </si>
  <si>
    <t>Field "Service Sales Owner" should be visible under Engagement Type field in the Asset Details section</t>
  </si>
  <si>
    <t>Field "Service Sales Owner" should be a Lookup of Users
Read Only - SalesRep, SalesMgr
Editable - OpsRep, OpsMgr</t>
  </si>
  <si>
    <t>Verify new field "Warranty End Date"</t>
  </si>
  <si>
    <t>Verify "Warranty End Date" field type and permission</t>
  </si>
  <si>
    <t>Field "Warranty End Date" should be a date  field 
Read Only - SalesRep, SalesMgr
Editable - OpsRep, OpsMgr</t>
  </si>
  <si>
    <t>Field "Warranty End Date" should be visible under Install Date field in the Asset Details section</t>
  </si>
  <si>
    <t>Enter all required fields</t>
  </si>
  <si>
    <t>Asset created successfully.</t>
  </si>
  <si>
    <t>Location Address</t>
  </si>
  <si>
    <t>Remove field from Location Address page layout</t>
  </si>
  <si>
    <t>Click on "Location Address" tab</t>
  </si>
  <si>
    <t>Location Address tab load</t>
  </si>
  <si>
    <t>Location Address Edit page load</t>
  </si>
  <si>
    <t>Contacts Edit page load</t>
  </si>
  <si>
    <t xml:space="preserve"> US-003812</t>
  </si>
  <si>
    <t xml:space="preserve">Users who require access to Schneider's One Platform </t>
  </si>
  <si>
    <t xml:space="preserve"> US-003814</t>
  </si>
  <si>
    <t xml:space="preserve">Business Hours EMEA </t>
  </si>
  <si>
    <t>Click on "Business Hours"</t>
  </si>
  <si>
    <t>Organization Business Hours page load</t>
  </si>
  <si>
    <t>Click on "EMEA"</t>
  </si>
  <si>
    <t>The following should be visible:
Sunday: No Hours
Monday: 8:00 AM to 5:00 PM
Tuesday: 8:00 AM to 5:00 PM
Wednesday: 8:00 AM to 5:00 PM
Thursday: 8:00 AM to 5:00 PM
Friday: 8:00 AM to 5:00 PM
Saturday No Hours</t>
  </si>
  <si>
    <t>US-003815</t>
  </si>
  <si>
    <t>The "Engagement Type" picklist on Assets</t>
  </si>
  <si>
    <t>The following values should be visible:
SREV
Client</t>
  </si>
  <si>
    <t>Add new fields to Leads page layout</t>
  </si>
  <si>
    <t>Click on "Leads" tab</t>
  </si>
  <si>
    <t>Leads tab load</t>
  </si>
  <si>
    <t>Leads Edit page load</t>
  </si>
  <si>
    <t>Verify "Lead Status" field picklist</t>
  </si>
  <si>
    <t>The following values should be visible:
Contacted
Nurturing
Qualified
Unqualified
On Hold</t>
  </si>
  <si>
    <t>Fields udpated</t>
  </si>
  <si>
    <t>Lead created successfully</t>
  </si>
  <si>
    <t xml:space="preserve">Add new fields to the Opportunity page layout. </t>
  </si>
  <si>
    <t>SalesRep, SalesMgr, OpsRep, OpsMgr</t>
  </si>
  <si>
    <t>Click on "Opportunities" tab</t>
  </si>
  <si>
    <t>Opportunities tab load</t>
  </si>
  <si>
    <t>Select Opportunity Record Type page load</t>
  </si>
  <si>
    <t>Select "Opportunity - Edit" then click "Continue"</t>
  </si>
  <si>
    <t>New Opportunity Edit page load</t>
  </si>
  <si>
    <t>Verify new field "Boop Converted Value"</t>
  </si>
  <si>
    <t>Field "Boop Converted Value" should be visible under Boop Reporting section</t>
  </si>
  <si>
    <t>Verify "Boop Converted Value" field type and permission</t>
  </si>
  <si>
    <t>Field "Boop Converted Value" should be a currency field 
Read Only - all user profile</t>
  </si>
  <si>
    <t>Verify new field "Boop Created Date"</t>
  </si>
  <si>
    <t>Field "Boop Created Date" should be visible under Boop Reporting section</t>
  </si>
  <si>
    <t>Verify "Boop Created Date" field type and permission</t>
  </si>
  <si>
    <t>Field "Boop Created Date" should be a date field 
Read Only - all user profile</t>
  </si>
  <si>
    <t>Verify new field "First Quote Delivered Date "</t>
  </si>
  <si>
    <t>Verify "First Quote Delivered Date " field type and permission</t>
  </si>
  <si>
    <t>Field "First Quote Delivered Date" should be a date/time field 
Read Only - all user profile</t>
  </si>
  <si>
    <t>Field "First Quote Delivered Date" should be visible under Renewals Indicators section</t>
  </si>
  <si>
    <t>Verify new field "Insight Reason"</t>
  </si>
  <si>
    <t>Field "Insight Reason" should be visible under Opportunity Details section</t>
  </si>
  <si>
    <t>Verify "Insight Reason " field type and permission</t>
  </si>
  <si>
    <t>Field "Insight Reason" should be a picklist editable for all user profile except SalesOps</t>
  </si>
  <si>
    <t>Verify new field "Boop Status"</t>
  </si>
  <si>
    <t>Field "Boop Status" should be visible under Boop Reporting section</t>
  </si>
  <si>
    <t>Verify "Boop Status" field type and permission</t>
  </si>
  <si>
    <t>Field "Boop Status" should be a picklist.
Read Only - all user profile</t>
  </si>
  <si>
    <t>Verify new field "Agreement Number "</t>
  </si>
  <si>
    <t>Field "Agreement Number " should be visible under Opportunity Details section</t>
  </si>
  <si>
    <t>Verify "Agreement Number" field type and permission</t>
  </si>
  <si>
    <t>Field "Agreement Number " should be a text field 
Read Only - all user profile</t>
  </si>
  <si>
    <t>Verify new field "Agreement Name "</t>
  </si>
  <si>
    <t>Verify "Agreement Name" field type and permission</t>
  </si>
  <si>
    <t>Field "Agreement Name " should be a text field 
Read Only - all user profile</t>
  </si>
  <si>
    <t>Field "Agreement Name " should be visible under Opportunity Details section</t>
  </si>
  <si>
    <t>Verify new field "Existing PO Number"</t>
  </si>
  <si>
    <t>Verify "Existing PO Number" field type and permission</t>
  </si>
  <si>
    <t>Field "Existing PO Number" should be visible under Opportunity Details section</t>
  </si>
  <si>
    <t>Field "Existing PO Number" should be a text field 
Read Only - all user profile</t>
  </si>
  <si>
    <t>Verify new field "New Contract Number"</t>
  </si>
  <si>
    <t>Field "New Contract Number" should be visible under Order Information section</t>
  </si>
  <si>
    <t>Verify "New Contract Number" field type and permission</t>
  </si>
  <si>
    <t>Field "New Contract Number" should be a text field, editable for all user profile except SalesOps</t>
  </si>
  <si>
    <t>Verify new field "Forecasting Status"</t>
  </si>
  <si>
    <t>Verify "Forecasting Status" field type and permission</t>
  </si>
  <si>
    <t>Field "Forecasting Status" should be a text formula field 
Read Only - all user profile</t>
  </si>
  <si>
    <t>Field "Forecasting Status" should be visible under Renewal Indicators section</t>
  </si>
  <si>
    <t>Verify new field "Quoting Status"</t>
  </si>
  <si>
    <t>Verify "Quoting Status" field type and permission</t>
  </si>
  <si>
    <t>Field "Quoting Status" should be a text formula field 
Read Only - all user profile</t>
  </si>
  <si>
    <t>Field "Quoting Status" should be visible under Renewal Indicators section</t>
  </si>
  <si>
    <t>Verify new field "Contacted Status"</t>
  </si>
  <si>
    <t>Field "Contacted Status" should be visible under Renewal Indicators section</t>
  </si>
  <si>
    <t>Field "Contacted Status" should be a text formula field 
Read Only - all user profile</t>
  </si>
  <si>
    <t>Verify "Contacted Status" field type and permission</t>
  </si>
  <si>
    <t>Opportunity created successfully</t>
  </si>
  <si>
    <t>Verify "Boop Converted Value"</t>
  </si>
  <si>
    <t xml:space="preserve">This should be the Opportunity Total Amount converted to EUR. </t>
  </si>
  <si>
    <t>Verify "Boop Created Date"</t>
  </si>
  <si>
    <r>
      <rPr>
        <b/>
        <sz val="10"/>
        <color theme="1"/>
        <rFont val="Calibri"/>
        <family val="2"/>
        <scheme val="minor"/>
      </rPr>
      <t>If All RLI "ODS value is blank:</t>
    </r>
    <r>
      <rPr>
        <sz val="10"/>
        <color theme="1"/>
        <rFont val="Calibri"/>
        <family val="2"/>
        <scheme val="minor"/>
      </rPr>
      <t xml:space="preserve">
Boop Created date = First contact date should be pulled in here.
</t>
    </r>
    <r>
      <rPr>
        <b/>
        <sz val="10"/>
        <color theme="1"/>
        <rFont val="Calibri"/>
        <family val="2"/>
        <scheme val="minor"/>
      </rPr>
      <t>If first contact date is blank:</t>
    </r>
    <r>
      <rPr>
        <sz val="10"/>
        <color theme="1"/>
        <rFont val="Calibri"/>
        <family val="2"/>
        <scheme val="minor"/>
      </rPr>
      <t xml:space="preserve">
Book Created date = opportunity created date</t>
    </r>
  </si>
  <si>
    <t>Need to verify the logic of this date with Dave B.</t>
  </si>
  <si>
    <t>The following values should be visible:
Awaiting NS/HA
Confirmed Correct Contact
Contact Not Found
Contact Obtained
Incorrect Contact
Install Base Report Created
On Hold - By Client
Support Required
Unresponsive</t>
  </si>
  <si>
    <t>The following values should be visible:
Support Required
Unresponsive</t>
  </si>
  <si>
    <r>
      <t xml:space="preserve">Update Opportunity </t>
    </r>
    <r>
      <rPr>
        <b/>
        <sz val="10"/>
        <color theme="1"/>
        <rFont val="Calibri"/>
        <family val="2"/>
        <scheme val="minor"/>
      </rPr>
      <t>Stage = Not Contacted.</t>
    </r>
    <r>
      <rPr>
        <sz val="10"/>
        <color theme="1"/>
        <rFont val="Calibri"/>
        <family val="2"/>
        <scheme val="minor"/>
      </rPr>
      <t xml:space="preserve">
Verify "Insight Reason" picklist.  </t>
    </r>
  </si>
  <si>
    <r>
      <t xml:space="preserve">Update Opportunity </t>
    </r>
    <r>
      <rPr>
        <b/>
        <sz val="10"/>
        <color theme="1"/>
        <rFont val="Calibri"/>
        <family val="2"/>
        <scheme val="minor"/>
      </rPr>
      <t>Stage = Attempted</t>
    </r>
    <r>
      <rPr>
        <sz val="10"/>
        <color theme="1"/>
        <rFont val="Calibri"/>
        <family val="2"/>
        <scheme val="minor"/>
      </rPr>
      <t xml:space="preserve">
Verrify "Insight Reason" picklist.  </t>
    </r>
  </si>
  <si>
    <r>
      <t xml:space="preserve">Update Opportunity </t>
    </r>
    <r>
      <rPr>
        <b/>
        <sz val="10"/>
        <color theme="1"/>
        <rFont val="Calibri"/>
        <family val="2"/>
        <scheme val="minor"/>
      </rPr>
      <t xml:space="preserve">Stage = Contacted </t>
    </r>
    <r>
      <rPr>
        <sz val="10"/>
        <color theme="1"/>
        <rFont val="Calibri"/>
        <family val="2"/>
        <scheme val="minor"/>
      </rPr>
      <t xml:space="preserve">
Verrify "Insight Reason" picklist.  </t>
    </r>
  </si>
  <si>
    <t>The following values should be visible:
Awaiting NS/HA
Confirmed Correct Contact
Incorrect Contact
Install Base Report Created
Install Base Report Sent
On Hold - By Client
Potential Loss Risk
Reseller / Distributor
Risk Due To Budget
Self Maintain Risk
Support Required
Third Party Risk
Under Review By Customer
Unresponsive
Value Under Question</t>
  </si>
  <si>
    <r>
      <t xml:space="preserve">Update Opportunity </t>
    </r>
    <r>
      <rPr>
        <b/>
        <sz val="10"/>
        <color theme="1"/>
        <rFont val="Calibri"/>
        <family val="2"/>
        <scheme val="minor"/>
      </rPr>
      <t>Stage = Quote Request</t>
    </r>
    <r>
      <rPr>
        <sz val="10"/>
        <color theme="1"/>
        <rFont val="Calibri"/>
        <family val="2"/>
        <scheme val="minor"/>
      </rPr>
      <t xml:space="preserve">
Verrify "Insight Reason" picklist.  </t>
    </r>
  </si>
  <si>
    <t>The following values should be visible:
Support Required</t>
  </si>
  <si>
    <r>
      <t xml:space="preserve">Update Opportunity </t>
    </r>
    <r>
      <rPr>
        <b/>
        <sz val="10"/>
        <color theme="1"/>
        <rFont val="Calibri"/>
        <family val="2"/>
        <scheme val="minor"/>
      </rPr>
      <t>Stage = Quote Completed</t>
    </r>
    <r>
      <rPr>
        <sz val="10"/>
        <color theme="1"/>
        <rFont val="Calibri"/>
        <family val="2"/>
        <scheme val="minor"/>
      </rPr>
      <t xml:space="preserve">
Verrify "Insight Reason" picklist.  </t>
    </r>
  </si>
  <si>
    <r>
      <t xml:space="preserve">Update Opportunity </t>
    </r>
    <r>
      <rPr>
        <b/>
        <sz val="10"/>
        <color theme="1"/>
        <rFont val="Calibri"/>
        <family val="2"/>
        <scheme val="minor"/>
      </rPr>
      <t>Stage = Quote Delivered</t>
    </r>
    <r>
      <rPr>
        <sz val="10"/>
        <color theme="1"/>
        <rFont val="Calibri"/>
        <family val="2"/>
        <scheme val="minor"/>
      </rPr>
      <t xml:space="preserve">
Verrify "Insight Reason" picklist.  </t>
    </r>
  </si>
  <si>
    <t>The following values should be visible:
Awaiting NS/HA
Incorrect Contact
On Hold - By Client
Potential Loss Risk
Presently In Forecast
Risk Due To Budget
Self Maintain Risk
Support Required
Third Party Risk
Under Review By Customer
Unresponsive
Value Under Question</t>
  </si>
  <si>
    <r>
      <t xml:space="preserve">Update Opportunity </t>
    </r>
    <r>
      <rPr>
        <b/>
        <sz val="10"/>
        <color theme="1"/>
        <rFont val="Calibri"/>
        <family val="2"/>
        <scheme val="minor"/>
      </rPr>
      <t>Stage = Customer Commitment</t>
    </r>
    <r>
      <rPr>
        <sz val="10"/>
        <color theme="1"/>
        <rFont val="Calibri"/>
        <family val="2"/>
        <scheme val="minor"/>
      </rPr>
      <t xml:space="preserve">
Verrify "Insight Reason" picklist.  </t>
    </r>
  </si>
  <si>
    <t>The following values should be visible:
Support Required
On Hold - By Client
Presently In Forecast</t>
  </si>
  <si>
    <r>
      <t xml:space="preserve">Update Opportunity </t>
    </r>
    <r>
      <rPr>
        <b/>
        <sz val="10"/>
        <color theme="1"/>
        <rFont val="Calibri"/>
        <family val="2"/>
        <scheme val="minor"/>
      </rPr>
      <t>Stage = PO Received</t>
    </r>
    <r>
      <rPr>
        <sz val="10"/>
        <color theme="1"/>
        <rFont val="Calibri"/>
        <family val="2"/>
        <scheme val="minor"/>
      </rPr>
      <t xml:space="preserve">
Verrify "Insight Reason" picklist.  </t>
    </r>
  </si>
  <si>
    <t>The following values should be visible:
Standard
Multi Year
Co Term Long
Co Term Short
Discounted</t>
  </si>
  <si>
    <r>
      <t xml:space="preserve">Update Opportunity </t>
    </r>
    <r>
      <rPr>
        <b/>
        <sz val="10"/>
        <color theme="1"/>
        <rFont val="Calibri"/>
        <family val="2"/>
        <scheme val="minor"/>
      </rPr>
      <t>Stage = Closed Sale</t>
    </r>
    <r>
      <rPr>
        <sz val="10"/>
        <color theme="1"/>
        <rFont val="Calibri"/>
        <family val="2"/>
        <scheme val="minor"/>
      </rPr>
      <t xml:space="preserve">
Verrify "Insight Reason" picklist.  </t>
    </r>
  </si>
  <si>
    <r>
      <t xml:space="preserve">Update Opportunity to any </t>
    </r>
    <r>
      <rPr>
        <b/>
        <sz val="10"/>
        <color theme="1"/>
        <rFont val="Calibri"/>
        <family val="2"/>
        <scheme val="minor"/>
      </rPr>
      <t>Stage values except for :
House Account
No Service
PO Received
Closed Sales</t>
    </r>
    <r>
      <rPr>
        <sz val="10"/>
        <color theme="1"/>
        <rFont val="Calibri"/>
        <family val="2"/>
        <scheme val="minor"/>
      </rPr>
      <t xml:space="preserve">
Verrify "Boop Status" picklist.  </t>
    </r>
  </si>
  <si>
    <t>The following values should be visible:
Pending</t>
  </si>
  <si>
    <r>
      <t xml:space="preserve">Update Opportunity </t>
    </r>
    <r>
      <rPr>
        <b/>
        <sz val="10"/>
        <color theme="1"/>
        <rFont val="Calibri"/>
        <family val="2"/>
        <scheme val="minor"/>
      </rPr>
      <t>Stage = House Account</t>
    </r>
    <r>
      <rPr>
        <sz val="10"/>
        <color theme="1"/>
        <rFont val="Calibri"/>
        <family val="2"/>
        <scheme val="minor"/>
      </rPr>
      <t xml:space="preserve">
Verrify "Boop Status" picklist.  </t>
    </r>
  </si>
  <si>
    <t>The following values should be visible:
Cancelled</t>
  </si>
  <si>
    <r>
      <t xml:space="preserve">Update Opportunity </t>
    </r>
    <r>
      <rPr>
        <b/>
        <sz val="10"/>
        <color theme="1"/>
        <rFont val="Calibri"/>
        <family val="2"/>
        <scheme val="minor"/>
      </rPr>
      <t>Stage = No Service</t>
    </r>
    <r>
      <rPr>
        <sz val="10"/>
        <color theme="1"/>
        <rFont val="Calibri"/>
        <family val="2"/>
        <scheme val="minor"/>
      </rPr>
      <t xml:space="preserve">
Verrify "Boop Status" picklist.  </t>
    </r>
  </si>
  <si>
    <t>The following values should be visible:
Lost</t>
  </si>
  <si>
    <t>The following values should be visible:
Won</t>
  </si>
  <si>
    <t xml:space="preserve">Verrify "Boop Status" picklist.  </t>
  </si>
  <si>
    <t>Opportunity updated successfully</t>
  </si>
  <si>
    <t>Verify the following statuses:
Quoting Status
Contacted Status
Forecasting Status</t>
  </si>
  <si>
    <r>
      <t xml:space="preserve">Verify the following statuses should be visible:
</t>
    </r>
    <r>
      <rPr>
        <b/>
        <sz val="10"/>
        <color theme="1"/>
        <rFont val="Calibri"/>
        <family val="2"/>
        <scheme val="minor"/>
      </rPr>
      <t>Quoting Status = Quoted Sent
Contacted Status = Contacted 
Forecasting Status = Quoted Sent</t>
    </r>
  </si>
  <si>
    <r>
      <t xml:space="preserve">Verify the following statuses should be visible:
</t>
    </r>
    <r>
      <rPr>
        <b/>
        <sz val="10"/>
        <color theme="1"/>
        <rFont val="Calibri"/>
        <family val="2"/>
        <scheme val="minor"/>
      </rPr>
      <t>Quoting Status = Quoted
Contacted Status = Contacted
Forecasting Status = Quoted</t>
    </r>
  </si>
  <si>
    <r>
      <t xml:space="preserve">Verify the following statuses should be visible:
</t>
    </r>
    <r>
      <rPr>
        <b/>
        <sz val="10"/>
        <color theme="1"/>
        <rFont val="Calibri"/>
        <family val="2"/>
        <scheme val="minor"/>
      </rPr>
      <t>Quoting Status = Not Quoted
Contacted Status = Contacted
Forecasting Status = Quoted</t>
    </r>
  </si>
  <si>
    <r>
      <t xml:space="preserve">Verify the following statuses should be visible:
</t>
    </r>
    <r>
      <rPr>
        <b/>
        <sz val="10"/>
        <color theme="1"/>
        <rFont val="Calibri"/>
        <family val="2"/>
        <scheme val="minor"/>
      </rPr>
      <t>Quoting Status = Not Quoted
Contacted Status = Contacted
Forecasting Status = Contacted</t>
    </r>
  </si>
  <si>
    <r>
      <t xml:space="preserve">Verify the following statuses should be visible:
</t>
    </r>
    <r>
      <rPr>
        <b/>
        <sz val="10"/>
        <color theme="1"/>
        <rFont val="Calibri"/>
        <family val="2"/>
        <scheme val="minor"/>
      </rPr>
      <t>Quoting Status = Not Quoted
Contacted Status = Not Contacted
Forecasting Status = Not Contacted</t>
    </r>
  </si>
  <si>
    <r>
      <t xml:space="preserve">Verify the following statuses should be visible:
</t>
    </r>
    <r>
      <rPr>
        <b/>
        <sz val="10"/>
        <color theme="1"/>
        <rFont val="Calibri"/>
        <family val="2"/>
        <scheme val="minor"/>
      </rPr>
      <t>Quoting Status = Quoted Sent
Contacted Status = Contacted 
Forecasting Status = Committed</t>
    </r>
  </si>
  <si>
    <r>
      <t xml:space="preserve">Verify the following statuses should be visible:
</t>
    </r>
    <r>
      <rPr>
        <b/>
        <sz val="10"/>
        <color theme="1"/>
        <rFont val="Calibri"/>
        <family val="2"/>
        <scheme val="minor"/>
      </rPr>
      <t>Quoting Status = Won
Contacted Status = Won 
Forecasting Status = Won</t>
    </r>
  </si>
  <si>
    <r>
      <t xml:space="preserve">Verify the following statuses should be visible:
</t>
    </r>
    <r>
      <rPr>
        <b/>
        <sz val="10"/>
        <color theme="1"/>
        <rFont val="Calibri"/>
        <family val="2"/>
        <scheme val="minor"/>
      </rPr>
      <t>Quoting Status = Invalid
Contacted Status = Invalid 
Forecasting Status = Invalid</t>
    </r>
  </si>
  <si>
    <r>
      <t xml:space="preserve">Verify the following statuses should be visible:
</t>
    </r>
    <r>
      <rPr>
        <b/>
        <sz val="10"/>
        <color theme="1"/>
        <rFont val="Calibri"/>
        <family val="2"/>
        <scheme val="minor"/>
      </rPr>
      <t>Quoting Status = Lost
Contacted Status = Lost 
Forecasting Status = Lost</t>
    </r>
  </si>
  <si>
    <t>Click "Save"
* Some Opportunity Stage status required additional fields update in order to "Save" successfully.</t>
  </si>
  <si>
    <t>Verify "Business Line" picklist value</t>
  </si>
  <si>
    <t>Verify "Client Sales Stage" picklist value</t>
  </si>
  <si>
    <t>The following values should be visible:
1 - Understand Business Process
3 - Qualify Opportunity
4 - Influence &amp; Develop
5 - Prepare &amp; Bid
6 - Negotiate &amp; Win
7 - Won</t>
  </si>
  <si>
    <t>Verify "Client Territory" picklist value</t>
  </si>
  <si>
    <t>The following values should be visible:
EMEA</t>
  </si>
  <si>
    <t>Opportunity Details page load</t>
  </si>
  <si>
    <t>Click on any existing Open Opportunity</t>
  </si>
  <si>
    <t>Click on "New Renewable Line Item" button</t>
  </si>
  <si>
    <t>Renewable Line Item page</t>
  </si>
  <si>
    <t>Renewable Line Item created successfully</t>
  </si>
  <si>
    <t>Click on "Renewal Opportunity" link in the top right corner of Renewal Relationship Detail</t>
  </si>
  <si>
    <t>Click on "Manage Renewals" button</t>
  </si>
  <si>
    <t>Renewal Relationship page load</t>
  </si>
  <si>
    <t>Select any Existing Product from the list</t>
  </si>
  <si>
    <t>Existing Product selected</t>
  </si>
  <si>
    <t>Click "Rebuild Opportunity" button</t>
  </si>
  <si>
    <t>Click on Opportunity "Product" Edit link</t>
  </si>
  <si>
    <t>Edit Opportunity Product details page load</t>
  </si>
  <si>
    <t>Verify new field "Product Name"</t>
  </si>
  <si>
    <t>Field "Product Name" should be visible under Product Information section</t>
  </si>
  <si>
    <t>Verify "Product Name" field type and permission</t>
  </si>
  <si>
    <t>Verify new field "Product Line"</t>
  </si>
  <si>
    <t>Field "Product Line" should be visible under Product Information section</t>
  </si>
  <si>
    <t>Field "Product Line" should be a text field editable for all user profiles except SalesOp</t>
  </si>
  <si>
    <t>Field "Product Name" should be a text field editable for all user profiles except SalesOp</t>
  </si>
  <si>
    <t>Verify "Product Line" field type and permission</t>
  </si>
  <si>
    <t>Add a value for the following fields
Product Name
Product Line</t>
  </si>
  <si>
    <t>Opportunity Product updated successfully</t>
  </si>
  <si>
    <t>Renewable Line Item</t>
  </si>
  <si>
    <t>Verify "Batch Type" picklist</t>
  </si>
  <si>
    <t>Verify "SSI Result Reason" picklist</t>
  </si>
  <si>
    <t>Tasks-01</t>
  </si>
  <si>
    <t>Create new Tasks</t>
  </si>
  <si>
    <t>Click on "Home" tab</t>
  </si>
  <si>
    <t>Click on "New" under My Tasks section</t>
  </si>
  <si>
    <t>Select Task Record Type page load</t>
  </si>
  <si>
    <t>Select "Task - Email" then click "Continue"</t>
  </si>
  <si>
    <t>Task Edit page load</t>
  </si>
  <si>
    <t>Enter all required fields then click "Save &amp; New Task"</t>
  </si>
  <si>
    <t>Task - Email</t>
  </si>
  <si>
    <t>Select "Task - Fax" then click "Continue"</t>
  </si>
  <si>
    <t>Task created successfully and Select Task Record Type page load</t>
  </si>
  <si>
    <t>Task - Fax</t>
  </si>
  <si>
    <t>Select "Task - Phone Calls" then click "Continue"</t>
  </si>
  <si>
    <t>Task - Phone Calls</t>
  </si>
  <si>
    <t>Enter all required fields then click "Save"</t>
  </si>
  <si>
    <t>Task created successfully</t>
  </si>
  <si>
    <t>Task - Standard</t>
  </si>
  <si>
    <t>Select "Task - Standard" then click "Continue"</t>
  </si>
  <si>
    <t>Quotes</t>
  </si>
  <si>
    <t>Quotes-01</t>
  </si>
  <si>
    <t>Create new Quotes</t>
  </si>
  <si>
    <t>Click on "New Quote" button</t>
  </si>
  <si>
    <t>Quote Edit page load</t>
  </si>
  <si>
    <t>Click "Add Line Item"</t>
  </si>
  <si>
    <t>Product Selection page load</t>
  </si>
  <si>
    <t>Select any existing "Product Name"</t>
  </si>
  <si>
    <t>Product selected</t>
  </si>
  <si>
    <t>Click "Select" button</t>
  </si>
  <si>
    <t>Add Quote Line Items page load</t>
  </si>
  <si>
    <t>Quote Line Item created successfully and Quote Details page load</t>
  </si>
  <si>
    <t>Click "Start Sync" button</t>
  </si>
  <si>
    <t>Synchronize quote and opportunity popup load</t>
  </si>
  <si>
    <t>Click "Sync" button</t>
  </si>
  <si>
    <t>Sync Complete message load</t>
  </si>
  <si>
    <t>Click "Done"</t>
  </si>
  <si>
    <t>Quote Details page load</t>
  </si>
  <si>
    <t>Click on "Opportunity Name" link</t>
  </si>
  <si>
    <t>Verify Quote is sync to Opportunity</t>
  </si>
  <si>
    <t>Syncing checkbox in the Quotes section should be checked.</t>
  </si>
  <si>
    <t>US-003812</t>
  </si>
  <si>
    <t>US-003814</t>
  </si>
  <si>
    <t>Completed 12/16/2016</t>
  </si>
  <si>
    <t>Verify removal of "State or Province" picklist</t>
  </si>
  <si>
    <t>"State or Province" picklist should have only 1 value "Others"</t>
  </si>
  <si>
    <t xml:space="preserve"> US-003837</t>
  </si>
  <si>
    <t>Add "SSI Result Reason" to page layout</t>
  </si>
  <si>
    <t>Verify "SSI Result Reason" field</t>
  </si>
  <si>
    <t>Field should be visibile under "Additional Information" below Sub Batch field</t>
  </si>
  <si>
    <t>Verify  "SSI Result Reason" field permission</t>
  </si>
  <si>
    <t>"SSI Result Reason" field should be editable for all profiles except SalesOps</t>
  </si>
  <si>
    <t>The following values should be visible:
CS - Co-term Long - CTL
CS - Co-term Short - CTS
CS - Add-On - ADO
CS - Discount - DIS
CS - Multi-year Advance - MYA
CS - Pricing Change - PRC
CS - Re-Cert Fee Included - RCT
CS - Renewed at Par - R@P
CS - Service Downgrade - DNG
CS - Service Upgrade - UPG
CS - Uncovered - UNC
NS - Client Product Replacement - PTR
NS - Competitive DVAR - SCV
NS - Competitive Product Replacement - PCP
NS - Competitive Service Loss Other - SCS
NS - Customer Cost-Benefit Decision - SCB
NS - Customer No Longer Exists - RNE
NS - Customer Satisfaction Driven - SSD
NS - End of Service Life - PEL
NS - Other Data Management - RDM
NS - Product Decommissioned - PPD
NS - Third Party Maintenance - SPM
NS - Unresponsive End User - REU
NS - Unresponsive VAR - RUV
NS - VAR No Service - RVN
HA - Bad Data - BDT
HA - Cancelled - CNL
HA - Covered - COV
HA - Duplicate - DUP
HA - End Of Support - EOL
HA - Evergreen Billing - EVG
HA - International - INT
HA - Lease - LEA
HA - OEM Customer - OEM
HA - Other - OTH
HA - Product Return - PRT
HA - Sales Pull Back - SPB</t>
  </si>
  <si>
    <t>if All RLI "ODS value is blank:
Boop Created date = First contact date should be pulled in here.
If first contact date is blank:
Book Created date = opportunity created date</t>
  </si>
  <si>
    <t>Double click on "SSI Result Reason" field</t>
  </si>
  <si>
    <t>Dependent fields popup should load</t>
  </si>
  <si>
    <t>SSI Sub Result Reason should show:
None &lt;non editable&gt;</t>
  </si>
  <si>
    <t xml:space="preserve">From Dependent fields popup, select any of the following "SSI Result Reason":
CS - Co-term Long - CTL
CS - Co-term Short - CTS
CS - Add-On - ADO
CS - Discount - DIS
CS - Multi-year Advance - MYA
CS - Pricing Change - PRC
CS - Re-Cert Fee Included - RCT
CS - Renewed at Par - R@P
CS - Service Downgrade - DNG
CS - Service Upgrade - UPG
CS - Uncovered - UNC
NS - Competitive DVAR - SCV
NS - Customer Satisfaction Driven - SSD
NS - End of Service Life - PEL
NS - Other Data Management - RDM
NS - Product Decommissioned - PPD
NS - VAR No Service - RVN
HA - Cancelled - CNL
HA - Covered - COV
HA - Duplicate - DUP
HA - End Of Support - EOL
HA - Evergreen Billing - EVG
HA - International - INT
HA - Lease - LEA
HA - OEM Customer - OEM
HA - Other - OTH
HA - Product Return - PRT
HA - Sales Pull Back - SPB
</t>
  </si>
  <si>
    <t>Select "Open" from "SSI Result Reason" picklist</t>
  </si>
  <si>
    <t>Field selected</t>
  </si>
  <si>
    <t>From Opportunity page layout, click on any existing Renewable Line Item to edit</t>
  </si>
  <si>
    <t>Renewable Line Item page load</t>
  </si>
  <si>
    <r>
      <t>From Dependent fields popup, select "</t>
    </r>
    <r>
      <rPr>
        <b/>
        <sz val="10"/>
        <color theme="1"/>
        <rFont val="Calibri"/>
        <family val="2"/>
        <scheme val="minor"/>
      </rPr>
      <t>NS - Competitive Service Loss Other - SCS</t>
    </r>
    <r>
      <rPr>
        <sz val="10"/>
        <color theme="1"/>
        <rFont val="Calibri"/>
        <family val="2"/>
        <scheme val="minor"/>
      </rPr>
      <t xml:space="preserve">" from "SSI Result Reason" then click on "SSI Sub Result Reason"
</t>
    </r>
  </si>
  <si>
    <t xml:space="preserve">SSI Sub Result Reason should show:
Problems Solved By Customer - Self Repair
Unsatisfied with Current Service
</t>
  </si>
  <si>
    <r>
      <t>From Dependent fields popup, select "</t>
    </r>
    <r>
      <rPr>
        <b/>
        <sz val="10"/>
        <color theme="1"/>
        <rFont val="Calibri"/>
        <family val="2"/>
        <scheme val="minor"/>
      </rPr>
      <t>NS - Customer Cost-Benefit Decision - SCB</t>
    </r>
    <r>
      <rPr>
        <sz val="10"/>
        <color theme="1"/>
        <rFont val="Calibri"/>
        <family val="2"/>
        <scheme val="minor"/>
      </rPr>
      <t xml:space="preserve">" from "SSI Result Reason" then click on "SSI Sub Result Reason"
</t>
    </r>
  </si>
  <si>
    <t xml:space="preserve">SSI Sub Result Reason should show:
Does Not See Value In Service
On Demand Preference
Price Led Decision
</t>
  </si>
  <si>
    <r>
      <t>From Dependent fields popup, select "</t>
    </r>
    <r>
      <rPr>
        <b/>
        <sz val="10"/>
        <color theme="1"/>
        <rFont val="Calibri"/>
        <family val="2"/>
        <scheme val="minor"/>
      </rPr>
      <t>NS - Unresponsive End User - REU</t>
    </r>
    <r>
      <rPr>
        <sz val="10"/>
        <color theme="1"/>
        <rFont val="Calibri"/>
        <family val="2"/>
        <scheme val="minor"/>
      </rPr>
      <t xml:space="preserve">" from "SSI Result Reason" then click on "SSI Sub Result Reason"
</t>
    </r>
  </si>
  <si>
    <t>SSI Sub Result Reason should show:
Unresponsive End User
Unable To Reach Contact
Contact Responsive But Not On This Opp</t>
  </si>
  <si>
    <t>SSI Sub Result Reason should show:
Contract Led Decision - Managed Services
Price Led Decision
Service Led Decision</t>
  </si>
  <si>
    <t>SSI Sub Result Reason should show:
Company Has Been Acquired by New Company
Company Has Gone Out Of Business
Premises Have Been Destroyed</t>
  </si>
  <si>
    <t>SSI Sub Result Reason should show:
Contract Led Decision - Managed Services
Dissatisfied With Product
Price Led Decision
Product Replaced With Existing Manufacturer Product
Service Led Decision</t>
  </si>
  <si>
    <t>SSI Sub Result Reason should show:
Contract Led Decision - Managed Services
Price Led Decision
Product Replaced With Competitors Product
Service Led Decision</t>
  </si>
  <si>
    <t>SSI Sub Result Reason should show:
Product Decommissioned
Product Replaced With Competitors Product
Product Replaced With Existing Manufacturer Product</t>
  </si>
  <si>
    <r>
      <t>From Dependent fields popup, select "</t>
    </r>
    <r>
      <rPr>
        <b/>
        <sz val="10"/>
        <color theme="1"/>
        <rFont val="Calibri"/>
        <family val="2"/>
        <scheme val="minor"/>
      </rPr>
      <t>NS - Product No Longer Exists - PNE</t>
    </r>
    <r>
      <rPr>
        <sz val="10"/>
        <color theme="1"/>
        <rFont val="Calibri"/>
        <family val="2"/>
        <scheme val="minor"/>
      </rPr>
      <t>" from "SSI Result Reason" then click on "SSI Sub Result Reason"</t>
    </r>
  </si>
  <si>
    <r>
      <t>From Dependent fields popup, select "</t>
    </r>
    <r>
      <rPr>
        <b/>
        <sz val="10"/>
        <color theme="1"/>
        <rFont val="Calibri"/>
        <family val="2"/>
        <scheme val="minor"/>
      </rPr>
      <t>NS - Competitive Product Replacement - PCP</t>
    </r>
    <r>
      <rPr>
        <sz val="10"/>
        <color theme="1"/>
        <rFont val="Calibri"/>
        <family val="2"/>
        <scheme val="minor"/>
      </rPr>
      <t>" from "SSI Result Reason" then click on "SSI Sub Result Reason"</t>
    </r>
  </si>
  <si>
    <r>
      <t>From Dependent fields popup, select "</t>
    </r>
    <r>
      <rPr>
        <b/>
        <sz val="10"/>
        <color theme="1"/>
        <rFont val="Calibri"/>
        <family val="2"/>
        <scheme val="minor"/>
      </rPr>
      <t>NS - Client Product Replacement - PTR</t>
    </r>
    <r>
      <rPr>
        <sz val="10"/>
        <color theme="1"/>
        <rFont val="Calibri"/>
        <family val="2"/>
        <scheme val="minor"/>
      </rPr>
      <t>" from "SSI Result Reason" then click on "SSI Sub Result Reason"</t>
    </r>
  </si>
  <si>
    <r>
      <t>From Dependent fields popup, select "</t>
    </r>
    <r>
      <rPr>
        <b/>
        <sz val="10"/>
        <color theme="1"/>
        <rFont val="Calibri"/>
        <family val="2"/>
        <scheme val="minor"/>
      </rPr>
      <t>NS - Customer No Longer Exists - RNE</t>
    </r>
    <r>
      <rPr>
        <sz val="10"/>
        <color theme="1"/>
        <rFont val="Calibri"/>
        <family val="2"/>
        <scheme val="minor"/>
      </rPr>
      <t>" from "SSI Result Reason" then click on "SSI Sub Result Reason"</t>
    </r>
  </si>
  <si>
    <r>
      <t>From Dependent fields popup, select "</t>
    </r>
    <r>
      <rPr>
        <b/>
        <sz val="10"/>
        <color theme="1"/>
        <rFont val="Calibri"/>
        <family val="2"/>
        <scheme val="minor"/>
      </rPr>
      <t>NS - Third Party Maintenance - SPM</t>
    </r>
    <r>
      <rPr>
        <sz val="10"/>
        <color theme="1"/>
        <rFont val="Calibri"/>
        <family val="2"/>
        <scheme val="minor"/>
      </rPr>
      <t>" from "SSI Result Reason" then click on "SSI Sub Result Reason"</t>
    </r>
  </si>
  <si>
    <r>
      <t>From Dependent fields popup, select "</t>
    </r>
    <r>
      <rPr>
        <b/>
        <sz val="10"/>
        <color theme="1"/>
        <rFont val="Calibri"/>
        <family val="2"/>
        <scheme val="minor"/>
      </rPr>
      <t>NS - Unresponsive VAR - RUV</t>
    </r>
    <r>
      <rPr>
        <sz val="10"/>
        <color theme="1"/>
        <rFont val="Calibri"/>
        <family val="2"/>
        <scheme val="minor"/>
      </rPr>
      <t>" from "SSI Result Reason" then click on "SSI Sub Result Reason"</t>
    </r>
  </si>
  <si>
    <t>SSI Sub Result Reason should show:
Unresponsive Reseller
Unresponsive Distributor
Unable To Reach Contact
Contact Responsive But Not On This Opp</t>
  </si>
  <si>
    <r>
      <t>From Dependent fields popup, select "</t>
    </r>
    <r>
      <rPr>
        <b/>
        <sz val="10"/>
        <color theme="1"/>
        <rFont val="Calibri"/>
        <family val="2"/>
        <scheme val="minor"/>
      </rPr>
      <t>HA - Bad Data - BDT</t>
    </r>
    <r>
      <rPr>
        <sz val="10"/>
        <color theme="1"/>
        <rFont val="Calibri"/>
        <family val="2"/>
        <scheme val="minor"/>
      </rPr>
      <t>" from "SSI Result Reason" then click on "SSI Sub Result Reason"</t>
    </r>
  </si>
  <si>
    <t xml:space="preserve">SSI Sub Result Reason should show:
Duplicate
Created in Error
</t>
  </si>
  <si>
    <t>US-003833</t>
  </si>
  <si>
    <t>US-003834</t>
  </si>
  <si>
    <t>US-003835</t>
  </si>
  <si>
    <t>US-003836</t>
  </si>
  <si>
    <t>US-003837</t>
  </si>
  <si>
    <t>US-003866</t>
  </si>
  <si>
    <t>US-003867</t>
  </si>
  <si>
    <t>US-003868</t>
  </si>
  <si>
    <t>US-003876</t>
  </si>
  <si>
    <t>Completed 12/28/2016</t>
  </si>
  <si>
    <t xml:space="preserve"> US-003834</t>
  </si>
  <si>
    <t>Add Operating Status (Active) to Asset page layout</t>
  </si>
  <si>
    <t xml:space="preserve"> US-003833</t>
  </si>
  <si>
    <t>Add Age of Asset formula field to Asset page layout</t>
  </si>
  <si>
    <t>Verify new field "Age of Asset"</t>
  </si>
  <si>
    <t>Verify "Age of Asset" field type and permission</t>
  </si>
  <si>
    <t>Verify new checkbox "Operating Status (Active)"</t>
  </si>
  <si>
    <t>"Operating Status (Active)" checkbox should editable for all user except SalesOps.</t>
  </si>
  <si>
    <t>"Operating Status (Active)" checkbox should be visible under Status field in Asset Details Section</t>
  </si>
  <si>
    <t>"Age of Asset" checkbox should a formula field that is read only for all profile.</t>
  </si>
  <si>
    <t>"Age of Asset" field should be visible under Usage End Date field in Asset Details Section</t>
  </si>
  <si>
    <t xml:space="preserve"> US-003835</t>
  </si>
  <si>
    <t>Update Status picklist</t>
  </si>
  <si>
    <t>The following values should be visible:
Active
Active - Modification Approved
Approved Awaiting Activation
Pending Approval
In Process
Expired
Migrated to bFO
Submitted to Oracle
No contract
Expired contract</t>
  </si>
  <si>
    <t xml:space="preserve"> US-003836</t>
  </si>
  <si>
    <t>Update Asset Currency picklist</t>
  </si>
  <si>
    <t>Click on "Asset Currency" picklist</t>
  </si>
  <si>
    <t>Click on "Status" picklist</t>
  </si>
  <si>
    <t xml:space="preserve">The following values should be visible:
GBP
EUR </t>
  </si>
  <si>
    <t>Update "Lead Source" picklist</t>
  </si>
  <si>
    <t>Verify "Lead Source" field picklist</t>
  </si>
  <si>
    <t>The following values should be visible:
ODS
Web
Phone Inquiry
Partner Referral
Purchased List
Other</t>
  </si>
  <si>
    <t>RLI</t>
  </si>
  <si>
    <t xml:space="preserve">Add new field "Solutions Provider" to Opportunity page layout. </t>
  </si>
  <si>
    <t>Verify new field "Solution Provider"</t>
  </si>
  <si>
    <t>Field "Solution" should be visible under Opportunity Detail section</t>
  </si>
  <si>
    <t>Verify "Solution Provider" field type and permission</t>
  </si>
  <si>
    <t>Field "New Contract Number" should be alookup, editable for all user profile except SalesOps</t>
  </si>
  <si>
    <t>Default value</t>
  </si>
  <si>
    <t xml:space="preserve"> US-003868</t>
  </si>
  <si>
    <t>Verify "Sales Center" default value</t>
  </si>
  <si>
    <t>"Liverpool" should be the defualt value</t>
  </si>
  <si>
    <t>Account created successfully</t>
  </si>
  <si>
    <t>Verify "Asset Currency" default value</t>
  </si>
  <si>
    <t>"GBP" should be the default value</t>
  </si>
  <si>
    <t>Verify "Engagement" default value</t>
  </si>
  <si>
    <t>"SREV" should be the default value</t>
  </si>
  <si>
    <t>Verify "Lead Source" default value</t>
  </si>
  <si>
    <t>"ODS" should be the default value</t>
  </si>
  <si>
    <t>Verify "Client Region" default value</t>
  </si>
  <si>
    <t>"EMEA" should be the default value</t>
  </si>
  <si>
    <t>Verify "Country" default value</t>
  </si>
  <si>
    <t>"United Kingdom" should be the default value</t>
  </si>
  <si>
    <t>Verify "Engagement Type" default value</t>
  </si>
  <si>
    <t>Verify "Opportunity Type" default value</t>
  </si>
  <si>
    <t>"Volume" should be the default value</t>
  </si>
  <si>
    <t>Verify "SSI Threatre" default value</t>
  </si>
  <si>
    <t>Verify "Opportunity Currency" default value</t>
  </si>
  <si>
    <t xml:space="preserve"> US-003876</t>
  </si>
  <si>
    <t>Update "Batch Type" picklist</t>
  </si>
  <si>
    <t xml:space="preserve">Verify new picklist value </t>
  </si>
  <si>
    <t>"Break/Fix" should be available place below Battery</t>
  </si>
  <si>
    <t>The following values should be visible:
Renewals
ODS
Warranty
IBOW
Battery
Break/Fix
Expired
Adds/Recovery Expired
Adds/Recovery Renewal
Adds/Recovery Uncovered
Campaign</t>
  </si>
  <si>
    <t>Target Date should be 72 hrs
CALCULATION
Entitlement Process Start Time - Target Date = 72 hours (Business Hrs)</t>
  </si>
  <si>
    <t>Case Milestones should be showing "EMEA Reactive"</t>
  </si>
  <si>
    <t>Case Milestones should be showing "EMEA Proactive"</t>
  </si>
  <si>
    <t>Case Milestones should be showing "EMEA Escalation"</t>
  </si>
  <si>
    <t>Target Date should be 48 hrs
CALCULATION
Entitlement Process Start Time - Target Date =48 hours (Business Hrs)</t>
  </si>
  <si>
    <t>Opportunity Product is saved correctly</t>
  </si>
  <si>
    <t>Click Save</t>
  </si>
  <si>
    <t>Opportunity Product Edit page load</t>
  </si>
  <si>
    <t>Click Edit on Opportunity Product</t>
  </si>
  <si>
    <t>Opportunity Details page load and Opportunity Product should be visible under Products section.</t>
  </si>
  <si>
    <t>Click "Rebuild Opportunity"</t>
  </si>
  <si>
    <t>Rebuild Opportunity button is enabled</t>
  </si>
  <si>
    <t>Click checkbox next to any existing Product</t>
  </si>
  <si>
    <t>Opportunity Renewal Relationship page load</t>
  </si>
  <si>
    <t>Click "Manage Renewals" in Renewable Line Item section</t>
  </si>
  <si>
    <t xml:space="preserve">Opportunity Product should be initially configured </t>
  </si>
  <si>
    <t>Click on same Opportunity that renewable line item was created</t>
  </si>
  <si>
    <t>Initial Config for Renewable Line Items</t>
  </si>
  <si>
    <t>Enter all required fields and value for "Previous Price"</t>
  </si>
  <si>
    <t>"Renewable Line Item Detail" page load</t>
  </si>
  <si>
    <t>Click on any existing open opportunity</t>
  </si>
  <si>
    <t>Opportunity Edit load</t>
  </si>
  <si>
    <t>Select "Opportunity - Edit" and click Continue</t>
  </si>
  <si>
    <t>Select Opportunity Record Type load</t>
  </si>
  <si>
    <t>Click on "New"</t>
  </si>
  <si>
    <t>Added new custom lookup fields and flex fields</t>
  </si>
  <si>
    <t>Enter all required fields and click Save</t>
  </si>
  <si>
    <t>Opportunity is saved successfully</t>
  </si>
  <si>
    <r>
      <rPr>
        <b/>
        <sz val="10"/>
        <color theme="1"/>
        <rFont val="Calibri"/>
        <family val="2"/>
        <scheme val="minor"/>
      </rPr>
      <t>Renewable Line Item</t>
    </r>
    <r>
      <rPr>
        <sz val="10"/>
        <color theme="1"/>
        <rFont val="Calibri"/>
        <family val="2"/>
        <scheme val="minor"/>
      </rPr>
      <t xml:space="preserve"> created successfully</t>
    </r>
  </si>
  <si>
    <t>The following values should be visible:
--None--
Upsell
Cross-Sell</t>
  </si>
  <si>
    <t>Verify "Upsell / Cross-sell" picklist values on Opportunity Product</t>
  </si>
  <si>
    <t>US-003904</t>
  </si>
  <si>
    <t>Verify "Client Sales Stage"  is placed beneath the "Insight Reason" field</t>
  </si>
  <si>
    <t>Client Sales Stage  is visible under the "Insight Reason" field</t>
  </si>
  <si>
    <t>Place "Client Sales Stage" beneath the "Insight Reason" field</t>
  </si>
  <si>
    <t>US-003908</t>
  </si>
  <si>
    <t>Verify "Upsell / Cross-sell" field type and permission</t>
  </si>
  <si>
    <t>Field ""Upsell / Cross-sell" should be visible under the "End Date" and editable for all user profile</t>
  </si>
  <si>
    <t>Clare</t>
  </si>
  <si>
    <t>Opportunity Products</t>
  </si>
  <si>
    <t>Update "Upsell / Cross-Sell" picklist values</t>
  </si>
  <si>
    <t xml:space="preserve"> US-003907</t>
  </si>
  <si>
    <t>US-003907</t>
  </si>
  <si>
    <t>Verify "Previous Local Currency Code" default value</t>
  </si>
  <si>
    <t>Currency shows GBP as default</t>
  </si>
  <si>
    <t>Verify "Local Currency Code" default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</si>
</sst>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u/>
      <sz val="12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</font>
    <font>
      <sz val="8"/>
      <name val="Calibri"/>
      <family val="2"/>
      <scheme val="minor"/>
    </font>
    <font>
      <u/>
      <sz val="8"/>
      <color theme="10"/>
      <name val="Calibri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006BA9"/>
        <bgColor indexed="64"/>
      </patternFill>
    </fill>
    <fill>
      <patternFill patternType="solid">
        <fgColor rgb="FF47BBDC"/>
        <bgColor indexed="64"/>
      </patternFill>
    </fill>
    <fill>
      <patternFill patternType="solid">
        <fgColor rgb="FF14477D"/>
        <bgColor indexed="64"/>
      </patternFill>
    </fill>
    <fill>
      <patternFill patternType="solid">
        <fgColor rgb="FFC6511E"/>
        <bgColor indexed="64"/>
      </patternFill>
    </fill>
    <fill>
      <patternFill patternType="solid">
        <fgColor rgb="FF8BC333"/>
        <bgColor indexed="64"/>
      </patternFill>
    </fill>
    <fill>
      <patternFill patternType="solid">
        <fgColor rgb="FF6A99C4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878787"/>
        <bgColor indexed="64"/>
      </patternFill>
    </fill>
    <fill>
      <patternFill patternType="solid">
        <fgColor rgb="FFFF8B33"/>
        <bgColor indexed="64"/>
      </patternFill>
    </fill>
    <fill>
      <patternFill patternType="solid">
        <fgColor rgb="FFBF006D"/>
        <bgColor indexed="64"/>
      </patternFill>
    </fill>
    <fill>
      <patternFill patternType="solid">
        <fgColor rgb="FF6F0A96"/>
        <bgColor indexed="64"/>
      </patternFill>
    </fill>
    <fill>
      <patternFill patternType="solid">
        <fgColor rgb="FF9E223F"/>
        <bgColor indexed="64"/>
      </patternFill>
    </fill>
    <fill>
      <patternFill patternType="solid">
        <fgColor rgb="FF00978C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3">
    <xf numFmtId="0" fontId="0" fillId="0" borderId="0"/>
    <xf numFmtId="0" fontId="1" fillId="0" borderId="0"/>
    <xf numFmtId="0" fontId="2" fillId="0" borderId="0"/>
    <xf numFmtId="0" fontId="4" fillId="0" borderId="0" applyNumberFormat="0" applyFill="0" applyBorder="0" applyAlignment="0" applyProtection="0"/>
    <xf numFmtId="0" fontId="2" fillId="0" borderId="0">
      <alignment vertical="top" wrapText="1"/>
    </xf>
    <xf numFmtId="0" fontId="2" fillId="0" borderId="0"/>
    <xf numFmtId="0" fontId="2" fillId="0" borderId="0">
      <alignment vertical="top"/>
    </xf>
    <xf numFmtId="0" fontId="8" fillId="0" borderId="0"/>
    <xf numFmtId="0" fontId="2" fillId="0" borderId="0"/>
    <xf numFmtId="0" fontId="5" fillId="0" borderId="0"/>
    <xf numFmtId="0" fontId="15" fillId="0" borderId="0"/>
    <xf numFmtId="0" fontId="16" fillId="0" borderId="0"/>
    <xf numFmtId="0" fontId="17" fillId="0" borderId="0" applyNumberFormat="0" applyFill="0" applyBorder="0" applyAlignment="0" applyProtection="0"/>
    <xf numFmtId="0" fontId="18" fillId="0" borderId="18" applyNumberFormat="0" applyFill="0" applyAlignment="0" applyProtection="0"/>
    <xf numFmtId="0" fontId="19" fillId="0" borderId="19" applyNumberFormat="0" applyFill="0" applyAlignment="0" applyProtection="0"/>
    <xf numFmtId="0" fontId="20" fillId="0" borderId="20" applyNumberFormat="0" applyFill="0" applyAlignment="0" applyProtection="0"/>
    <xf numFmtId="0" fontId="20" fillId="0" borderId="0" applyNumberFormat="0" applyFill="0" applyBorder="0" applyAlignment="0" applyProtection="0"/>
    <xf numFmtId="0" fontId="21" fillId="5" borderId="21" applyNumberFormat="0" applyAlignment="0" applyProtection="0"/>
    <xf numFmtId="0" fontId="22" fillId="6" borderId="22" applyNumberFormat="0" applyAlignment="0" applyProtection="0"/>
    <xf numFmtId="0" fontId="23" fillId="6" borderId="21" applyNumberFormat="0" applyAlignment="0" applyProtection="0"/>
    <xf numFmtId="0" fontId="24" fillId="0" borderId="23" applyNumberFormat="0" applyFill="0" applyAlignment="0" applyProtection="0"/>
    <xf numFmtId="0" fontId="25" fillId="7" borderId="24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7" fillId="0" borderId="25" applyNumberFormat="0" applyFill="0" applyAlignment="0" applyProtection="0"/>
    <xf numFmtId="0" fontId="28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28" fillId="31" borderId="0" applyNumberFormat="0" applyBorder="0" applyAlignment="0" applyProtection="0"/>
    <xf numFmtId="0" fontId="30" fillId="0" borderId="0" applyNumberFormat="0" applyFill="0" applyBorder="0" applyAlignment="0" applyProtection="0"/>
    <xf numFmtId="0" fontId="29" fillId="34" borderId="0" applyNumberFormat="0" applyFont="0" applyBorder="0" applyAlignment="0" applyProtection="0">
      <alignment horizontal="center" vertical="center" wrapText="1"/>
    </xf>
    <xf numFmtId="0" fontId="32" fillId="0" borderId="0" applyNumberFormat="0" applyBorder="0" applyAlignment="0"/>
    <xf numFmtId="0" fontId="34" fillId="0" borderId="0" applyNumberFormat="0" applyFill="0" applyBorder="0" applyAlignment="0" applyProtection="0">
      <alignment vertical="top"/>
      <protection locked="0"/>
    </xf>
    <xf numFmtId="0" fontId="33" fillId="37" borderId="0" applyNumberFormat="0" applyBorder="0" applyAlignment="0" applyProtection="0"/>
    <xf numFmtId="0" fontId="33" fillId="36" borderId="0" applyNumberFormat="0" applyBorder="0" applyAlignment="0" applyProtection="0"/>
    <xf numFmtId="0" fontId="33" fillId="4" borderId="0" applyNumberFormat="0" applyBorder="0" applyAlignment="0" applyProtection="0"/>
    <xf numFmtId="0" fontId="29" fillId="35" borderId="0" applyNumberFormat="0" applyFont="0" applyBorder="0" applyAlignment="0" applyProtection="0">
      <alignment horizontal="center" wrapText="1"/>
    </xf>
    <xf numFmtId="0" fontId="29" fillId="38" borderId="0" applyNumberFormat="0" applyFont="0" applyBorder="0" applyAlignment="0" applyProtection="0">
      <alignment horizontal="center" vertical="center" wrapText="1"/>
    </xf>
    <xf numFmtId="0" fontId="29" fillId="39" borderId="0" applyNumberFormat="0" applyFont="0" applyBorder="0" applyAlignment="0" applyProtection="0">
      <alignment horizontal="center" vertical="center" wrapText="1"/>
    </xf>
    <xf numFmtId="0" fontId="29" fillId="40" borderId="0" applyNumberFormat="0" applyFont="0" applyBorder="0" applyAlignment="0" applyProtection="0">
      <alignment horizontal="center" vertical="center" wrapText="1"/>
    </xf>
    <xf numFmtId="0" fontId="29" fillId="41" borderId="0" applyNumberFormat="0" applyFont="0" applyBorder="0" applyAlignment="0" applyProtection="0">
      <alignment horizontal="center" vertical="center" wrapText="1"/>
    </xf>
    <xf numFmtId="0" fontId="29" fillId="42" borderId="0" applyNumberFormat="0" applyFont="0" applyBorder="0" applyAlignment="0" applyProtection="0">
      <alignment horizontal="center" vertical="center" wrapText="1"/>
    </xf>
    <xf numFmtId="0" fontId="29" fillId="43" borderId="0" applyNumberFormat="0" applyFont="0" applyBorder="0" applyAlignment="0" applyProtection="0">
      <alignment horizontal="center" vertical="center" wrapText="1"/>
    </xf>
    <xf numFmtId="0" fontId="35" fillId="44" borderId="0" applyNumberFormat="0" applyFont="0" applyBorder="0" applyAlignment="0" applyProtection="0">
      <alignment horizontal="center" vertical="center" wrapText="1"/>
    </xf>
    <xf numFmtId="0" fontId="29" fillId="45" borderId="0" applyNumberFormat="0" applyFont="0" applyBorder="0" applyAlignment="0" applyProtection="0">
      <alignment horizontal="center" vertical="center" wrapText="1"/>
    </xf>
    <xf numFmtId="0" fontId="29" fillId="46" borderId="0" applyNumberFormat="0" applyFont="0" applyBorder="0" applyAlignment="0" applyProtection="0">
      <alignment horizontal="center" vertical="center" wrapText="1"/>
    </xf>
    <xf numFmtId="0" fontId="29" fillId="47" borderId="0" applyNumberFormat="0" applyFont="0" applyBorder="0" applyAlignment="0" applyProtection="0">
      <alignment horizontal="center" vertical="center" wrapText="1"/>
    </xf>
    <xf numFmtId="0" fontId="29" fillId="48" borderId="0" applyNumberFormat="0" applyFont="0" applyBorder="0" applyAlignment="0" applyProtection="0">
      <alignment horizontal="center" vertical="center"/>
    </xf>
    <xf numFmtId="0" fontId="29" fillId="49" borderId="0" applyNumberFormat="0" applyFont="0" applyBorder="0" applyAlignment="0" applyProtection="0">
      <alignment horizontal="center" vertical="center" wrapText="1"/>
    </xf>
    <xf numFmtId="0" fontId="29" fillId="50" borderId="0" applyNumberFormat="0" applyFont="0" applyBorder="0" applyAlignment="0" applyProtection="0">
      <alignment horizontal="center" vertical="center" wrapText="1"/>
    </xf>
    <xf numFmtId="0" fontId="31" fillId="32" borderId="0" applyNumberFormat="0" applyBorder="0" applyAlignment="0" applyProtection="0">
      <alignment horizontal="center" vertical="center" wrapText="1"/>
    </xf>
    <xf numFmtId="43" fontId="32" fillId="0" borderId="0" applyFont="0" applyFill="0" applyBorder="0" applyAlignment="0" applyProtection="0"/>
    <xf numFmtId="44" fontId="32" fillId="0" borderId="0" applyFont="0" applyFill="0" applyBorder="0" applyAlignment="0" applyProtection="0"/>
  </cellStyleXfs>
  <cellXfs count="185">
    <xf numFmtId="0" fontId="0" fillId="0" borderId="0" xfId="0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8" xfId="0" applyBorder="1"/>
    <xf numFmtId="0" fontId="0" fillId="0" borderId="5" xfId="0" applyBorder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Fill="1" applyAlignment="1">
      <alignment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wrapText="1"/>
    </xf>
    <xf numFmtId="0" fontId="1" fillId="0" borderId="1" xfId="0" applyFont="1" applyFill="1" applyBorder="1" applyAlignment="1">
      <alignment horizontal="center" wrapText="1"/>
    </xf>
    <xf numFmtId="0" fontId="0" fillId="0" borderId="0" xfId="0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Fill="1" applyBorder="1" applyAlignment="1">
      <alignment vertical="top" wrapText="1"/>
    </xf>
    <xf numFmtId="0" fontId="5" fillId="0" borderId="0" xfId="0" applyFont="1"/>
    <xf numFmtId="0" fontId="5" fillId="0" borderId="1" xfId="0" applyFont="1" applyBorder="1"/>
    <xf numFmtId="0" fontId="5" fillId="0" borderId="0" xfId="0" applyFont="1" applyAlignment="1">
      <alignment wrapText="1"/>
    </xf>
    <xf numFmtId="0" fontId="0" fillId="0" borderId="0" xfId="0"/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3" fillId="2" borderId="2" xfId="1" applyFont="1" applyFill="1" applyBorder="1" applyAlignment="1">
      <alignment horizontal="center" vertical="top" wrapText="1"/>
    </xf>
    <xf numFmtId="0" fontId="3" fillId="2" borderId="3" xfId="1" applyFont="1" applyFill="1" applyBorder="1" applyAlignment="1">
      <alignment horizontal="center" vertical="top" wrapText="1"/>
    </xf>
    <xf numFmtId="0" fontId="3" fillId="2" borderId="4" xfId="1" applyFont="1" applyFill="1" applyBorder="1" applyAlignment="1">
      <alignment horizontal="center" vertical="top" wrapText="1"/>
    </xf>
    <xf numFmtId="0" fontId="1" fillId="0" borderId="9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1" xfId="0" quotePrefix="1" applyFont="1" applyBorder="1" applyAlignment="1">
      <alignment vertical="top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Fill="1" applyBorder="1" applyAlignment="1">
      <alignment wrapText="1"/>
    </xf>
    <xf numFmtId="0" fontId="1" fillId="0" borderId="1" xfId="0" quotePrefix="1" applyFont="1" applyFill="1" applyBorder="1" applyAlignment="1">
      <alignment vertical="top" wrapText="1"/>
    </xf>
    <xf numFmtId="0" fontId="5" fillId="0" borderId="0" xfId="0" applyFont="1" applyBorder="1"/>
    <xf numFmtId="0" fontId="7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vertical="top"/>
    </xf>
    <xf numFmtId="0" fontId="5" fillId="0" borderId="8" xfId="0" applyFont="1" applyBorder="1"/>
    <xf numFmtId="0" fontId="0" fillId="0" borderId="6" xfId="0" applyFont="1" applyBorder="1"/>
    <xf numFmtId="0" fontId="5" fillId="0" borderId="6" xfId="0" applyFont="1" applyBorder="1"/>
    <xf numFmtId="0" fontId="5" fillId="0" borderId="5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wrapText="1"/>
    </xf>
    <xf numFmtId="0" fontId="3" fillId="2" borderId="10" xfId="1" applyFont="1" applyFill="1" applyBorder="1" applyAlignment="1">
      <alignment horizontal="center" vertical="top" wrapText="1"/>
    </xf>
    <xf numFmtId="0" fontId="3" fillId="2" borderId="11" xfId="1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0" fillId="0" borderId="0" xfId="0" applyFont="1"/>
    <xf numFmtId="0" fontId="1" fillId="0" borderId="9" xfId="0" applyFont="1" applyFill="1" applyBorder="1" applyAlignment="1">
      <alignment vertical="top" wrapText="1"/>
    </xf>
    <xf numFmtId="0" fontId="1" fillId="0" borderId="14" xfId="0" applyFont="1" applyFill="1" applyBorder="1" applyAlignment="1">
      <alignment vertical="top" wrapText="1"/>
    </xf>
    <xf numFmtId="0" fontId="13" fillId="0" borderId="1" xfId="0" applyFont="1" applyBorder="1" applyAlignment="1">
      <alignment horizontal="center" wrapText="1"/>
    </xf>
    <xf numFmtId="0" fontId="0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15" xfId="0" applyBorder="1"/>
    <xf numFmtId="0" fontId="1" fillId="0" borderId="16" xfId="0" applyFont="1" applyBorder="1" applyAlignment="1">
      <alignment vertical="top" wrapText="1"/>
    </xf>
    <xf numFmtId="0" fontId="1" fillId="0" borderId="17" xfId="0" applyFont="1" applyBorder="1" applyAlignment="1">
      <alignment vertical="top" wrapText="1"/>
    </xf>
    <xf numFmtId="0" fontId="1" fillId="0" borderId="16" xfId="0" quotePrefix="1" applyFont="1" applyBorder="1" applyAlignment="1">
      <alignment vertical="top" wrapText="1"/>
    </xf>
    <xf numFmtId="0" fontId="0" fillId="0" borderId="1" xfId="0" applyBorder="1" applyAlignment="1">
      <alignment vertical="top"/>
    </xf>
    <xf numFmtId="0" fontId="1" fillId="0" borderId="1" xfId="0" applyFont="1" applyFill="1" applyBorder="1" applyAlignment="1">
      <alignment horizontal="center" vertical="top" wrapText="1"/>
    </xf>
    <xf numFmtId="0" fontId="1" fillId="0" borderId="6" xfId="0" applyFont="1" applyFill="1" applyBorder="1" applyAlignment="1">
      <alignment vertical="top" wrapText="1"/>
    </xf>
    <xf numFmtId="0" fontId="0" fillId="0" borderId="0" xfId="0" applyFill="1"/>
    <xf numFmtId="0" fontId="0" fillId="0" borderId="9" xfId="0" applyFont="1" applyFill="1" applyBorder="1" applyAlignment="1">
      <alignment wrapText="1"/>
    </xf>
    <xf numFmtId="0" fontId="1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8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wrapText="1"/>
    </xf>
    <xf numFmtId="0" fontId="3" fillId="2" borderId="3" xfId="1" applyFont="1" applyFill="1" applyBorder="1" applyAlignment="1">
      <alignment horizontal="center" vertical="top" wrapText="1"/>
    </xf>
    <xf numFmtId="0" fontId="0" fillId="0" borderId="0" xfId="0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0" fillId="0" borderId="1" xfId="0" applyBorder="1"/>
    <xf numFmtId="0" fontId="0" fillId="0" borderId="1" xfId="0" applyBorder="1"/>
    <xf numFmtId="0" fontId="1" fillId="0" borderId="1" xfId="0" applyFont="1" applyFill="1" applyBorder="1" applyAlignment="1">
      <alignment horizontal="center" wrapText="1"/>
    </xf>
    <xf numFmtId="0" fontId="0" fillId="0" borderId="1" xfId="0" applyBorder="1"/>
    <xf numFmtId="0" fontId="0" fillId="0" borderId="0" xfId="0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8" xfId="0" applyBorder="1"/>
    <xf numFmtId="0" fontId="0" fillId="0" borderId="0" xfId="0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1" xfId="0" applyFont="1" applyFill="1" applyBorder="1" applyAlignment="1">
      <alignment vertical="top" wrapText="1"/>
    </xf>
    <xf numFmtId="0" fontId="5" fillId="0" borderId="0" xfId="0" applyFont="1"/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3" fillId="2" borderId="2" xfId="1" applyFont="1" applyFill="1" applyBorder="1" applyAlignment="1">
      <alignment horizontal="center" vertical="top" wrapText="1"/>
    </xf>
    <xf numFmtId="0" fontId="3" fillId="2" borderId="3" xfId="1" applyFont="1" applyFill="1" applyBorder="1" applyAlignment="1">
      <alignment horizontal="center" vertical="top" wrapText="1"/>
    </xf>
    <xf numFmtId="0" fontId="3" fillId="2" borderId="4" xfId="1" applyFont="1" applyFill="1" applyBorder="1" applyAlignment="1">
      <alignment horizontal="center" vertical="top" wrapText="1"/>
    </xf>
    <xf numFmtId="0" fontId="1" fillId="0" borderId="9" xfId="0" applyFont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1" xfId="0" applyBorder="1"/>
    <xf numFmtId="0" fontId="1" fillId="0" borderId="1" xfId="0" applyFont="1" applyBorder="1" applyAlignment="1">
      <alignment wrapText="1"/>
    </xf>
    <xf numFmtId="0" fontId="3" fillId="2" borderId="10" xfId="1" applyFont="1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Font="1"/>
    <xf numFmtId="0" fontId="1" fillId="0" borderId="9" xfId="0" applyFont="1" applyFill="1" applyBorder="1" applyAlignment="1">
      <alignment vertical="top" wrapText="1"/>
    </xf>
    <xf numFmtId="0" fontId="0" fillId="0" borderId="9" xfId="0" applyFont="1" applyBorder="1" applyAlignment="1">
      <alignment wrapText="1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0" fontId="1" fillId="0" borderId="16" xfId="0" applyFont="1" applyFill="1" applyBorder="1" applyAlignment="1">
      <alignment vertical="top" wrapText="1"/>
    </xf>
    <xf numFmtId="0" fontId="3" fillId="2" borderId="2" xfId="1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/>
    </xf>
    <xf numFmtId="0" fontId="0" fillId="0" borderId="5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5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8" xfId="0" applyFont="1" applyFill="1" applyBorder="1" applyAlignment="1">
      <alignment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1" fillId="0" borderId="6" xfId="0" applyFont="1" applyFill="1" applyBorder="1" applyAlignment="1">
      <alignment horizontal="center" vertical="top" wrapText="1"/>
    </xf>
    <xf numFmtId="0" fontId="0" fillId="0" borderId="0" xfId="0" applyFill="1" applyAlignment="1">
      <alignment horizontal="center"/>
    </xf>
    <xf numFmtId="0" fontId="1" fillId="33" borderId="1" xfId="0" applyFont="1" applyFill="1" applyBorder="1" applyAlignment="1">
      <alignment vertical="top" wrapText="1"/>
    </xf>
    <xf numFmtId="16" fontId="0" fillId="0" borderId="0" xfId="0" applyNumberFormat="1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" fillId="0" borderId="1" xfId="0" quotePrefix="1" applyFont="1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wrapText="1"/>
    </xf>
    <xf numFmtId="0" fontId="3" fillId="2" borderId="2" xfId="1" applyFont="1" applyFill="1" applyBorder="1" applyAlignment="1">
      <alignment horizontal="center" vertical="top" wrapText="1"/>
    </xf>
    <xf numFmtId="0" fontId="3" fillId="2" borderId="3" xfId="1" applyFont="1" applyFill="1" applyBorder="1" applyAlignment="1">
      <alignment horizontal="center" vertical="top" wrapText="1"/>
    </xf>
    <xf numFmtId="0" fontId="3" fillId="2" borderId="4" xfId="1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wrapText="1"/>
    </xf>
    <xf numFmtId="0" fontId="0" fillId="0" borderId="0" xfId="0"/>
    <xf numFmtId="0" fontId="0" fillId="0" borderId="5" xfId="0" applyBorder="1"/>
    <xf numFmtId="0" fontId="1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Alignment="1">
      <alignment vertical="top" wrapText="1"/>
    </xf>
    <xf numFmtId="0" fontId="1" fillId="0" borderId="1" xfId="0" applyFont="1" applyFill="1" applyBorder="1" applyAlignment="1">
      <alignment horizontal="center" wrapText="1"/>
    </xf>
    <xf numFmtId="0" fontId="0" fillId="0" borderId="0" xfId="0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3" fillId="2" borderId="2" xfId="1" applyFont="1" applyFill="1" applyBorder="1" applyAlignment="1">
      <alignment horizontal="center" vertical="top" wrapText="1"/>
    </xf>
    <xf numFmtId="0" fontId="3" fillId="2" borderId="3" xfId="1" applyFont="1" applyFill="1" applyBorder="1" applyAlignment="1">
      <alignment horizontal="center" vertical="top" wrapText="1"/>
    </xf>
    <xf numFmtId="0" fontId="3" fillId="2" borderId="4" xfId="1" applyFont="1" applyFill="1" applyBorder="1" applyAlignment="1">
      <alignment horizontal="center" vertical="top" wrapText="1"/>
    </xf>
    <xf numFmtId="0" fontId="1" fillId="0" borderId="9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1" xfId="0" quotePrefix="1" applyFont="1" applyBorder="1" applyAlignment="1">
      <alignment vertical="top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0" fontId="0" fillId="0" borderId="1" xfId="0" applyBorder="1"/>
    <xf numFmtId="0" fontId="0" fillId="0" borderId="0" xfId="0" applyAlignment="1">
      <alignment horizontal="center"/>
    </xf>
    <xf numFmtId="0" fontId="1" fillId="0" borderId="16" xfId="0" applyFont="1" applyBorder="1" applyAlignment="1">
      <alignment vertical="top" wrapText="1"/>
    </xf>
    <xf numFmtId="0" fontId="1" fillId="0" borderId="17" xfId="0" applyFont="1" applyBorder="1" applyAlignment="1">
      <alignment vertical="top" wrapText="1"/>
    </xf>
    <xf numFmtId="0" fontId="1" fillId="0" borderId="16" xfId="0" quotePrefix="1" applyFont="1" applyBorder="1" applyAlignment="1">
      <alignment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vertical="top" wrapText="1"/>
    </xf>
    <xf numFmtId="0" fontId="0" fillId="0" borderId="1" xfId="0" applyBorder="1"/>
    <xf numFmtId="0" fontId="1" fillId="0" borderId="0" xfId="0" applyFont="1" applyAlignment="1">
      <alignment wrapText="1"/>
    </xf>
    <xf numFmtId="0" fontId="1" fillId="0" borderId="1" xfId="0" applyFont="1" applyFill="1" applyBorder="1" applyAlignment="1">
      <alignment wrapText="1"/>
    </xf>
    <xf numFmtId="0" fontId="12" fillId="0" borderId="13" xfId="0" applyFont="1" applyBorder="1" applyAlignment="1">
      <alignment horizontal="center" wrapText="1"/>
    </xf>
    <xf numFmtId="0" fontId="12" fillId="0" borderId="12" xfId="0" applyFont="1" applyBorder="1" applyAlignment="1">
      <alignment horizontal="center" wrapText="1"/>
    </xf>
    <xf numFmtId="0" fontId="9" fillId="3" borderId="13" xfId="3" applyFont="1" applyFill="1" applyBorder="1" applyAlignment="1">
      <alignment horizontal="center" wrapText="1"/>
    </xf>
    <xf numFmtId="0" fontId="9" fillId="3" borderId="12" xfId="3" applyFont="1" applyFill="1" applyBorder="1" applyAlignment="1">
      <alignment horizontal="center" wrapText="1"/>
    </xf>
    <xf numFmtId="0" fontId="37" fillId="0" borderId="0" xfId="3" applyFont="1" applyAlignment="1">
      <alignment horizontal="center"/>
    </xf>
  </cellXfs>
  <cellStyles count="73">
    <cellStyle name="20% - Accent1" xfId="26" builtinId="30" customBuiltin="1"/>
    <cellStyle name="20% - Accent2" xfId="30" builtinId="34" customBuiltin="1"/>
    <cellStyle name="20% - Accent3" xfId="34" builtinId="38" customBuiltin="1"/>
    <cellStyle name="20% - Accent4" xfId="38" builtinId="42" customBuiltin="1"/>
    <cellStyle name="20% - Accent5" xfId="42" builtinId="46" customBuiltin="1"/>
    <cellStyle name="20% - Accent6" xfId="46" builtinId="50" customBuiltin="1"/>
    <cellStyle name="40% - Accent1" xfId="27" builtinId="31" customBuiltin="1"/>
    <cellStyle name="40% - Accent2" xfId="31" builtinId="35" customBuiltin="1"/>
    <cellStyle name="40% - Accent3" xfId="35" builtinId="39" customBuiltin="1"/>
    <cellStyle name="40% - Accent4" xfId="39" builtinId="43" customBuiltin="1"/>
    <cellStyle name="40% - Accent5" xfId="43" builtinId="47" customBuiltin="1"/>
    <cellStyle name="40% - Accent6" xfId="47" builtinId="51" customBuiltin="1"/>
    <cellStyle name="60% - Accent1" xfId="28" builtinId="32" customBuiltin="1"/>
    <cellStyle name="60% - Accent2" xfId="32" builtinId="36" customBuiltin="1"/>
    <cellStyle name="60% - Accent3" xfId="36" builtinId="40" customBuiltin="1"/>
    <cellStyle name="60% - Accent4" xfId="40" builtinId="44" customBuiltin="1"/>
    <cellStyle name="60% - Accent5" xfId="44" builtinId="48" customBuiltin="1"/>
    <cellStyle name="60% - Accent6" xfId="48" builtinId="52" customBuiltin="1"/>
    <cellStyle name="Accent1" xfId="25" builtinId="29" customBuiltin="1"/>
    <cellStyle name="Accent2" xfId="29" builtinId="33" customBuiltin="1"/>
    <cellStyle name="Accent3" xfId="33" builtinId="37" customBuiltin="1"/>
    <cellStyle name="Accent4" xfId="37" builtinId="41" customBuiltin="1"/>
    <cellStyle name="Accent5" xfId="41" builtinId="45" customBuiltin="1"/>
    <cellStyle name="Accent6" xfId="45" builtinId="49" customBuiltin="1"/>
    <cellStyle name="Bad 2" xfId="54"/>
    <cellStyle name="Calculation" xfId="19" builtinId="22" customBuiltin="1"/>
    <cellStyle name="Check Cell" xfId="21" builtinId="23" customBuiltin="1"/>
    <cellStyle name="Comma 2" xfId="71"/>
    <cellStyle name="Currency 2" xfId="72"/>
    <cellStyle name="Explanatory Text" xfId="23" builtinId="53" customBuiltin="1"/>
    <cellStyle name="Good 2" xfId="53"/>
    <cellStyle name="Heading 1" xfId="13" builtinId="16" customBuiltin="1"/>
    <cellStyle name="Heading 2" xfId="14" builtinId="17" customBuiltin="1"/>
    <cellStyle name="Heading 3" xfId="15" builtinId="18" customBuiltin="1"/>
    <cellStyle name="Heading 4" xfId="16" builtinId="19" customBuiltin="1"/>
    <cellStyle name="Hyperlink" xfId="3" builtinId="8"/>
    <cellStyle name="Hyperlink 2" xfId="52"/>
    <cellStyle name="Hyperlink 3" xfId="49"/>
    <cellStyle name="Input" xfId="17" builtinId="20" customBuiltin="1"/>
    <cellStyle name="Linked Cell" xfId="20" builtinId="24" customBuiltin="1"/>
    <cellStyle name="Neutral 2" xfId="55"/>
    <cellStyle name="Normal" xfId="0" builtinId="0"/>
    <cellStyle name="Normal 10" xfId="5"/>
    <cellStyle name="Normal 2" xfId="2"/>
    <cellStyle name="Normal 2 10" xfId="8"/>
    <cellStyle name="Normal 2 2" xfId="9"/>
    <cellStyle name="Normal 3" xfId="1"/>
    <cellStyle name="Normal 3 2" xfId="7"/>
    <cellStyle name="Normal 4" xfId="4"/>
    <cellStyle name="Normal 4 2" xfId="6"/>
    <cellStyle name="Normal 5" xfId="10"/>
    <cellStyle name="Normal 6" xfId="11"/>
    <cellStyle name="Normal 7" xfId="51"/>
    <cellStyle name="Output" xfId="18" builtinId="21" customBuiltin="1"/>
    <cellStyle name="SES Black" xfId="56"/>
    <cellStyle name="SES Blue" xfId="57"/>
    <cellStyle name="SES Bright Blue" xfId="58"/>
    <cellStyle name="SES Dark Blue" xfId="59"/>
    <cellStyle name="SES Dark Orange" xfId="60"/>
    <cellStyle name="SES Gray" xfId="50"/>
    <cellStyle name="SES Green" xfId="61"/>
    <cellStyle name="SES Light Blue" xfId="62"/>
    <cellStyle name="SES Light Gray" xfId="63"/>
    <cellStyle name="SES Medium Gray" xfId="64"/>
    <cellStyle name="SES Orange" xfId="65"/>
    <cellStyle name="SES Pink" xfId="66"/>
    <cellStyle name="SES Purple" xfId="67"/>
    <cellStyle name="SES Red" xfId="68"/>
    <cellStyle name="SES Teal" xfId="69"/>
    <cellStyle name="SES White" xfId="70"/>
    <cellStyle name="Title" xfId="12" builtinId="15" customBuiltin="1"/>
    <cellStyle name="Total" xfId="24" builtinId="25" customBuiltin="1"/>
    <cellStyle name="Warning Text" xfId="22" builtinId="11" customBuiltin="1"/>
  </cellStyles>
  <dxfs count="20"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thin">
          <color theme="1" tint="0.39994506668294322"/>
        </top>
      </border>
    </dxf>
    <dxf>
      <font>
        <color theme="0"/>
      </font>
      <fill>
        <patternFill>
          <bgColor rgb="FF9FA0A4"/>
        </patternFill>
      </fill>
      <border>
        <bottom style="thin">
          <color theme="1" tint="0.39994506668294322"/>
        </bottom>
      </border>
    </dxf>
    <dxf>
      <font>
        <color theme="1"/>
      </font>
      <border>
        <left style="thin">
          <color theme="1" tint="0.39991454817346722"/>
        </left>
        <right style="thin">
          <color theme="1" tint="0.39991454817346722"/>
        </right>
        <top style="thin">
          <color theme="1" tint="0.39991454817346722"/>
        </top>
        <bottom style="thin">
          <color theme="1" tint="0.39991454817346722"/>
        </bottom>
        <horizontal style="thin">
          <color theme="0" tint="-4.9989318521683403E-2"/>
        </horizontal>
      </border>
    </dxf>
    <dxf>
      <border>
        <left style="hair">
          <color rgb="FF00978C"/>
        </left>
        <right style="hair">
          <color rgb="FF00978C"/>
        </right>
        <top style="hair">
          <color rgb="FF00978C"/>
        </top>
        <bottom style="hair">
          <color rgb="FF00978C"/>
        </bottom>
      </border>
    </dxf>
    <dxf>
      <font>
        <color theme="0"/>
      </font>
      <fill>
        <patternFill>
          <fgColor auto="1"/>
          <bgColor rgb="FF00978C"/>
        </patternFill>
      </fill>
    </dxf>
    <dxf>
      <border>
        <left style="hair">
          <color rgb="FF00978C"/>
        </left>
        <right style="hair">
          <color rgb="FF00978C"/>
        </right>
        <top style="hair">
          <color rgb="FF00978C"/>
        </top>
        <bottom style="hair">
          <color rgb="FF00978C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horizontal style="thin">
          <color theme="1" tint="0.79998168889431442"/>
        </horizontal>
      </border>
    </dxf>
    <dxf>
      <font>
        <b/>
        <color theme="1"/>
      </font>
      <border>
        <bottom style="thin">
          <color theme="0" tint="-0.34998626667073579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sz val="9"/>
        <color theme="1"/>
      </font>
      <border diagonalUp="0" diagonalDown="0">
        <left/>
        <right/>
        <top/>
        <bottom/>
        <vertical/>
        <horizontal/>
      </border>
    </dxf>
    <dxf>
      <border>
        <left style="thin">
          <color theme="1"/>
        </left>
      </border>
    </dxf>
    <dxf>
      <border>
        <left style="thin">
          <color theme="1"/>
        </left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1"/>
        </top>
      </border>
    </dxf>
    <dxf>
      <font>
        <b/>
        <color theme="0"/>
      </font>
      <fill>
        <patternFill patternType="solid">
          <fgColor theme="1"/>
          <bgColor theme="1" tint="0.39994506668294322"/>
        </patternFill>
      </fill>
      <border diagonalUp="0" diagonalDown="0">
        <left style="thin">
          <color theme="1" tint="0.39994506668294322"/>
        </left>
        <right style="thin">
          <color theme="1" tint="0.39994506668294322"/>
        </right>
        <top style="thin">
          <color theme="1" tint="0.39994506668294322"/>
        </top>
        <bottom style="thin">
          <color theme="1" tint="0.39994506668294322"/>
        </bottom>
        <vertical style="thin">
          <color theme="0"/>
        </vertical>
        <horizontal style="thin">
          <color theme="0"/>
        </horizontal>
      </border>
    </dxf>
    <dxf>
      <font>
        <color theme="1"/>
      </font>
      <border>
        <left style="thin">
          <color theme="1" tint="0.39994506668294322"/>
        </left>
        <right style="thin">
          <color theme="1" tint="0.39994506668294322"/>
        </right>
        <top style="thin">
          <color theme="1" tint="0.39994506668294322"/>
        </top>
        <bottom style="thin">
          <color theme="1" tint="0.39994506668294322"/>
        </bottom>
        <vertical style="thin">
          <color theme="1" tint="0.79998168889431442"/>
        </vertical>
        <horizontal style="thin">
          <color theme="1" tint="0.79998168889431442"/>
        </horizontal>
      </border>
    </dxf>
  </dxfs>
  <tableStyles count="6" defaultTableStyle="TableStyleMedium2" defaultPivotStyle="PivotStyleLight16">
    <tableStyle name="Bold" pivot="0" count="7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ColumnStripe" dxfId="14"/>
      <tableStyleElement type="secondColumnStripe" dxfId="13"/>
    </tableStyle>
    <tableStyle name="GE_Slicer" pivot="0" table="0" count="2">
      <tableStyleElement type="wholeTable" dxfId="12"/>
      <tableStyleElement type="headerRow" dxfId="11"/>
    </tableStyle>
    <tableStyle name="SlicerStyleOther1 2" pivot="0" table="0" count="2">
      <tableStyleElement type="wholeTable" dxfId="10"/>
      <tableStyleElement type="headerRow" dxfId="9"/>
    </tableStyle>
    <tableStyle name="Table Style 1" pivot="0" count="1">
      <tableStyleElement type="wholeTable" dxfId="8"/>
    </tableStyle>
    <tableStyle name="Table Style 2" pivot="0" count="3">
      <tableStyleElement type="wholeTable" dxfId="7"/>
      <tableStyleElement type="headerRow" dxfId="6"/>
      <tableStyleElement type="firstRowStripe" dxfId="5"/>
    </tableStyle>
    <tableStyle name="TableStyleLight1 2" pivot="0" count="5">
      <tableStyleElement type="wholeTable" dxfId="4"/>
      <tableStyleElement type="headerRow" dxfId="3"/>
      <tableStyleElement type="totalRow" dxfId="2"/>
      <tableStyleElement type="firstColumn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/Desktop/Markem-Imaje_1P/Markem-Imaje%20Test%20Script_1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General"/>
      <sheetName val="Accounts"/>
      <sheetName val="Contacts"/>
      <sheetName val="Opportunities"/>
      <sheetName val="Cases"/>
      <sheetName val="Tasks"/>
      <sheetName val="Leads"/>
      <sheetName val="Products"/>
      <sheetName val="Service Contracts"/>
      <sheetName val="Tracking User Stories"/>
    </sheetNames>
    <sheetDataSet>
      <sheetData sheetId="0"/>
      <sheetData sheetId="1"/>
      <sheetData sheetId="2">
        <row r="2">
          <cell r="L2" t="str">
            <v>Passed</v>
          </cell>
        </row>
        <row r="3">
          <cell r="L3" t="str">
            <v>Failed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workbookViewId="0">
      <pane ySplit="1" topLeftCell="A23" activePane="bottomLeft" state="frozen"/>
      <selection pane="bottomLeft" activeCell="E48" sqref="E48"/>
    </sheetView>
  </sheetViews>
  <sheetFormatPr defaultRowHeight="12.75" x14ac:dyDescent="0.2"/>
  <cols>
    <col min="1" max="1" width="17.28515625" style="30" bestFit="1" customWidth="1"/>
    <col min="2" max="2" width="65.7109375" style="5" customWidth="1"/>
    <col min="3" max="3" width="16.140625" style="6" bestFit="1" customWidth="1"/>
    <col min="4" max="4" width="12.140625" style="6" customWidth="1"/>
    <col min="5" max="5" width="13.85546875" style="6" bestFit="1" customWidth="1"/>
    <col min="6" max="6" width="13.85546875" style="30" bestFit="1" customWidth="1"/>
    <col min="7" max="8" width="11.7109375" style="30" customWidth="1"/>
    <col min="9" max="16384" width="9.140625" style="5"/>
  </cols>
  <sheetData>
    <row r="1" spans="1:8" ht="15" x14ac:dyDescent="0.25">
      <c r="A1" s="34" t="s">
        <v>17</v>
      </c>
      <c r="B1" s="34" t="s">
        <v>0</v>
      </c>
      <c r="C1" s="34" t="s">
        <v>26</v>
      </c>
      <c r="D1" s="34" t="s">
        <v>11</v>
      </c>
      <c r="E1" s="34" t="s">
        <v>12</v>
      </c>
      <c r="F1" s="34" t="s">
        <v>21</v>
      </c>
      <c r="G1" s="34" t="s">
        <v>22</v>
      </c>
      <c r="H1" s="34" t="s">
        <v>23</v>
      </c>
    </row>
    <row r="2" spans="1:8" s="7" customFormat="1" ht="15.75" x14ac:dyDescent="0.25">
      <c r="A2" s="182" t="s">
        <v>10</v>
      </c>
      <c r="B2" s="182"/>
      <c r="C2" s="182"/>
      <c r="D2" s="183"/>
      <c r="E2" s="29">
        <f>SUM(E3:E6)</f>
        <v>12</v>
      </c>
      <c r="F2" s="29">
        <f>General!M2</f>
        <v>0</v>
      </c>
      <c r="G2" s="29">
        <f>General!M3</f>
        <v>0</v>
      </c>
      <c r="H2" s="29">
        <f>E2-(F2+G2)</f>
        <v>12</v>
      </c>
    </row>
    <row r="3" spans="1:8" s="7" customFormat="1" x14ac:dyDescent="0.2">
      <c r="A3" s="10" t="s">
        <v>36</v>
      </c>
      <c r="B3" s="31" t="s">
        <v>39</v>
      </c>
      <c r="C3" s="28" t="s">
        <v>61</v>
      </c>
      <c r="D3" s="10" t="s">
        <v>20</v>
      </c>
      <c r="E3" s="28">
        <f>COUNTIF(General!A$2:A$1003,Overview!A3)</f>
        <v>5</v>
      </c>
      <c r="F3" s="10"/>
      <c r="G3" s="10"/>
      <c r="H3" s="10"/>
    </row>
    <row r="4" spans="1:8" s="7" customFormat="1" x14ac:dyDescent="0.2">
      <c r="A4" s="104" t="s">
        <v>37</v>
      </c>
      <c r="B4" s="107" t="s">
        <v>58</v>
      </c>
      <c r="C4" s="105" t="s">
        <v>61</v>
      </c>
      <c r="D4" s="79" t="s">
        <v>20</v>
      </c>
      <c r="E4" s="28">
        <f>COUNTIF(General!A$2:A$1003,Overview!A4)</f>
        <v>2</v>
      </c>
      <c r="F4" s="10"/>
      <c r="G4" s="10"/>
      <c r="H4" s="10"/>
    </row>
    <row r="5" spans="1:8" s="148" customFormat="1" x14ac:dyDescent="0.2">
      <c r="A5" s="150" t="s">
        <v>166</v>
      </c>
      <c r="B5" s="165" t="s">
        <v>167</v>
      </c>
      <c r="C5" s="163" t="s">
        <v>61</v>
      </c>
      <c r="D5" s="150" t="s">
        <v>20</v>
      </c>
      <c r="E5" s="163">
        <f>COUNTIF(General!A$2:A$1003,Overview!A5)</f>
        <v>3</v>
      </c>
      <c r="F5" s="150"/>
      <c r="G5" s="150"/>
      <c r="H5" s="150"/>
    </row>
    <row r="6" spans="1:8" s="148" customFormat="1" x14ac:dyDescent="0.2">
      <c r="A6" s="150" t="s">
        <v>168</v>
      </c>
      <c r="B6" s="165" t="s">
        <v>169</v>
      </c>
      <c r="C6" s="163" t="s">
        <v>61</v>
      </c>
      <c r="D6" s="150" t="s">
        <v>20</v>
      </c>
      <c r="E6" s="163">
        <f>COUNTIF(General!A$2:A$1003,Overview!A6)</f>
        <v>2</v>
      </c>
      <c r="F6" s="150"/>
      <c r="G6" s="150"/>
      <c r="H6" s="150"/>
    </row>
    <row r="7" spans="1:8" x14ac:dyDescent="0.2">
      <c r="A7" s="28"/>
      <c r="B7" s="19"/>
      <c r="C7" s="28"/>
      <c r="D7" s="28"/>
      <c r="E7" s="28"/>
      <c r="F7" s="28"/>
      <c r="G7" s="28"/>
      <c r="H7" s="28"/>
    </row>
    <row r="8" spans="1:8" ht="15.75" x14ac:dyDescent="0.25">
      <c r="A8" s="182" t="s">
        <v>16</v>
      </c>
      <c r="B8" s="182"/>
      <c r="C8" s="182"/>
      <c r="D8" s="183"/>
      <c r="E8" s="29">
        <f>SUM(E9:E10)</f>
        <v>8</v>
      </c>
      <c r="F8" s="29">
        <f>Accounts!M2</f>
        <v>8</v>
      </c>
      <c r="G8" s="29">
        <f>Accounts!M3</f>
        <v>0</v>
      </c>
      <c r="H8" s="29">
        <f>E8-(F8+G8)</f>
        <v>0</v>
      </c>
    </row>
    <row r="9" spans="1:8" x14ac:dyDescent="0.2">
      <c r="A9" s="104" t="s">
        <v>29</v>
      </c>
      <c r="B9" s="107" t="s">
        <v>62</v>
      </c>
      <c r="C9" s="105" t="s">
        <v>61</v>
      </c>
      <c r="D9" s="28" t="s">
        <v>20</v>
      </c>
      <c r="E9" s="28">
        <f>COUNTIF(Accounts!A$2:A$842,Overview!A9)</f>
        <v>5</v>
      </c>
      <c r="F9" s="28"/>
      <c r="G9" s="28"/>
      <c r="H9" s="28"/>
    </row>
    <row r="10" spans="1:8" s="148" customFormat="1" x14ac:dyDescent="0.2">
      <c r="A10" s="150" t="s">
        <v>432</v>
      </c>
      <c r="B10" s="179" t="s">
        <v>431</v>
      </c>
      <c r="C10" s="163" t="s">
        <v>61</v>
      </c>
      <c r="D10" s="150" t="s">
        <v>20</v>
      </c>
      <c r="E10" s="163">
        <f>COUNTIF(Accounts!A$2:A$1003,Overview!A10)</f>
        <v>3</v>
      </c>
      <c r="F10" s="150"/>
      <c r="G10" s="150"/>
      <c r="H10" s="150"/>
    </row>
    <row r="11" spans="1:8" s="178" customFormat="1" x14ac:dyDescent="0.2">
      <c r="A11" s="163"/>
      <c r="B11" s="154"/>
      <c r="C11" s="163"/>
      <c r="D11" s="163"/>
      <c r="E11" s="163"/>
      <c r="F11" s="163"/>
      <c r="G11" s="163"/>
      <c r="H11" s="163"/>
    </row>
    <row r="12" spans="1:8" ht="15.75" x14ac:dyDescent="0.25">
      <c r="A12" s="182" t="s">
        <v>128</v>
      </c>
      <c r="B12" s="182"/>
      <c r="C12" s="182"/>
      <c r="D12" s="183"/>
      <c r="E12" s="29">
        <f>SUM(E13:E19)</f>
        <v>25</v>
      </c>
      <c r="F12" s="29">
        <f>Contacts!M2</f>
        <v>4</v>
      </c>
      <c r="G12" s="29">
        <f>Contacts!M3</f>
        <v>0</v>
      </c>
      <c r="H12" s="29">
        <f>E12-(F12+G12)</f>
        <v>21</v>
      </c>
    </row>
    <row r="13" spans="1:8" x14ac:dyDescent="0.2">
      <c r="A13" s="104" t="s">
        <v>30</v>
      </c>
      <c r="B13" s="107" t="s">
        <v>129</v>
      </c>
      <c r="C13" s="105" t="s">
        <v>61</v>
      </c>
      <c r="D13" s="28" t="s">
        <v>20</v>
      </c>
      <c r="E13" s="28">
        <f>COUNTIF(Assets!A$2:A$1017,Overview!A13)</f>
        <v>16</v>
      </c>
      <c r="F13" s="28"/>
      <c r="G13" s="28"/>
      <c r="H13" s="28"/>
    </row>
    <row r="14" spans="1:8" s="147" customFormat="1" x14ac:dyDescent="0.2">
      <c r="A14" s="150" t="s">
        <v>174</v>
      </c>
      <c r="B14" s="165" t="s">
        <v>175</v>
      </c>
      <c r="C14" s="163" t="s">
        <v>61</v>
      </c>
      <c r="D14" s="163" t="s">
        <v>20</v>
      </c>
      <c r="E14" s="163">
        <f>COUNTIF(Assets!A$2:A$1017,Overview!A14)</f>
        <v>1</v>
      </c>
      <c r="F14" s="163"/>
      <c r="G14" s="163"/>
      <c r="H14" s="163"/>
    </row>
    <row r="15" spans="1:8" s="178" customFormat="1" x14ac:dyDescent="0.2">
      <c r="A15" s="150" t="s">
        <v>405</v>
      </c>
      <c r="B15" s="179" t="s">
        <v>406</v>
      </c>
      <c r="C15" s="163" t="s">
        <v>61</v>
      </c>
      <c r="D15" s="163" t="s">
        <v>20</v>
      </c>
      <c r="E15" s="163">
        <f>COUNTIF(Assets!A$2:A$1017,Overview!A15)</f>
        <v>2</v>
      </c>
      <c r="F15" s="163"/>
      <c r="G15" s="163"/>
      <c r="H15" s="163"/>
    </row>
    <row r="16" spans="1:8" s="178" customFormat="1" x14ac:dyDescent="0.2">
      <c r="A16" s="150" t="s">
        <v>403</v>
      </c>
      <c r="B16" s="179" t="s">
        <v>404</v>
      </c>
      <c r="C16" s="163" t="s">
        <v>61</v>
      </c>
      <c r="D16" s="163" t="s">
        <v>20</v>
      </c>
      <c r="E16" s="163">
        <f>COUNTIF(Assets!A$2:A$1017,Overview!A16)</f>
        <v>2</v>
      </c>
      <c r="F16" s="163"/>
      <c r="G16" s="163"/>
      <c r="H16" s="163"/>
    </row>
    <row r="17" spans="1:8" s="178" customFormat="1" x14ac:dyDescent="0.2">
      <c r="A17" s="150" t="s">
        <v>414</v>
      </c>
      <c r="B17" s="179" t="s">
        <v>415</v>
      </c>
      <c r="C17" s="163" t="s">
        <v>61</v>
      </c>
      <c r="D17" s="163" t="s">
        <v>20</v>
      </c>
      <c r="E17" s="163">
        <f>COUNTIF(Assets!A$2:A$1017,Overview!A17)</f>
        <v>1</v>
      </c>
      <c r="F17" s="163"/>
      <c r="G17" s="163"/>
      <c r="H17" s="163"/>
    </row>
    <row r="18" spans="1:8" s="178" customFormat="1" x14ac:dyDescent="0.2">
      <c r="A18" s="150" t="s">
        <v>417</v>
      </c>
      <c r="B18" s="179" t="s">
        <v>418</v>
      </c>
      <c r="C18" s="163" t="s">
        <v>61</v>
      </c>
      <c r="D18" s="163" t="s">
        <v>20</v>
      </c>
      <c r="E18" s="163">
        <f>COUNTIF(Assets!A$2:A$1017,Overview!A18)</f>
        <v>1</v>
      </c>
      <c r="F18" s="163"/>
      <c r="G18" s="163"/>
      <c r="H18" s="163"/>
    </row>
    <row r="19" spans="1:8" s="148" customFormat="1" x14ac:dyDescent="0.2">
      <c r="A19" s="150" t="s">
        <v>432</v>
      </c>
      <c r="B19" s="179" t="s">
        <v>431</v>
      </c>
      <c r="C19" s="163" t="s">
        <v>61</v>
      </c>
      <c r="D19" s="150" t="s">
        <v>20</v>
      </c>
      <c r="E19" s="163">
        <f>COUNTIF(Assets!A$2:A$1003,Overview!A19)</f>
        <v>2</v>
      </c>
      <c r="F19" s="150"/>
      <c r="G19" s="150"/>
      <c r="H19" s="150"/>
    </row>
    <row r="20" spans="1:8" x14ac:dyDescent="0.2">
      <c r="A20" s="28"/>
      <c r="B20" s="19"/>
      <c r="C20" s="28"/>
      <c r="D20" s="28"/>
      <c r="E20" s="28"/>
      <c r="F20" s="28"/>
      <c r="G20" s="28"/>
      <c r="H20" s="28"/>
    </row>
    <row r="21" spans="1:8" s="147" customFormat="1" ht="15.75" x14ac:dyDescent="0.25">
      <c r="A21" s="182" t="s">
        <v>13</v>
      </c>
      <c r="B21" s="182"/>
      <c r="C21" s="182"/>
      <c r="D21" s="183"/>
      <c r="E21" s="164">
        <f>SUM(E22:E22)</f>
        <v>4</v>
      </c>
      <c r="F21" s="164">
        <f>Contacts!M5</f>
        <v>0</v>
      </c>
      <c r="G21" s="164">
        <f>Contacts!M6</f>
        <v>0</v>
      </c>
      <c r="H21" s="164">
        <f>E21-(F21+G21)</f>
        <v>4</v>
      </c>
    </row>
    <row r="22" spans="1:8" s="147" customFormat="1" x14ac:dyDescent="0.2">
      <c r="A22" s="150" t="s">
        <v>81</v>
      </c>
      <c r="B22" s="165" t="s">
        <v>82</v>
      </c>
      <c r="C22" s="163" t="s">
        <v>61</v>
      </c>
      <c r="D22" s="163" t="s">
        <v>20</v>
      </c>
      <c r="E22" s="163">
        <f>COUNTIF(Contacts!A$2:A$1000,Overview!A22)</f>
        <v>4</v>
      </c>
      <c r="F22" s="163"/>
      <c r="G22" s="163"/>
      <c r="H22" s="163"/>
    </row>
    <row r="23" spans="1:8" s="147" customFormat="1" x14ac:dyDescent="0.2">
      <c r="A23" s="163"/>
      <c r="B23" s="154"/>
      <c r="C23" s="163"/>
      <c r="D23" s="163"/>
      <c r="E23" s="163"/>
      <c r="F23" s="163"/>
      <c r="G23" s="163"/>
      <c r="H23" s="163"/>
    </row>
    <row r="24" spans="1:8" s="147" customFormat="1" ht="15.75" x14ac:dyDescent="0.25">
      <c r="A24" s="182" t="s">
        <v>160</v>
      </c>
      <c r="B24" s="182"/>
      <c r="C24" s="182"/>
      <c r="D24" s="183"/>
      <c r="E24" s="164">
        <f>SUM(E25:E25)</f>
        <v>5</v>
      </c>
      <c r="F24" s="164">
        <f>Contacts!M8</f>
        <v>0</v>
      </c>
      <c r="G24" s="164">
        <f>Contacts!M9</f>
        <v>0</v>
      </c>
      <c r="H24" s="164">
        <f>E24-(F24+G24)</f>
        <v>5</v>
      </c>
    </row>
    <row r="25" spans="1:8" s="147" customFormat="1" x14ac:dyDescent="0.2">
      <c r="A25" s="150" t="s">
        <v>32</v>
      </c>
      <c r="B25" s="165" t="s">
        <v>161</v>
      </c>
      <c r="C25" s="163" t="s">
        <v>61</v>
      </c>
      <c r="D25" s="163" t="s">
        <v>20</v>
      </c>
      <c r="E25" s="163">
        <f>COUNTIF('Location Address'!A$2:A$1000,Overview!A25)</f>
        <v>5</v>
      </c>
      <c r="F25" s="163"/>
      <c r="G25" s="163"/>
      <c r="H25" s="163"/>
    </row>
    <row r="26" spans="1:8" s="147" customFormat="1" x14ac:dyDescent="0.2">
      <c r="A26" s="163"/>
      <c r="B26" s="154"/>
      <c r="C26" s="163"/>
      <c r="D26" s="163"/>
      <c r="E26" s="163"/>
      <c r="F26" s="163"/>
      <c r="G26" s="163"/>
      <c r="H26" s="163"/>
    </row>
    <row r="27" spans="1:8" ht="15.75" x14ac:dyDescent="0.25">
      <c r="A27" s="182" t="s">
        <v>14</v>
      </c>
      <c r="B27" s="182"/>
      <c r="C27" s="182"/>
      <c r="D27" s="183"/>
      <c r="E27" s="29">
        <f>SUM(E28:E28)</f>
        <v>40</v>
      </c>
      <c r="F27" s="29">
        <f>Cases!M2</f>
        <v>0</v>
      </c>
      <c r="G27" s="29">
        <f>Cases!M3</f>
        <v>0</v>
      </c>
      <c r="H27" s="29">
        <f>E27-(F27+G27)</f>
        <v>40</v>
      </c>
    </row>
    <row r="28" spans="1:8" x14ac:dyDescent="0.2">
      <c r="A28" s="104" t="s">
        <v>38</v>
      </c>
      <c r="B28" s="107" t="s">
        <v>83</v>
      </c>
      <c r="C28" s="105" t="s">
        <v>61</v>
      </c>
      <c r="D28" s="28" t="s">
        <v>20</v>
      </c>
      <c r="E28" s="28">
        <f>COUNTIF(Cases!A$2:A$956,Overview!A28)</f>
        <v>40</v>
      </c>
      <c r="F28" s="28"/>
      <c r="G28" s="28"/>
      <c r="H28" s="28"/>
    </row>
    <row r="29" spans="1:8" x14ac:dyDescent="0.2">
      <c r="A29" s="28"/>
      <c r="B29" s="35"/>
      <c r="C29" s="28"/>
      <c r="D29" s="28"/>
      <c r="E29" s="28"/>
      <c r="F29" s="28"/>
      <c r="G29" s="28"/>
      <c r="H29" s="28"/>
    </row>
    <row r="30" spans="1:8" ht="15" customHeight="1" x14ac:dyDescent="0.25">
      <c r="A30" s="182" t="s">
        <v>27</v>
      </c>
      <c r="B30" s="182"/>
      <c r="C30" s="182"/>
      <c r="D30" s="183"/>
      <c r="E30" s="29">
        <f>SUM(E31:E35)</f>
        <v>81</v>
      </c>
      <c r="F30" s="29">
        <f>Opportunities!M2</f>
        <v>0</v>
      </c>
      <c r="G30" s="29">
        <f>Opportunities!M3</f>
        <v>0</v>
      </c>
      <c r="H30" s="29">
        <f>E30-(F30+G30)</f>
        <v>81</v>
      </c>
    </row>
    <row r="31" spans="1:8" s="9" customFormat="1" x14ac:dyDescent="0.2">
      <c r="A31" s="104" t="s">
        <v>33</v>
      </c>
      <c r="B31" s="107" t="s">
        <v>185</v>
      </c>
      <c r="C31" s="105" t="s">
        <v>61</v>
      </c>
      <c r="D31" s="28" t="s">
        <v>20</v>
      </c>
      <c r="E31" s="28">
        <f>COUNTIF(Opportunities!A$2:A$1091,Overview!A31)</f>
        <v>70</v>
      </c>
      <c r="F31" s="28"/>
      <c r="G31" s="28"/>
      <c r="H31" s="28"/>
    </row>
    <row r="32" spans="1:8" s="178" customFormat="1" x14ac:dyDescent="0.2">
      <c r="A32" s="150" t="s">
        <v>399</v>
      </c>
      <c r="B32" s="179" t="s">
        <v>426</v>
      </c>
      <c r="C32" s="163" t="s">
        <v>61</v>
      </c>
      <c r="D32" s="163" t="s">
        <v>20</v>
      </c>
      <c r="E32" s="163">
        <f>COUNTIF(Opportunities!A$2:A$1091,Overview!A32)</f>
        <v>2</v>
      </c>
      <c r="F32" s="163"/>
      <c r="G32" s="163"/>
      <c r="H32" s="163"/>
    </row>
    <row r="33" spans="1:8" s="148" customFormat="1" x14ac:dyDescent="0.2">
      <c r="A33" s="150" t="s">
        <v>432</v>
      </c>
      <c r="B33" s="179" t="s">
        <v>431</v>
      </c>
      <c r="C33" s="163" t="s">
        <v>61</v>
      </c>
      <c r="D33" s="150" t="s">
        <v>20</v>
      </c>
      <c r="E33" s="163">
        <f>COUNTIF(Opportunities!A$2:A$1091,Overview!A33)</f>
        <v>6</v>
      </c>
      <c r="F33" s="150"/>
      <c r="G33" s="150"/>
      <c r="H33" s="150"/>
    </row>
    <row r="34" spans="1:8" s="148" customFormat="1" ht="15" x14ac:dyDescent="0.25">
      <c r="A34" s="167" t="s">
        <v>487</v>
      </c>
      <c r="B34" s="179" t="s">
        <v>490</v>
      </c>
      <c r="C34" s="163"/>
      <c r="D34" s="150" t="s">
        <v>494</v>
      </c>
      <c r="E34" s="163">
        <f>COUNTIF(Opportunities!A$2:A$1091,Overview!A34)</f>
        <v>2</v>
      </c>
      <c r="F34" s="150"/>
      <c r="G34" s="150"/>
      <c r="H34" s="150"/>
    </row>
    <row r="35" spans="1:8" s="148" customFormat="1" x14ac:dyDescent="0.2">
      <c r="A35" s="150" t="s">
        <v>497</v>
      </c>
      <c r="B35" s="172" t="s">
        <v>500</v>
      </c>
      <c r="C35" s="163"/>
      <c r="D35" s="150" t="s">
        <v>494</v>
      </c>
      <c r="E35" s="163">
        <f>COUNTIF(Opportunities!A$2:A$1091,Overview!A35)</f>
        <v>1</v>
      </c>
      <c r="F35" s="150"/>
      <c r="G35" s="150"/>
      <c r="H35" s="150"/>
    </row>
    <row r="36" spans="1:8" s="9" customFormat="1" x14ac:dyDescent="0.2">
      <c r="A36" s="28"/>
      <c r="B36" s="43"/>
      <c r="C36" s="28"/>
      <c r="D36" s="10"/>
      <c r="E36" s="28"/>
      <c r="F36" s="28"/>
      <c r="G36" s="28"/>
      <c r="H36" s="28"/>
    </row>
    <row r="37" spans="1:8" s="178" customFormat="1" ht="15" x14ac:dyDescent="0.25">
      <c r="A37" s="184" t="s">
        <v>495</v>
      </c>
      <c r="B37" s="184"/>
      <c r="C37" s="184"/>
      <c r="D37" s="184"/>
      <c r="E37" s="164">
        <f>SUM(E38:E39)</f>
        <v>20</v>
      </c>
      <c r="F37" s="164">
        <f>Cases!M11</f>
        <v>0</v>
      </c>
      <c r="G37" s="164">
        <f>Cases!M12</f>
        <v>0</v>
      </c>
      <c r="H37" s="164">
        <f>E37-(F37+G37)</f>
        <v>20</v>
      </c>
    </row>
    <row r="38" spans="1:8" s="178" customFormat="1" x14ac:dyDescent="0.2">
      <c r="A38" s="150" t="s">
        <v>491</v>
      </c>
      <c r="B38" s="172" t="s">
        <v>496</v>
      </c>
      <c r="C38" s="163" t="s">
        <v>61</v>
      </c>
      <c r="D38" s="163" t="s">
        <v>494</v>
      </c>
      <c r="E38" s="163">
        <f>COUNTIF('Opportunity Products'!A$2:A$958,Overview!A38)</f>
        <v>18</v>
      </c>
      <c r="F38" s="163"/>
      <c r="G38" s="163"/>
      <c r="H38" s="163"/>
    </row>
    <row r="39" spans="1:8" s="178" customFormat="1" x14ac:dyDescent="0.2">
      <c r="A39" s="150" t="s">
        <v>498</v>
      </c>
      <c r="B39" s="172" t="s">
        <v>500</v>
      </c>
      <c r="C39" s="163"/>
      <c r="D39" s="163" t="s">
        <v>494</v>
      </c>
      <c r="E39" s="163">
        <f>COUNTIF('Opportunity Products'!A$2:A$958,Overview!A39)</f>
        <v>2</v>
      </c>
      <c r="F39" s="163"/>
      <c r="G39" s="163"/>
      <c r="H39" s="163"/>
    </row>
    <row r="40" spans="1:8" s="178" customFormat="1" x14ac:dyDescent="0.2">
      <c r="A40" s="163"/>
      <c r="B40" s="162"/>
      <c r="C40" s="163"/>
      <c r="D40" s="163"/>
      <c r="E40" s="163"/>
      <c r="F40" s="163"/>
      <c r="G40" s="163"/>
      <c r="H40" s="163"/>
    </row>
    <row r="41" spans="1:8" s="147" customFormat="1" ht="15" customHeight="1" x14ac:dyDescent="0.25">
      <c r="A41" s="182" t="s">
        <v>425</v>
      </c>
      <c r="B41" s="182"/>
      <c r="C41" s="182"/>
      <c r="D41" s="183"/>
      <c r="E41" s="164">
        <f>SUM(E42:E45)</f>
        <v>34</v>
      </c>
      <c r="F41" s="164">
        <f>Opportunities!M14</f>
        <v>0</v>
      </c>
      <c r="G41" s="164">
        <f>Opportunities!M15</f>
        <v>0</v>
      </c>
      <c r="H41" s="164">
        <f>E41-(F41+G41)</f>
        <v>34</v>
      </c>
    </row>
    <row r="42" spans="1:8" s="147" customFormat="1" x14ac:dyDescent="0.2">
      <c r="A42" s="150" t="s">
        <v>34</v>
      </c>
      <c r="B42" s="165" t="s">
        <v>185</v>
      </c>
      <c r="C42" s="163" t="s">
        <v>61</v>
      </c>
      <c r="D42" s="163" t="s">
        <v>20</v>
      </c>
      <c r="E42" s="163">
        <f>COUNTIF(RLI!A$2:A$1097,Overview!A42)</f>
        <v>15</v>
      </c>
      <c r="F42" s="163"/>
      <c r="G42" s="163"/>
      <c r="H42" s="163"/>
    </row>
    <row r="43" spans="1:8" s="147" customFormat="1" x14ac:dyDescent="0.2">
      <c r="A43" s="150" t="s">
        <v>35</v>
      </c>
      <c r="B43" s="165" t="s">
        <v>310</v>
      </c>
      <c r="C43" s="163" t="s">
        <v>61</v>
      </c>
      <c r="D43" s="163" t="s">
        <v>20</v>
      </c>
      <c r="E43" s="163">
        <f>COUNTIF(RLI!A$2:A$1097,Overview!A43)</f>
        <v>16</v>
      </c>
      <c r="F43" s="163"/>
      <c r="G43" s="163"/>
      <c r="H43" s="163"/>
    </row>
    <row r="44" spans="1:8" s="147" customFormat="1" x14ac:dyDescent="0.2">
      <c r="A44" s="150" t="s">
        <v>357</v>
      </c>
      <c r="B44" s="165" t="s">
        <v>358</v>
      </c>
      <c r="C44" s="163" t="s">
        <v>61</v>
      </c>
      <c r="D44" s="163" t="s">
        <v>20</v>
      </c>
      <c r="E44" s="163">
        <f>COUNTIF(RLI!A$2:A$1097,Overview!A44)</f>
        <v>2</v>
      </c>
      <c r="F44" s="163"/>
      <c r="G44" s="163"/>
      <c r="H44" s="163"/>
    </row>
    <row r="45" spans="1:8" s="178" customFormat="1" x14ac:dyDescent="0.2">
      <c r="A45" s="150" t="s">
        <v>451</v>
      </c>
      <c r="B45" s="179" t="s">
        <v>452</v>
      </c>
      <c r="C45" s="163" t="s">
        <v>61</v>
      </c>
      <c r="D45" s="163" t="s">
        <v>20</v>
      </c>
      <c r="E45" s="163">
        <f>COUNTIF(RLI!A$2:A$1097,Overview!A45)</f>
        <v>1</v>
      </c>
      <c r="F45" s="163"/>
      <c r="G45" s="163"/>
      <c r="H45" s="163"/>
    </row>
    <row r="46" spans="1:8" s="147" customFormat="1" x14ac:dyDescent="0.2">
      <c r="A46" s="163"/>
      <c r="B46" s="162"/>
      <c r="C46" s="163"/>
      <c r="D46" s="150"/>
      <c r="E46" s="163"/>
      <c r="F46" s="163"/>
      <c r="G46" s="163"/>
      <c r="H46" s="163"/>
    </row>
    <row r="47" spans="1:8" s="147" customFormat="1" ht="15.75" x14ac:dyDescent="0.25">
      <c r="A47" s="182" t="s">
        <v>331</v>
      </c>
      <c r="B47" s="182"/>
      <c r="C47" s="182"/>
      <c r="D47" s="183"/>
      <c r="E47" s="164">
        <f>SUM(E48:E49)</f>
        <v>16</v>
      </c>
      <c r="F47" s="164">
        <f>Quotes!M2</f>
        <v>5</v>
      </c>
      <c r="G47" s="164">
        <f>Quotes!M3</f>
        <v>0</v>
      </c>
      <c r="H47" s="164">
        <f>E47-(F47+G47)</f>
        <v>11</v>
      </c>
    </row>
    <row r="48" spans="1:8" s="147" customFormat="1" x14ac:dyDescent="0.2">
      <c r="A48" s="150" t="s">
        <v>332</v>
      </c>
      <c r="B48" s="165" t="s">
        <v>333</v>
      </c>
      <c r="C48" s="163" t="s">
        <v>61</v>
      </c>
      <c r="D48" s="163" t="s">
        <v>20</v>
      </c>
      <c r="E48" s="163">
        <f>COUNTIF(Quotes!A$2:A$805,Overview!A48)</f>
        <v>15</v>
      </c>
      <c r="F48" s="163"/>
      <c r="G48" s="163"/>
      <c r="H48" s="163"/>
    </row>
    <row r="49" spans="1:8" s="178" customFormat="1" x14ac:dyDescent="0.2">
      <c r="A49" s="150" t="s">
        <v>498</v>
      </c>
      <c r="B49" s="172" t="s">
        <v>500</v>
      </c>
      <c r="C49" s="163"/>
      <c r="D49" s="163" t="s">
        <v>494</v>
      </c>
      <c r="E49" s="163">
        <f>COUNTIF(Quotes!A$2:A$805,Overview!A49)</f>
        <v>1</v>
      </c>
      <c r="F49" s="163"/>
      <c r="G49" s="163"/>
      <c r="H49" s="163"/>
    </row>
    <row r="50" spans="1:8" s="147" customFormat="1" x14ac:dyDescent="0.2">
      <c r="A50" s="163"/>
      <c r="B50" s="162"/>
      <c r="C50" s="163"/>
      <c r="D50" s="163"/>
      <c r="E50" s="163"/>
      <c r="F50" s="163"/>
      <c r="G50" s="163"/>
      <c r="H50" s="163"/>
    </row>
    <row r="51" spans="1:8" ht="15.75" x14ac:dyDescent="0.25">
      <c r="A51" s="182" t="s">
        <v>15</v>
      </c>
      <c r="B51" s="182"/>
      <c r="C51" s="182"/>
      <c r="D51" s="183"/>
      <c r="E51" s="29">
        <f>SUM(E52:E52)</f>
        <v>10</v>
      </c>
      <c r="F51" s="29">
        <f>Tasks!M2</f>
        <v>0</v>
      </c>
      <c r="G51" s="29">
        <f>Tasks!M3</f>
        <v>0</v>
      </c>
      <c r="H51" s="29">
        <f>E51-(F51+G51)</f>
        <v>10</v>
      </c>
    </row>
    <row r="52" spans="1:8" x14ac:dyDescent="0.2">
      <c r="A52" s="150" t="s">
        <v>313</v>
      </c>
      <c r="B52" s="165" t="s">
        <v>314</v>
      </c>
      <c r="C52" s="105" t="s">
        <v>61</v>
      </c>
      <c r="D52" s="28" t="s">
        <v>20</v>
      </c>
      <c r="E52" s="28">
        <f>COUNTIF(Tasks!A$2:A$804,Overview!A52)</f>
        <v>10</v>
      </c>
      <c r="F52" s="28"/>
      <c r="G52" s="28"/>
      <c r="H52" s="28"/>
    </row>
    <row r="53" spans="1:8" x14ac:dyDescent="0.2">
      <c r="A53" s="28"/>
      <c r="B53" s="35"/>
      <c r="C53" s="28"/>
      <c r="D53" s="28"/>
      <c r="E53" s="28"/>
      <c r="F53" s="28"/>
      <c r="G53" s="28"/>
      <c r="H53" s="28"/>
    </row>
    <row r="54" spans="1:8" ht="15.75" x14ac:dyDescent="0.25">
      <c r="A54" s="182" t="s">
        <v>28</v>
      </c>
      <c r="B54" s="182"/>
      <c r="C54" s="182"/>
      <c r="D54" s="183"/>
      <c r="E54" s="106">
        <f>SUM(E55:E57)</f>
        <v>7</v>
      </c>
      <c r="F54" s="29">
        <f>Leads!M2</f>
        <v>5</v>
      </c>
      <c r="G54" s="29">
        <f>Leads!M3</f>
        <v>0</v>
      </c>
      <c r="H54" s="106">
        <f>E54-(F54+G54)</f>
        <v>2</v>
      </c>
    </row>
    <row r="55" spans="1:8" s="9" customFormat="1" x14ac:dyDescent="0.2">
      <c r="A55" s="104" t="s">
        <v>31</v>
      </c>
      <c r="B55" s="107" t="s">
        <v>177</v>
      </c>
      <c r="C55" s="105" t="s">
        <v>61</v>
      </c>
      <c r="D55" s="28" t="s">
        <v>20</v>
      </c>
      <c r="E55" s="28">
        <f>COUNTIF(Leads!A$2:A$808,Overview!A55)</f>
        <v>5</v>
      </c>
      <c r="F55" s="28"/>
      <c r="G55" s="28"/>
      <c r="H55" s="28"/>
    </row>
    <row r="56" spans="1:8" s="178" customFormat="1" x14ac:dyDescent="0.2">
      <c r="A56" s="150" t="s">
        <v>398</v>
      </c>
      <c r="B56" s="179" t="s">
        <v>422</v>
      </c>
      <c r="C56" s="163" t="s">
        <v>61</v>
      </c>
      <c r="D56" s="163" t="s">
        <v>20</v>
      </c>
      <c r="E56" s="163">
        <f>COUNTIF(Leads!A$2:A$808,Overview!A56)</f>
        <v>1</v>
      </c>
      <c r="F56" s="163"/>
      <c r="G56" s="163"/>
      <c r="H56" s="163"/>
    </row>
    <row r="57" spans="1:8" s="148" customFormat="1" x14ac:dyDescent="0.2">
      <c r="A57" s="150" t="s">
        <v>432</v>
      </c>
      <c r="B57" s="179" t="s">
        <v>431</v>
      </c>
      <c r="C57" s="163" t="s">
        <v>61</v>
      </c>
      <c r="D57" s="150" t="s">
        <v>20</v>
      </c>
      <c r="E57" s="163">
        <f>COUNTIF(Leads!A$2:A$1003,Overview!A57)</f>
        <v>1</v>
      </c>
      <c r="F57" s="150"/>
      <c r="G57" s="150"/>
      <c r="H57" s="150"/>
    </row>
    <row r="58" spans="1:8" x14ac:dyDescent="0.2">
      <c r="A58" s="28"/>
      <c r="B58" s="27"/>
      <c r="C58" s="28"/>
      <c r="D58" s="28"/>
      <c r="E58" s="28"/>
      <c r="F58" s="28"/>
      <c r="G58" s="28"/>
      <c r="H58" s="28"/>
    </row>
    <row r="59" spans="1:8" ht="15.75" x14ac:dyDescent="0.25">
      <c r="A59" s="180" t="s">
        <v>25</v>
      </c>
      <c r="B59" s="180"/>
      <c r="C59" s="180"/>
      <c r="D59" s="181"/>
      <c r="E59" s="50">
        <f>SUM(E2,E8,E12,E21,E24,E27,E30,E41,E51,E54)</f>
        <v>226</v>
      </c>
      <c r="F59" s="50">
        <f>SUM(F2:F58)</f>
        <v>22</v>
      </c>
      <c r="G59" s="50">
        <f>SUM(G2:G58)</f>
        <v>0</v>
      </c>
      <c r="H59" s="50">
        <f>SUM(H2:H58)</f>
        <v>240</v>
      </c>
    </row>
  </sheetData>
  <mergeCells count="13">
    <mergeCell ref="A59:D59"/>
    <mergeCell ref="A2:D2"/>
    <mergeCell ref="A8:D8"/>
    <mergeCell ref="A12:D12"/>
    <mergeCell ref="A30:D30"/>
    <mergeCell ref="A51:D51"/>
    <mergeCell ref="A27:D27"/>
    <mergeCell ref="A54:D54"/>
    <mergeCell ref="A21:D21"/>
    <mergeCell ref="A24:D24"/>
    <mergeCell ref="A41:D41"/>
    <mergeCell ref="A47:D47"/>
    <mergeCell ref="A37:D37"/>
  </mergeCells>
  <hyperlinks>
    <hyperlink ref="A51" location="Tasks!A1" display="Tasks"/>
    <hyperlink ref="A27" location="Cases!A1" display="Cases"/>
    <hyperlink ref="A12" location="Contacts!A1" display="Contacts"/>
    <hyperlink ref="A2" location="General!A1" display="General"/>
    <hyperlink ref="A30" location="Opportunities!A1" display="Opportunities"/>
    <hyperlink ref="A8" location="Accounts!A1" display="Accounts"/>
    <hyperlink ref="A30:D30" location="Opportunities!A1" display="Opportunities"/>
    <hyperlink ref="A54" location="Tasks!A1" display="Tasks"/>
    <hyperlink ref="A54:D54" location="Leads!A1" display="Leads"/>
    <hyperlink ref="A21" location="Contacts!A1" display="Contacts"/>
    <hyperlink ref="A12:D12" location="Assets!A1" display="Assets"/>
    <hyperlink ref="A24" location="Contacts!A1" display="Contacts"/>
    <hyperlink ref="A24:D24" location="'Location Address'!A1" display="Location Address"/>
    <hyperlink ref="A41" location="Opportunities!A1" display="Opportunities"/>
    <hyperlink ref="A41:D41" location="RLI!A1" display="RLI"/>
    <hyperlink ref="A47" location="Tasks!A1" display="Tasks"/>
    <hyperlink ref="A47:D47" location="Quotes!A1" display="Quotes"/>
    <hyperlink ref="A37:D37" location="'Opportunity Products'!A1" display="Opportunity Products"/>
  </hyperlinks>
  <pageMargins left="0.7" right="0.7" top="0.75" bottom="0.75" header="0.3" footer="0.3"/>
  <pageSetup orientation="portrait" r:id="rId1"/>
  <ignoredErrors>
    <ignoredError sqref="G59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2"/>
  <sheetViews>
    <sheetView zoomScale="90" zoomScaleNormal="90" workbookViewId="0">
      <pane ySplit="1" topLeftCell="A4" activePane="bottomLeft" state="frozen"/>
      <selection activeCell="B24" sqref="B24"/>
      <selection pane="bottomLeft" activeCell="E12" sqref="E12"/>
    </sheetView>
  </sheetViews>
  <sheetFormatPr defaultRowHeight="15" x14ac:dyDescent="0.25"/>
  <cols>
    <col min="1" max="1" width="10.85546875" style="145" bestFit="1" customWidth="1"/>
    <col min="2" max="2" width="28.42578125" style="149" customWidth="1"/>
    <col min="3" max="3" width="13.5703125" style="153" customWidth="1"/>
    <col min="4" max="4" width="9.7109375" style="153" bestFit="1" customWidth="1"/>
    <col min="5" max="5" width="32.5703125" style="153" customWidth="1"/>
    <col min="6" max="6" width="16.85546875" style="153" hidden="1" customWidth="1"/>
    <col min="7" max="7" width="46.28515625" style="153" customWidth="1"/>
    <col min="8" max="8" width="16.28515625" style="153" hidden="1" customWidth="1"/>
    <col min="9" max="9" width="10.42578125" style="153" bestFit="1" customWidth="1"/>
    <col min="10" max="10" width="11.42578125" style="153" customWidth="1"/>
    <col min="11" max="11" width="33.7109375" style="153" customWidth="1"/>
    <col min="12" max="13" width="9.140625" style="145" hidden="1" customWidth="1"/>
    <col min="14" max="26" width="9.140625" style="145"/>
    <col min="27" max="27" width="10.7109375" style="145" hidden="1" customWidth="1"/>
    <col min="28" max="16384" width="9.140625" style="145"/>
  </cols>
  <sheetData>
    <row r="1" spans="1:27" s="167" customFormat="1" x14ac:dyDescent="0.25">
      <c r="A1" s="155" t="s">
        <v>19</v>
      </c>
      <c r="B1" s="156" t="s">
        <v>0</v>
      </c>
      <c r="C1" s="156" t="s">
        <v>2</v>
      </c>
      <c r="D1" s="156" t="s">
        <v>1</v>
      </c>
      <c r="E1" s="156" t="s">
        <v>3</v>
      </c>
      <c r="F1" s="156" t="s">
        <v>4</v>
      </c>
      <c r="G1" s="156" t="s">
        <v>5</v>
      </c>
      <c r="H1" s="156" t="s">
        <v>6</v>
      </c>
      <c r="I1" s="156" t="s">
        <v>7</v>
      </c>
      <c r="J1" s="156" t="s">
        <v>8</v>
      </c>
      <c r="K1" s="157" t="s">
        <v>9</v>
      </c>
      <c r="AA1" s="175"/>
    </row>
    <row r="2" spans="1:27" s="153" customFormat="1" ht="51" x14ac:dyDescent="0.25">
      <c r="A2" s="150" t="s">
        <v>34</v>
      </c>
      <c r="B2" s="165" t="s">
        <v>185</v>
      </c>
      <c r="C2" s="152" t="s">
        <v>40</v>
      </c>
      <c r="D2" s="154" t="s">
        <v>186</v>
      </c>
      <c r="E2" s="154" t="s">
        <v>187</v>
      </c>
      <c r="F2" s="154"/>
      <c r="G2" s="154" t="s">
        <v>188</v>
      </c>
      <c r="H2" s="154"/>
      <c r="I2" s="154" t="s">
        <v>21</v>
      </c>
      <c r="J2" s="154"/>
      <c r="K2" s="158"/>
      <c r="L2" s="151" t="s">
        <v>21</v>
      </c>
      <c r="M2" s="151">
        <f>COUNTIF(I$2:I$1022,L2)</f>
        <v>21</v>
      </c>
      <c r="AA2" s="166" t="s">
        <v>21</v>
      </c>
    </row>
    <row r="3" spans="1:27" s="153" customFormat="1" x14ac:dyDescent="0.25">
      <c r="A3" s="150" t="s">
        <v>34</v>
      </c>
      <c r="B3" s="154"/>
      <c r="C3" s="152" t="s">
        <v>40</v>
      </c>
      <c r="D3" s="154"/>
      <c r="E3" s="154" t="s">
        <v>288</v>
      </c>
      <c r="F3" s="154"/>
      <c r="G3" s="154" t="s">
        <v>287</v>
      </c>
      <c r="H3" s="154"/>
      <c r="I3" s="154" t="s">
        <v>21</v>
      </c>
      <c r="J3" s="154"/>
      <c r="K3" s="158"/>
      <c r="L3" s="151" t="s">
        <v>22</v>
      </c>
      <c r="M3" s="151">
        <f>COUNTIF(I$2:I$1022,L3)</f>
        <v>1</v>
      </c>
      <c r="AA3" s="166" t="s">
        <v>22</v>
      </c>
    </row>
    <row r="4" spans="1:27" s="153" customFormat="1" ht="25.5" x14ac:dyDescent="0.25">
      <c r="A4" s="150" t="s">
        <v>34</v>
      </c>
      <c r="B4" s="154"/>
      <c r="C4" s="152" t="s">
        <v>40</v>
      </c>
      <c r="D4" s="154"/>
      <c r="E4" s="154" t="s">
        <v>289</v>
      </c>
      <c r="F4" s="154"/>
      <c r="G4" s="154" t="s">
        <v>290</v>
      </c>
      <c r="H4" s="154"/>
      <c r="I4" s="154" t="s">
        <v>21</v>
      </c>
      <c r="J4" s="154"/>
      <c r="K4" s="158"/>
      <c r="AA4" s="166" t="s">
        <v>23</v>
      </c>
    </row>
    <row r="5" spans="1:27" s="153" customFormat="1" ht="153" x14ac:dyDescent="0.2">
      <c r="A5" s="150" t="s">
        <v>35</v>
      </c>
      <c r="B5" s="165" t="s">
        <v>310</v>
      </c>
      <c r="C5" s="152" t="s">
        <v>40</v>
      </c>
      <c r="D5" s="154"/>
      <c r="E5" s="154" t="s">
        <v>311</v>
      </c>
      <c r="F5" s="154"/>
      <c r="G5" s="154" t="s">
        <v>455</v>
      </c>
      <c r="H5" s="154"/>
      <c r="I5" s="154" t="s">
        <v>21</v>
      </c>
      <c r="J5" s="154"/>
      <c r="K5" s="158"/>
    </row>
    <row r="6" spans="1:27" s="153" customFormat="1" ht="12.75" x14ac:dyDescent="0.2">
      <c r="A6" s="150" t="s">
        <v>451</v>
      </c>
      <c r="B6" s="179" t="s">
        <v>452</v>
      </c>
      <c r="C6" s="152"/>
      <c r="D6" s="154"/>
      <c r="E6" s="154" t="s">
        <v>453</v>
      </c>
      <c r="F6" s="154"/>
      <c r="G6" s="154" t="s">
        <v>454</v>
      </c>
      <c r="H6" s="154"/>
      <c r="I6" s="154"/>
      <c r="J6" s="154"/>
      <c r="K6" s="158"/>
    </row>
    <row r="7" spans="1:27" s="153" customFormat="1" ht="25.5" x14ac:dyDescent="0.25">
      <c r="A7" s="150" t="s">
        <v>357</v>
      </c>
      <c r="B7" s="154" t="s">
        <v>358</v>
      </c>
      <c r="C7" s="152" t="s">
        <v>40</v>
      </c>
      <c r="D7" s="154"/>
      <c r="E7" s="154" t="s">
        <v>359</v>
      </c>
      <c r="F7" s="154"/>
      <c r="G7" s="172" t="s">
        <v>360</v>
      </c>
      <c r="H7" s="154"/>
      <c r="I7" s="154" t="s">
        <v>21</v>
      </c>
      <c r="J7" s="154"/>
      <c r="K7" s="158"/>
      <c r="AA7" s="174"/>
    </row>
    <row r="8" spans="1:27" s="153" customFormat="1" ht="25.5" x14ac:dyDescent="0.25">
      <c r="A8" s="150" t="s">
        <v>357</v>
      </c>
      <c r="B8" s="154"/>
      <c r="C8" s="152" t="s">
        <v>40</v>
      </c>
      <c r="D8" s="154"/>
      <c r="E8" s="154" t="s">
        <v>361</v>
      </c>
      <c r="F8" s="154"/>
      <c r="G8" s="172" t="s">
        <v>362</v>
      </c>
      <c r="H8" s="154"/>
      <c r="I8" s="154" t="s">
        <v>21</v>
      </c>
      <c r="J8" s="154"/>
      <c r="K8" s="158"/>
      <c r="AA8" s="174"/>
    </row>
    <row r="9" spans="1:27" s="153" customFormat="1" ht="42" customHeight="1" x14ac:dyDescent="0.25">
      <c r="A9" s="166" t="s">
        <v>35</v>
      </c>
      <c r="B9" s="154"/>
      <c r="C9" s="152" t="s">
        <v>40</v>
      </c>
      <c r="D9" s="154"/>
      <c r="E9" s="154" t="s">
        <v>312</v>
      </c>
      <c r="F9" s="154"/>
      <c r="G9" s="172" t="s">
        <v>363</v>
      </c>
      <c r="H9" s="154"/>
      <c r="I9" s="154" t="s">
        <v>21</v>
      </c>
      <c r="J9" s="154"/>
      <c r="K9" s="158"/>
      <c r="AA9" s="174"/>
    </row>
    <row r="10" spans="1:27" s="153" customFormat="1" ht="25.5" x14ac:dyDescent="0.25">
      <c r="A10" s="166" t="s">
        <v>35</v>
      </c>
      <c r="B10" s="154"/>
      <c r="C10" s="152" t="s">
        <v>40</v>
      </c>
      <c r="D10" s="154"/>
      <c r="E10" s="154" t="s">
        <v>369</v>
      </c>
      <c r="F10" s="154"/>
      <c r="G10" s="172" t="s">
        <v>370</v>
      </c>
      <c r="H10" s="154"/>
      <c r="I10" s="154" t="s">
        <v>21</v>
      </c>
      <c r="J10" s="154"/>
      <c r="K10" s="158"/>
      <c r="AA10" s="174"/>
    </row>
    <row r="11" spans="1:27" s="153" customFormat="1" x14ac:dyDescent="0.2">
      <c r="A11" s="150" t="s">
        <v>34</v>
      </c>
      <c r="B11" s="154"/>
      <c r="C11" s="152" t="s">
        <v>40</v>
      </c>
      <c r="D11" s="154"/>
      <c r="E11" s="154" t="s">
        <v>79</v>
      </c>
      <c r="F11" s="161"/>
      <c r="G11" s="154" t="s">
        <v>291</v>
      </c>
      <c r="H11" s="154"/>
      <c r="I11" s="173" t="s">
        <v>21</v>
      </c>
      <c r="J11" s="154"/>
      <c r="K11" s="158"/>
      <c r="AA11" s="176"/>
    </row>
    <row r="12" spans="1:27" s="153" customFormat="1" ht="38.25" x14ac:dyDescent="0.2">
      <c r="A12" s="150" t="s">
        <v>34</v>
      </c>
      <c r="B12" s="154"/>
      <c r="C12" s="152" t="s">
        <v>40</v>
      </c>
      <c r="D12" s="154"/>
      <c r="E12" s="154" t="s">
        <v>292</v>
      </c>
      <c r="F12" s="154"/>
      <c r="G12" s="154" t="s">
        <v>287</v>
      </c>
      <c r="H12" s="154"/>
      <c r="I12" s="154"/>
      <c r="J12" s="154"/>
      <c r="K12" s="158"/>
    </row>
    <row r="13" spans="1:27" s="153" customFormat="1" ht="12.75" x14ac:dyDescent="0.2">
      <c r="A13" s="150" t="s">
        <v>34</v>
      </c>
      <c r="B13" s="154"/>
      <c r="C13" s="152" t="s">
        <v>40</v>
      </c>
      <c r="D13" s="154"/>
      <c r="E13" s="154" t="s">
        <v>293</v>
      </c>
      <c r="F13" s="154"/>
      <c r="G13" s="154" t="s">
        <v>294</v>
      </c>
      <c r="H13" s="154"/>
      <c r="I13" s="154"/>
      <c r="J13" s="154"/>
      <c r="K13" s="158"/>
    </row>
    <row r="14" spans="1:27" s="153" customFormat="1" ht="25.5" x14ac:dyDescent="0.2">
      <c r="A14" s="150" t="s">
        <v>34</v>
      </c>
      <c r="B14" s="154"/>
      <c r="C14" s="152" t="s">
        <v>40</v>
      </c>
      <c r="D14" s="154"/>
      <c r="E14" s="154" t="s">
        <v>295</v>
      </c>
      <c r="F14" s="154"/>
      <c r="G14" s="154" t="s">
        <v>296</v>
      </c>
      <c r="H14" s="154"/>
      <c r="I14" s="154"/>
      <c r="J14" s="154"/>
      <c r="K14" s="158"/>
    </row>
    <row r="15" spans="1:27" s="153" customFormat="1" ht="12.75" x14ac:dyDescent="0.2">
      <c r="A15" s="150" t="s">
        <v>34</v>
      </c>
      <c r="B15" s="154"/>
      <c r="C15" s="152" t="s">
        <v>40</v>
      </c>
      <c r="D15" s="154"/>
      <c r="E15" s="154" t="s">
        <v>297</v>
      </c>
      <c r="F15" s="154"/>
      <c r="G15" s="154" t="s">
        <v>287</v>
      </c>
      <c r="H15" s="154"/>
      <c r="I15" s="154"/>
      <c r="J15" s="154"/>
      <c r="K15" s="158"/>
    </row>
    <row r="16" spans="1:27" s="153" customFormat="1" ht="25.5" x14ac:dyDescent="0.2">
      <c r="A16" s="150" t="s">
        <v>34</v>
      </c>
      <c r="B16" s="154"/>
      <c r="C16" s="152" t="s">
        <v>40</v>
      </c>
      <c r="D16" s="154"/>
      <c r="E16" s="154" t="s">
        <v>298</v>
      </c>
      <c r="F16" s="154"/>
      <c r="G16" s="154" t="s">
        <v>299</v>
      </c>
      <c r="H16" s="154"/>
      <c r="I16" s="154"/>
      <c r="J16" s="154"/>
      <c r="K16" s="158"/>
    </row>
    <row r="17" spans="1:27" ht="25.5" x14ac:dyDescent="0.25">
      <c r="A17" s="150" t="s">
        <v>34</v>
      </c>
      <c r="B17" s="154"/>
      <c r="C17" s="152" t="s">
        <v>40</v>
      </c>
      <c r="D17" s="154"/>
      <c r="E17" s="154" t="s">
        <v>300</v>
      </c>
      <c r="F17" s="154"/>
      <c r="G17" s="154" t="s">
        <v>301</v>
      </c>
      <c r="H17" s="154"/>
      <c r="I17" s="154"/>
      <c r="J17" s="154"/>
      <c r="K17" s="158"/>
    </row>
    <row r="18" spans="1:27" ht="25.5" x14ac:dyDescent="0.25">
      <c r="A18" s="150" t="s">
        <v>34</v>
      </c>
      <c r="B18" s="154"/>
      <c r="C18" s="152" t="s">
        <v>40</v>
      </c>
      <c r="D18" s="154"/>
      <c r="E18" s="154" t="s">
        <v>302</v>
      </c>
      <c r="F18" s="161"/>
      <c r="G18" s="154" t="s">
        <v>306</v>
      </c>
      <c r="H18" s="154"/>
      <c r="I18" s="154"/>
      <c r="J18" s="154"/>
      <c r="K18" s="158"/>
    </row>
    <row r="19" spans="1:27" ht="25.5" x14ac:dyDescent="0.25">
      <c r="A19" s="150" t="s">
        <v>34</v>
      </c>
      <c r="B19" s="154"/>
      <c r="C19" s="152" t="s">
        <v>40</v>
      </c>
      <c r="D19" s="168"/>
      <c r="E19" s="154" t="s">
        <v>303</v>
      </c>
      <c r="F19" s="154"/>
      <c r="G19" s="154" t="s">
        <v>304</v>
      </c>
      <c r="H19" s="168"/>
      <c r="I19" s="154"/>
      <c r="J19" s="168"/>
      <c r="K19" s="169"/>
    </row>
    <row r="20" spans="1:27" ht="25.5" x14ac:dyDescent="0.25">
      <c r="A20" s="150" t="s">
        <v>34</v>
      </c>
      <c r="B20" s="154"/>
      <c r="C20" s="152" t="s">
        <v>40</v>
      </c>
      <c r="D20" s="168"/>
      <c r="E20" s="154" t="s">
        <v>307</v>
      </c>
      <c r="F20" s="161"/>
      <c r="G20" s="154" t="s">
        <v>305</v>
      </c>
      <c r="H20" s="168"/>
      <c r="I20" s="154"/>
      <c r="J20" s="168"/>
      <c r="K20" s="169"/>
    </row>
    <row r="21" spans="1:27" ht="38.25" x14ac:dyDescent="0.25">
      <c r="A21" s="150" t="s">
        <v>34</v>
      </c>
      <c r="B21" s="154"/>
      <c r="C21" s="152" t="s">
        <v>40</v>
      </c>
      <c r="D21" s="168"/>
      <c r="E21" s="154" t="s">
        <v>308</v>
      </c>
      <c r="F21" s="161"/>
      <c r="G21" s="154" t="s">
        <v>78</v>
      </c>
      <c r="H21" s="168"/>
      <c r="I21" s="154"/>
      <c r="J21" s="168"/>
      <c r="K21" s="169"/>
    </row>
    <row r="22" spans="1:27" x14ac:dyDescent="0.25">
      <c r="A22" s="150" t="s">
        <v>34</v>
      </c>
      <c r="B22" s="154"/>
      <c r="C22" s="152" t="s">
        <v>40</v>
      </c>
      <c r="D22" s="168"/>
      <c r="E22" s="154" t="s">
        <v>79</v>
      </c>
      <c r="F22" s="161"/>
      <c r="G22" s="154" t="s">
        <v>309</v>
      </c>
      <c r="H22" s="168"/>
      <c r="I22" s="154"/>
      <c r="J22" s="168"/>
      <c r="K22" s="169"/>
    </row>
    <row r="23" spans="1:27" ht="38.25" x14ac:dyDescent="0.25">
      <c r="A23" s="166" t="s">
        <v>35</v>
      </c>
      <c r="B23" s="168"/>
      <c r="C23" s="152" t="s">
        <v>40</v>
      </c>
      <c r="D23" s="168"/>
      <c r="E23" s="154" t="s">
        <v>371</v>
      </c>
      <c r="F23" s="161"/>
      <c r="G23" s="154" t="s">
        <v>372</v>
      </c>
      <c r="H23" s="168"/>
      <c r="I23" s="154" t="s">
        <v>21</v>
      </c>
      <c r="J23" s="168"/>
      <c r="K23" s="169"/>
    </row>
    <row r="24" spans="1:27" s="153" customFormat="1" ht="42" customHeight="1" x14ac:dyDescent="0.25">
      <c r="A24" s="166" t="s">
        <v>35</v>
      </c>
      <c r="B24" s="154"/>
      <c r="C24" s="152" t="s">
        <v>40</v>
      </c>
      <c r="D24" s="154"/>
      <c r="E24" s="154" t="s">
        <v>365</v>
      </c>
      <c r="F24" s="154"/>
      <c r="G24" s="172" t="s">
        <v>366</v>
      </c>
      <c r="H24" s="154"/>
      <c r="I24" s="154" t="s">
        <v>21</v>
      </c>
      <c r="J24" s="154"/>
      <c r="K24" s="158"/>
      <c r="AA24" s="166"/>
    </row>
    <row r="25" spans="1:27" s="153" customFormat="1" ht="77.25" customHeight="1" x14ac:dyDescent="0.25">
      <c r="A25" s="166" t="s">
        <v>35</v>
      </c>
      <c r="B25" s="154"/>
      <c r="C25" s="152" t="s">
        <v>40</v>
      </c>
      <c r="D25" s="154"/>
      <c r="E25" s="154" t="s">
        <v>368</v>
      </c>
      <c r="F25" s="154"/>
      <c r="G25" s="172" t="s">
        <v>367</v>
      </c>
      <c r="H25" s="154"/>
      <c r="I25" s="154" t="s">
        <v>21</v>
      </c>
      <c r="J25" s="154"/>
      <c r="K25" s="158"/>
      <c r="AA25" s="166"/>
    </row>
    <row r="26" spans="1:27" s="153" customFormat="1" ht="63.75" x14ac:dyDescent="0.25">
      <c r="A26" s="166" t="s">
        <v>35</v>
      </c>
      <c r="B26" s="154"/>
      <c r="C26" s="152" t="s">
        <v>40</v>
      </c>
      <c r="D26" s="154"/>
      <c r="E26" s="154" t="s">
        <v>373</v>
      </c>
      <c r="F26" s="154"/>
      <c r="G26" s="172" t="s">
        <v>374</v>
      </c>
      <c r="H26" s="154"/>
      <c r="I26" s="154" t="s">
        <v>21</v>
      </c>
      <c r="J26" s="154"/>
      <c r="K26" s="158"/>
      <c r="AA26" s="166"/>
    </row>
    <row r="27" spans="1:27" s="153" customFormat="1" ht="63.75" x14ac:dyDescent="0.25">
      <c r="A27" s="166" t="s">
        <v>35</v>
      </c>
      <c r="B27" s="154"/>
      <c r="C27" s="152" t="s">
        <v>40</v>
      </c>
      <c r="D27" s="154"/>
      <c r="E27" s="154" t="s">
        <v>375</v>
      </c>
      <c r="F27" s="154"/>
      <c r="G27" s="172" t="s">
        <v>376</v>
      </c>
      <c r="H27" s="154"/>
      <c r="I27" s="154" t="s">
        <v>21</v>
      </c>
      <c r="J27" s="154"/>
      <c r="K27" s="158"/>
      <c r="AA27" s="166"/>
    </row>
    <row r="28" spans="1:27" s="153" customFormat="1" ht="63.75" x14ac:dyDescent="0.25">
      <c r="A28" s="166" t="s">
        <v>35</v>
      </c>
      <c r="B28" s="154"/>
      <c r="C28" s="152" t="s">
        <v>40</v>
      </c>
      <c r="D28" s="154"/>
      <c r="E28" s="154" t="s">
        <v>389</v>
      </c>
      <c r="F28" s="154"/>
      <c r="G28" s="172" t="s">
        <v>390</v>
      </c>
      <c r="H28" s="154"/>
      <c r="I28" s="154" t="s">
        <v>21</v>
      </c>
      <c r="J28" s="154"/>
      <c r="K28" s="158"/>
      <c r="AA28" s="166"/>
    </row>
    <row r="29" spans="1:27" s="153" customFormat="1" ht="63.75" x14ac:dyDescent="0.25">
      <c r="A29" s="166" t="s">
        <v>35</v>
      </c>
      <c r="B29" s="154"/>
      <c r="C29" s="152" t="s">
        <v>40</v>
      </c>
      <c r="D29" s="154"/>
      <c r="E29" s="154" t="s">
        <v>377</v>
      </c>
      <c r="F29" s="154"/>
      <c r="G29" s="172" t="s">
        <v>378</v>
      </c>
      <c r="H29" s="154"/>
      <c r="I29" s="154" t="s">
        <v>21</v>
      </c>
      <c r="J29" s="154"/>
      <c r="K29" s="158"/>
      <c r="AA29" s="166"/>
    </row>
    <row r="30" spans="1:27" s="153" customFormat="1" ht="51" x14ac:dyDescent="0.25">
      <c r="A30" s="166" t="s">
        <v>35</v>
      </c>
      <c r="B30" s="154"/>
      <c r="C30" s="152" t="s">
        <v>40</v>
      </c>
      <c r="D30" s="154"/>
      <c r="E30" s="154" t="s">
        <v>388</v>
      </c>
      <c r="F30" s="154"/>
      <c r="G30" s="172" t="s">
        <v>379</v>
      </c>
      <c r="H30" s="154"/>
      <c r="I30" s="154" t="s">
        <v>21</v>
      </c>
      <c r="J30" s="154"/>
      <c r="K30" s="158"/>
      <c r="AA30" s="166"/>
    </row>
    <row r="31" spans="1:27" s="153" customFormat="1" ht="51" x14ac:dyDescent="0.25">
      <c r="A31" s="166" t="s">
        <v>35</v>
      </c>
      <c r="B31" s="154"/>
      <c r="C31" s="152" t="s">
        <v>40</v>
      </c>
      <c r="D31" s="154"/>
      <c r="E31" s="154" t="s">
        <v>387</v>
      </c>
      <c r="F31" s="154"/>
      <c r="G31" s="172" t="s">
        <v>380</v>
      </c>
      <c r="H31" s="154"/>
      <c r="I31" s="154" t="s">
        <v>21</v>
      </c>
      <c r="J31" s="154"/>
      <c r="K31" s="158"/>
      <c r="AA31" s="166"/>
    </row>
    <row r="32" spans="1:27" s="153" customFormat="1" ht="76.5" x14ac:dyDescent="0.25">
      <c r="A32" s="166" t="s">
        <v>35</v>
      </c>
      <c r="B32" s="154"/>
      <c r="C32" s="152" t="s">
        <v>40</v>
      </c>
      <c r="D32" s="154"/>
      <c r="E32" s="154" t="s">
        <v>386</v>
      </c>
      <c r="F32" s="154"/>
      <c r="G32" s="172" t="s">
        <v>381</v>
      </c>
      <c r="H32" s="154"/>
      <c r="I32" s="154" t="s">
        <v>21</v>
      </c>
      <c r="J32" s="154"/>
      <c r="K32" s="158"/>
      <c r="AA32" s="166"/>
    </row>
    <row r="33" spans="1:27" s="153" customFormat="1" ht="63.75" x14ac:dyDescent="0.25">
      <c r="A33" s="166" t="s">
        <v>35</v>
      </c>
      <c r="B33" s="154"/>
      <c r="C33" s="152" t="s">
        <v>40</v>
      </c>
      <c r="D33" s="154"/>
      <c r="E33" s="154" t="s">
        <v>385</v>
      </c>
      <c r="F33" s="154"/>
      <c r="G33" s="172" t="s">
        <v>382</v>
      </c>
      <c r="H33" s="154"/>
      <c r="I33" s="154" t="s">
        <v>21</v>
      </c>
      <c r="J33" s="154"/>
      <c r="K33" s="158"/>
      <c r="AA33" s="166"/>
    </row>
    <row r="34" spans="1:27" s="153" customFormat="1" ht="51" x14ac:dyDescent="0.25">
      <c r="A34" s="166" t="s">
        <v>35</v>
      </c>
      <c r="B34" s="154"/>
      <c r="C34" s="152" t="s">
        <v>40</v>
      </c>
      <c r="D34" s="154"/>
      <c r="E34" s="154" t="s">
        <v>384</v>
      </c>
      <c r="F34" s="154"/>
      <c r="G34" s="172" t="s">
        <v>383</v>
      </c>
      <c r="H34" s="154"/>
      <c r="I34" s="154" t="s">
        <v>22</v>
      </c>
      <c r="J34" s="154"/>
      <c r="K34" s="158"/>
      <c r="AA34" s="166"/>
    </row>
    <row r="35" spans="1:27" s="153" customFormat="1" ht="51" x14ac:dyDescent="0.25">
      <c r="A35" s="166" t="s">
        <v>35</v>
      </c>
      <c r="B35" s="154"/>
      <c r="C35" s="152" t="s">
        <v>40</v>
      </c>
      <c r="D35" s="154"/>
      <c r="E35" s="154" t="s">
        <v>391</v>
      </c>
      <c r="F35" s="154"/>
      <c r="G35" s="172" t="s">
        <v>392</v>
      </c>
      <c r="H35" s="154"/>
      <c r="I35" s="154" t="s">
        <v>21</v>
      </c>
      <c r="J35" s="154"/>
      <c r="K35" s="158"/>
      <c r="AA35" s="166"/>
    </row>
    <row r="36" spans="1:27" x14ac:dyDescent="0.25">
      <c r="A36" s="84"/>
      <c r="B36" s="168"/>
      <c r="C36" s="152"/>
      <c r="D36" s="168"/>
      <c r="E36" s="154"/>
      <c r="F36" s="161"/>
      <c r="G36" s="154"/>
      <c r="H36" s="168"/>
      <c r="I36" s="154"/>
      <c r="J36" s="168"/>
      <c r="K36" s="169"/>
    </row>
    <row r="37" spans="1:27" x14ac:dyDescent="0.25">
      <c r="A37" s="84"/>
      <c r="B37" s="168"/>
      <c r="C37" s="152"/>
      <c r="D37" s="168"/>
      <c r="E37" s="154"/>
      <c r="F37" s="154"/>
      <c r="G37" s="154"/>
      <c r="H37" s="168"/>
      <c r="I37" s="154"/>
      <c r="J37" s="168"/>
      <c r="K37" s="169"/>
    </row>
    <row r="38" spans="1:27" x14ac:dyDescent="0.25">
      <c r="A38" s="53"/>
      <c r="B38" s="168"/>
      <c r="C38" s="168"/>
      <c r="D38" s="168"/>
      <c r="E38" s="168"/>
      <c r="F38" s="170"/>
      <c r="G38" s="168"/>
      <c r="H38" s="168"/>
      <c r="I38" s="168"/>
      <c r="J38" s="168"/>
      <c r="K38" s="169"/>
    </row>
    <row r="39" spans="1:27" ht="15.75" thickBot="1" x14ac:dyDescent="0.3">
      <c r="A39" s="146"/>
      <c r="B39" s="159"/>
      <c r="C39" s="159"/>
      <c r="D39" s="159"/>
      <c r="E39" s="159"/>
      <c r="F39" s="159"/>
      <c r="G39" s="159"/>
      <c r="H39" s="159"/>
      <c r="I39" s="159"/>
      <c r="J39" s="159"/>
      <c r="K39" s="160"/>
    </row>
    <row r="40" spans="1:27" x14ac:dyDescent="0.25">
      <c r="B40" s="153"/>
    </row>
    <row r="41" spans="1:27" x14ac:dyDescent="0.25">
      <c r="B41" s="153"/>
    </row>
    <row r="42" spans="1:27" x14ac:dyDescent="0.25">
      <c r="B42" s="153"/>
    </row>
    <row r="43" spans="1:27" s="153" customFormat="1" x14ac:dyDescent="0.25">
      <c r="A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  <c r="AA43" s="145"/>
    </row>
    <row r="44" spans="1:27" s="153" customFormat="1" x14ac:dyDescent="0.25">
      <c r="A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  <c r="AA44" s="145"/>
    </row>
    <row r="45" spans="1:27" s="153" customFormat="1" x14ac:dyDescent="0.25">
      <c r="A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45"/>
      <c r="Z45" s="145"/>
      <c r="AA45" s="145"/>
    </row>
    <row r="46" spans="1:27" s="153" customFormat="1" x14ac:dyDescent="0.25">
      <c r="A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  <c r="AA46" s="145"/>
    </row>
    <row r="47" spans="1:27" s="153" customFormat="1" x14ac:dyDescent="0.25">
      <c r="A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  <c r="AA47" s="145"/>
    </row>
    <row r="48" spans="1:27" s="153" customFormat="1" x14ac:dyDescent="0.25">
      <c r="A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</row>
    <row r="49" spans="1:27" s="153" customFormat="1" x14ac:dyDescent="0.25">
      <c r="A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145"/>
      <c r="AA49" s="145"/>
    </row>
    <row r="50" spans="1:27" s="153" customFormat="1" x14ac:dyDescent="0.25">
      <c r="A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  <c r="AA50" s="145"/>
    </row>
    <row r="51" spans="1:27" s="153" customFormat="1" x14ac:dyDescent="0.25">
      <c r="A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  <c r="AA51" s="145"/>
    </row>
    <row r="52" spans="1:27" s="153" customFormat="1" x14ac:dyDescent="0.25">
      <c r="A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145"/>
      <c r="Y52" s="145"/>
      <c r="Z52" s="145"/>
      <c r="AA52" s="145"/>
    </row>
    <row r="53" spans="1:27" s="153" customFormat="1" x14ac:dyDescent="0.25">
      <c r="A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  <c r="AA53" s="145"/>
    </row>
    <row r="54" spans="1:27" s="153" customFormat="1" x14ac:dyDescent="0.25">
      <c r="A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  <c r="AA54" s="145"/>
    </row>
    <row r="55" spans="1:27" s="153" customFormat="1" x14ac:dyDescent="0.25">
      <c r="A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  <c r="AA55" s="145"/>
    </row>
    <row r="56" spans="1:27" s="153" customFormat="1" x14ac:dyDescent="0.25">
      <c r="A56" s="145"/>
      <c r="L56" s="145"/>
      <c r="M56" s="145"/>
      <c r="N56" s="145"/>
      <c r="O56" s="145"/>
      <c r="P56" s="145"/>
      <c r="Q56" s="145"/>
      <c r="R56" s="145"/>
      <c r="S56" s="145"/>
      <c r="T56" s="145"/>
      <c r="U56" s="145"/>
      <c r="V56" s="145"/>
      <c r="W56" s="145"/>
      <c r="X56" s="145"/>
      <c r="Y56" s="145"/>
      <c r="Z56" s="145"/>
      <c r="AA56" s="145"/>
    </row>
    <row r="57" spans="1:27" s="153" customFormat="1" x14ac:dyDescent="0.25">
      <c r="A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/>
      <c r="W57" s="145"/>
      <c r="X57" s="145"/>
      <c r="Y57" s="145"/>
      <c r="Z57" s="145"/>
      <c r="AA57" s="145"/>
    </row>
    <row r="58" spans="1:27" s="153" customFormat="1" x14ac:dyDescent="0.25">
      <c r="A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  <c r="AA58" s="145"/>
    </row>
    <row r="59" spans="1:27" s="153" customFormat="1" x14ac:dyDescent="0.25">
      <c r="A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45"/>
      <c r="Z59" s="145"/>
      <c r="AA59" s="145"/>
    </row>
    <row r="60" spans="1:27" s="153" customFormat="1" x14ac:dyDescent="0.25">
      <c r="A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  <c r="Y60" s="145"/>
      <c r="Z60" s="145"/>
      <c r="AA60" s="145"/>
    </row>
    <row r="61" spans="1:27" s="153" customFormat="1" x14ac:dyDescent="0.25">
      <c r="A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  <c r="V61" s="145"/>
      <c r="W61" s="145"/>
      <c r="X61" s="145"/>
      <c r="Y61" s="145"/>
      <c r="Z61" s="145"/>
      <c r="AA61" s="145"/>
    </row>
    <row r="62" spans="1:27" s="153" customFormat="1" x14ac:dyDescent="0.25">
      <c r="A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  <c r="X62" s="145"/>
      <c r="Y62" s="145"/>
      <c r="Z62" s="145"/>
      <c r="AA62" s="145"/>
    </row>
    <row r="63" spans="1:27" s="153" customFormat="1" x14ac:dyDescent="0.25">
      <c r="A63" s="145"/>
      <c r="L63" s="145"/>
      <c r="M63" s="145"/>
      <c r="N63" s="145"/>
      <c r="O63" s="145"/>
      <c r="P63" s="145"/>
      <c r="Q63" s="145"/>
      <c r="R63" s="145"/>
      <c r="S63" s="145"/>
      <c r="T63" s="145"/>
      <c r="U63" s="145"/>
      <c r="V63" s="145"/>
      <c r="W63" s="145"/>
      <c r="X63" s="145"/>
      <c r="Y63" s="145"/>
      <c r="Z63" s="145"/>
      <c r="AA63" s="145"/>
    </row>
    <row r="64" spans="1:27" s="153" customFormat="1" x14ac:dyDescent="0.25">
      <c r="A64" s="145"/>
      <c r="L64" s="145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145"/>
      <c r="Y64" s="145"/>
      <c r="Z64" s="145"/>
      <c r="AA64" s="145"/>
    </row>
    <row r="65" spans="1:27" s="153" customFormat="1" x14ac:dyDescent="0.25">
      <c r="A65" s="145"/>
      <c r="L65" s="145"/>
      <c r="M65" s="145"/>
      <c r="N65" s="145"/>
      <c r="O65" s="145"/>
      <c r="P65" s="145"/>
      <c r="Q65" s="145"/>
      <c r="R65" s="145"/>
      <c r="S65" s="145"/>
      <c r="T65" s="145"/>
      <c r="U65" s="145"/>
      <c r="V65" s="145"/>
      <c r="W65" s="145"/>
      <c r="X65" s="145"/>
      <c r="Y65" s="145"/>
      <c r="Z65" s="145"/>
      <c r="AA65" s="145"/>
    </row>
    <row r="66" spans="1:27" s="153" customFormat="1" x14ac:dyDescent="0.25">
      <c r="A66" s="145"/>
      <c r="L66" s="145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  <c r="Y66" s="145"/>
      <c r="Z66" s="145"/>
      <c r="AA66" s="145"/>
    </row>
    <row r="67" spans="1:27" s="153" customFormat="1" x14ac:dyDescent="0.25">
      <c r="A67" s="145"/>
      <c r="L67" s="145"/>
      <c r="M67" s="145"/>
      <c r="N67" s="145"/>
      <c r="O67" s="145"/>
      <c r="P67" s="145"/>
      <c r="Q67" s="145"/>
      <c r="R67" s="145"/>
      <c r="S67" s="145"/>
      <c r="T67" s="145"/>
      <c r="U67" s="145"/>
      <c r="V67" s="145"/>
      <c r="W67" s="145"/>
      <c r="X67" s="145"/>
      <c r="Y67" s="145"/>
      <c r="Z67" s="145"/>
      <c r="AA67" s="145"/>
    </row>
    <row r="68" spans="1:27" s="153" customFormat="1" x14ac:dyDescent="0.25">
      <c r="A68" s="145"/>
      <c r="L68" s="145"/>
      <c r="M68" s="145"/>
      <c r="N68" s="145"/>
      <c r="O68" s="145"/>
      <c r="P68" s="145"/>
      <c r="Q68" s="145"/>
      <c r="R68" s="145"/>
      <c r="S68" s="145"/>
      <c r="T68" s="145"/>
      <c r="U68" s="145"/>
      <c r="V68" s="145"/>
      <c r="W68" s="145"/>
      <c r="X68" s="145"/>
      <c r="Y68" s="145"/>
      <c r="Z68" s="145"/>
      <c r="AA68" s="145"/>
    </row>
    <row r="69" spans="1:27" s="153" customFormat="1" x14ac:dyDescent="0.25">
      <c r="A69" s="145"/>
      <c r="L69" s="145"/>
      <c r="M69" s="145"/>
      <c r="N69" s="145"/>
      <c r="O69" s="145"/>
      <c r="P69" s="145"/>
      <c r="Q69" s="145"/>
      <c r="R69" s="145"/>
      <c r="S69" s="145"/>
      <c r="T69" s="145"/>
      <c r="U69" s="145"/>
      <c r="V69" s="145"/>
      <c r="W69" s="145"/>
      <c r="X69" s="145"/>
      <c r="Y69" s="145"/>
      <c r="Z69" s="145"/>
      <c r="AA69" s="145"/>
    </row>
    <row r="70" spans="1:27" s="153" customFormat="1" x14ac:dyDescent="0.25">
      <c r="A70" s="145"/>
      <c r="L70" s="145"/>
      <c r="M70" s="145"/>
      <c r="N70" s="145"/>
      <c r="O70" s="145"/>
      <c r="P70" s="145"/>
      <c r="Q70" s="145"/>
      <c r="R70" s="145"/>
      <c r="S70" s="145"/>
      <c r="T70" s="145"/>
      <c r="U70" s="145"/>
      <c r="V70" s="145"/>
      <c r="W70" s="145"/>
      <c r="X70" s="145"/>
      <c r="Y70" s="145"/>
      <c r="Z70" s="145"/>
      <c r="AA70" s="145"/>
    </row>
    <row r="71" spans="1:27" s="153" customFormat="1" x14ac:dyDescent="0.25">
      <c r="A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5"/>
      <c r="X71" s="145"/>
      <c r="Y71" s="145"/>
      <c r="Z71" s="145"/>
      <c r="AA71" s="145"/>
    </row>
    <row r="72" spans="1:27" s="153" customFormat="1" x14ac:dyDescent="0.25">
      <c r="A72" s="145"/>
      <c r="L72" s="145"/>
      <c r="M72" s="145"/>
      <c r="N72" s="145"/>
      <c r="O72" s="145"/>
      <c r="P72" s="145"/>
      <c r="Q72" s="145"/>
      <c r="R72" s="145"/>
      <c r="S72" s="145"/>
      <c r="T72" s="145"/>
      <c r="U72" s="145"/>
      <c r="V72" s="145"/>
      <c r="W72" s="145"/>
      <c r="X72" s="145"/>
      <c r="Y72" s="145"/>
      <c r="Z72" s="145"/>
      <c r="AA72" s="145"/>
    </row>
    <row r="73" spans="1:27" s="153" customFormat="1" x14ac:dyDescent="0.25">
      <c r="A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5"/>
      <c r="AA73" s="145"/>
    </row>
    <row r="74" spans="1:27" s="153" customFormat="1" x14ac:dyDescent="0.25">
      <c r="A74" s="145"/>
      <c r="L74" s="145"/>
      <c r="M74" s="145"/>
      <c r="N74" s="145"/>
      <c r="O74" s="145"/>
      <c r="P74" s="145"/>
      <c r="Q74" s="145"/>
      <c r="R74" s="145"/>
      <c r="S74" s="145"/>
      <c r="T74" s="145"/>
      <c r="U74" s="145"/>
      <c r="V74" s="145"/>
      <c r="W74" s="145"/>
      <c r="X74" s="145"/>
      <c r="Y74" s="145"/>
      <c r="Z74" s="145"/>
      <c r="AA74" s="145"/>
    </row>
    <row r="75" spans="1:27" s="153" customFormat="1" x14ac:dyDescent="0.25">
      <c r="A75" s="145"/>
      <c r="L75" s="145"/>
      <c r="M75" s="145"/>
      <c r="N75" s="145"/>
      <c r="O75" s="145"/>
      <c r="P75" s="145"/>
      <c r="Q75" s="145"/>
      <c r="R75" s="145"/>
      <c r="S75" s="145"/>
      <c r="T75" s="145"/>
      <c r="U75" s="145"/>
      <c r="V75" s="145"/>
      <c r="W75" s="145"/>
      <c r="X75" s="145"/>
      <c r="Y75" s="145"/>
      <c r="Z75" s="145"/>
      <c r="AA75" s="145"/>
    </row>
    <row r="76" spans="1:27" s="153" customFormat="1" x14ac:dyDescent="0.25">
      <c r="A76" s="145"/>
      <c r="L76" s="145"/>
      <c r="M76" s="145"/>
      <c r="N76" s="145"/>
      <c r="O76" s="145"/>
      <c r="P76" s="145"/>
      <c r="Q76" s="145"/>
      <c r="R76" s="145"/>
      <c r="S76" s="145"/>
      <c r="T76" s="145"/>
      <c r="U76" s="145"/>
      <c r="V76" s="145"/>
      <c r="W76" s="145"/>
      <c r="X76" s="145"/>
      <c r="Y76" s="145"/>
      <c r="Z76" s="145"/>
      <c r="AA76" s="145"/>
    </row>
    <row r="77" spans="1:27" s="153" customFormat="1" x14ac:dyDescent="0.25">
      <c r="A77" s="145"/>
      <c r="L77" s="145"/>
      <c r="M77" s="145"/>
      <c r="N77" s="145"/>
      <c r="O77" s="145"/>
      <c r="P77" s="145"/>
      <c r="Q77" s="145"/>
      <c r="R77" s="145"/>
      <c r="S77" s="145"/>
      <c r="T77" s="145"/>
      <c r="U77" s="145"/>
      <c r="V77" s="145"/>
      <c r="W77" s="145"/>
      <c r="X77" s="145"/>
      <c r="Y77" s="145"/>
      <c r="Z77" s="145"/>
      <c r="AA77" s="145"/>
    </row>
    <row r="78" spans="1:27" s="153" customFormat="1" x14ac:dyDescent="0.25">
      <c r="A78" s="145"/>
      <c r="L78" s="145"/>
      <c r="M78" s="145"/>
      <c r="N78" s="145"/>
      <c r="O78" s="145"/>
      <c r="P78" s="145"/>
      <c r="Q78" s="145"/>
      <c r="R78" s="145"/>
      <c r="S78" s="145"/>
      <c r="T78" s="145"/>
      <c r="U78" s="145"/>
      <c r="V78" s="145"/>
      <c r="W78" s="145"/>
      <c r="X78" s="145"/>
      <c r="Y78" s="145"/>
      <c r="Z78" s="145"/>
      <c r="AA78" s="145"/>
    </row>
    <row r="79" spans="1:27" s="153" customFormat="1" x14ac:dyDescent="0.25">
      <c r="A79" s="145"/>
      <c r="L79" s="145"/>
      <c r="M79" s="145"/>
      <c r="N79" s="145"/>
      <c r="O79" s="145"/>
      <c r="P79" s="145"/>
      <c r="Q79" s="145"/>
      <c r="R79" s="145"/>
      <c r="S79" s="145"/>
      <c r="T79" s="145"/>
      <c r="U79" s="145"/>
      <c r="V79" s="145"/>
      <c r="W79" s="145"/>
      <c r="X79" s="145"/>
      <c r="Y79" s="145"/>
      <c r="Z79" s="145"/>
      <c r="AA79" s="145"/>
    </row>
    <row r="80" spans="1:27" s="153" customFormat="1" x14ac:dyDescent="0.25">
      <c r="A80" s="145"/>
      <c r="L80" s="145"/>
      <c r="M80" s="145"/>
      <c r="N80" s="145"/>
      <c r="O80" s="145"/>
      <c r="P80" s="145"/>
      <c r="Q80" s="145"/>
      <c r="R80" s="145"/>
      <c r="S80" s="145"/>
      <c r="T80" s="145"/>
      <c r="U80" s="145"/>
      <c r="V80" s="145"/>
      <c r="W80" s="145"/>
      <c r="X80" s="145"/>
      <c r="Y80" s="145"/>
      <c r="Z80" s="145"/>
      <c r="AA80" s="145"/>
    </row>
    <row r="81" spans="1:27" s="153" customFormat="1" x14ac:dyDescent="0.25">
      <c r="A81" s="145"/>
      <c r="L81" s="145"/>
      <c r="M81" s="145"/>
      <c r="N81" s="145"/>
      <c r="O81" s="145"/>
      <c r="P81" s="145"/>
      <c r="Q81" s="145"/>
      <c r="R81" s="145"/>
      <c r="S81" s="145"/>
      <c r="T81" s="145"/>
      <c r="U81" s="145"/>
      <c r="V81" s="145"/>
      <c r="W81" s="145"/>
      <c r="X81" s="145"/>
      <c r="Y81" s="145"/>
      <c r="Z81" s="145"/>
      <c r="AA81" s="145"/>
    </row>
    <row r="82" spans="1:27" s="153" customFormat="1" x14ac:dyDescent="0.25">
      <c r="A82" s="145"/>
      <c r="L82" s="145"/>
      <c r="M82" s="145"/>
      <c r="N82" s="145"/>
      <c r="O82" s="145"/>
      <c r="P82" s="145"/>
      <c r="Q82" s="145"/>
      <c r="R82" s="145"/>
      <c r="S82" s="145"/>
      <c r="T82" s="145"/>
      <c r="U82" s="145"/>
      <c r="V82" s="145"/>
      <c r="W82" s="145"/>
      <c r="X82" s="145"/>
      <c r="Y82" s="145"/>
      <c r="Z82" s="145"/>
      <c r="AA82" s="145"/>
    </row>
    <row r="83" spans="1:27" s="153" customFormat="1" x14ac:dyDescent="0.25">
      <c r="A83" s="145"/>
      <c r="L83" s="145"/>
      <c r="M83" s="145"/>
      <c r="N83" s="145"/>
      <c r="O83" s="145"/>
      <c r="P83" s="145"/>
      <c r="Q83" s="145"/>
      <c r="R83" s="145"/>
      <c r="S83" s="145"/>
      <c r="T83" s="145"/>
      <c r="U83" s="145"/>
      <c r="V83" s="145"/>
      <c r="W83" s="145"/>
      <c r="X83" s="145"/>
      <c r="Y83" s="145"/>
      <c r="Z83" s="145"/>
      <c r="AA83" s="145"/>
    </row>
    <row r="84" spans="1:27" s="153" customFormat="1" x14ac:dyDescent="0.25">
      <c r="A84" s="145"/>
      <c r="L84" s="145"/>
      <c r="M84" s="145"/>
      <c r="N84" s="145"/>
      <c r="O84" s="145"/>
      <c r="P84" s="145"/>
      <c r="Q84" s="145"/>
      <c r="R84" s="145"/>
      <c r="S84" s="145"/>
      <c r="T84" s="145"/>
      <c r="U84" s="145"/>
      <c r="V84" s="145"/>
      <c r="W84" s="145"/>
      <c r="X84" s="145"/>
      <c r="Y84" s="145"/>
      <c r="Z84" s="145"/>
      <c r="AA84" s="145"/>
    </row>
    <row r="85" spans="1:27" s="153" customFormat="1" x14ac:dyDescent="0.25">
      <c r="A85" s="145"/>
      <c r="L85" s="145"/>
      <c r="M85" s="145"/>
      <c r="N85" s="145"/>
      <c r="O85" s="145"/>
      <c r="P85" s="145"/>
      <c r="Q85" s="145"/>
      <c r="R85" s="145"/>
      <c r="S85" s="145"/>
      <c r="T85" s="145"/>
      <c r="U85" s="145"/>
      <c r="V85" s="145"/>
      <c r="W85" s="145"/>
      <c r="X85" s="145"/>
      <c r="Y85" s="145"/>
      <c r="Z85" s="145"/>
      <c r="AA85" s="145"/>
    </row>
    <row r="86" spans="1:27" s="153" customFormat="1" x14ac:dyDescent="0.25">
      <c r="A86" s="145"/>
      <c r="L86" s="145"/>
      <c r="M86" s="145"/>
      <c r="N86" s="145"/>
      <c r="O86" s="145"/>
      <c r="P86" s="145"/>
      <c r="Q86" s="145"/>
      <c r="R86" s="145"/>
      <c r="S86" s="145"/>
      <c r="T86" s="145"/>
      <c r="U86" s="145"/>
      <c r="V86" s="145"/>
      <c r="W86" s="145"/>
      <c r="X86" s="145"/>
      <c r="Y86" s="145"/>
      <c r="Z86" s="145"/>
      <c r="AA86" s="145"/>
    </row>
    <row r="87" spans="1:27" s="153" customFormat="1" x14ac:dyDescent="0.25">
      <c r="A87" s="145"/>
      <c r="L87" s="145"/>
      <c r="M87" s="145"/>
      <c r="N87" s="145"/>
      <c r="O87" s="145"/>
      <c r="P87" s="145"/>
      <c r="Q87" s="145"/>
      <c r="R87" s="145"/>
      <c r="S87" s="145"/>
      <c r="T87" s="145"/>
      <c r="U87" s="145"/>
      <c r="V87" s="145"/>
      <c r="W87" s="145"/>
      <c r="X87" s="145"/>
      <c r="Y87" s="145"/>
      <c r="Z87" s="145"/>
      <c r="AA87" s="145"/>
    </row>
    <row r="88" spans="1:27" s="153" customFormat="1" x14ac:dyDescent="0.25">
      <c r="A88" s="145"/>
      <c r="L88" s="145"/>
      <c r="M88" s="145"/>
      <c r="N88" s="145"/>
      <c r="O88" s="145"/>
      <c r="P88" s="145"/>
      <c r="Q88" s="145"/>
      <c r="R88" s="145"/>
      <c r="S88" s="145"/>
      <c r="T88" s="145"/>
      <c r="U88" s="145"/>
      <c r="V88" s="145"/>
      <c r="W88" s="145"/>
      <c r="X88" s="145"/>
      <c r="Y88" s="145"/>
      <c r="Z88" s="145"/>
      <c r="AA88" s="145"/>
    </row>
    <row r="89" spans="1:27" s="153" customFormat="1" x14ac:dyDescent="0.25">
      <c r="A89" s="145"/>
      <c r="L89" s="145"/>
      <c r="M89" s="145"/>
      <c r="N89" s="145"/>
      <c r="O89" s="145"/>
      <c r="P89" s="145"/>
      <c r="Q89" s="145"/>
      <c r="R89" s="145"/>
      <c r="S89" s="145"/>
      <c r="T89" s="145"/>
      <c r="U89" s="145"/>
      <c r="V89" s="145"/>
      <c r="W89" s="145"/>
      <c r="X89" s="145"/>
      <c r="Y89" s="145"/>
      <c r="Z89" s="145"/>
      <c r="AA89" s="145"/>
    </row>
    <row r="90" spans="1:27" s="153" customFormat="1" x14ac:dyDescent="0.25">
      <c r="A90" s="145"/>
      <c r="L90" s="145"/>
      <c r="M90" s="145"/>
      <c r="N90" s="145"/>
      <c r="O90" s="145"/>
      <c r="P90" s="145"/>
      <c r="Q90" s="145"/>
      <c r="R90" s="145"/>
      <c r="S90" s="145"/>
      <c r="T90" s="145"/>
      <c r="U90" s="145"/>
      <c r="V90" s="145"/>
      <c r="W90" s="145"/>
      <c r="X90" s="145"/>
      <c r="Y90" s="145"/>
      <c r="Z90" s="145"/>
      <c r="AA90" s="145"/>
    </row>
    <row r="91" spans="1:27" s="153" customFormat="1" x14ac:dyDescent="0.25">
      <c r="A91" s="145"/>
      <c r="L91" s="145"/>
      <c r="M91" s="145"/>
      <c r="N91" s="145"/>
      <c r="O91" s="145"/>
      <c r="P91" s="145"/>
      <c r="Q91" s="145"/>
      <c r="R91" s="145"/>
      <c r="S91" s="145"/>
      <c r="T91" s="145"/>
      <c r="U91" s="145"/>
      <c r="V91" s="145"/>
      <c r="W91" s="145"/>
      <c r="X91" s="145"/>
      <c r="Y91" s="145"/>
      <c r="Z91" s="145"/>
      <c r="AA91" s="145"/>
    </row>
    <row r="92" spans="1:27" s="153" customFormat="1" x14ac:dyDescent="0.25">
      <c r="A92" s="145"/>
      <c r="L92" s="145"/>
      <c r="M92" s="145"/>
      <c r="N92" s="145"/>
      <c r="O92" s="145"/>
      <c r="P92" s="145"/>
      <c r="Q92" s="145"/>
      <c r="R92" s="145"/>
      <c r="S92" s="145"/>
      <c r="T92" s="145"/>
      <c r="U92" s="145"/>
      <c r="V92" s="145"/>
      <c r="W92" s="145"/>
      <c r="X92" s="145"/>
      <c r="Y92" s="145"/>
      <c r="Z92" s="145"/>
      <c r="AA92" s="145"/>
    </row>
    <row r="93" spans="1:27" s="153" customFormat="1" x14ac:dyDescent="0.25">
      <c r="A93" s="145"/>
      <c r="L93" s="145"/>
      <c r="M93" s="145"/>
      <c r="N93" s="145"/>
      <c r="O93" s="145"/>
      <c r="P93" s="145"/>
      <c r="Q93" s="145"/>
      <c r="R93" s="145"/>
      <c r="S93" s="145"/>
      <c r="T93" s="145"/>
      <c r="U93" s="145"/>
      <c r="V93" s="145"/>
      <c r="W93" s="145"/>
      <c r="X93" s="145"/>
      <c r="Y93" s="145"/>
      <c r="Z93" s="145"/>
      <c r="AA93" s="145"/>
    </row>
    <row r="94" spans="1:27" s="153" customFormat="1" x14ac:dyDescent="0.25">
      <c r="A94" s="145"/>
      <c r="L94" s="145"/>
      <c r="M94" s="145"/>
      <c r="N94" s="145"/>
      <c r="O94" s="145"/>
      <c r="P94" s="145"/>
      <c r="Q94" s="145"/>
      <c r="R94" s="145"/>
      <c r="S94" s="145"/>
      <c r="T94" s="145"/>
      <c r="U94" s="145"/>
      <c r="V94" s="145"/>
      <c r="W94" s="145"/>
      <c r="X94" s="145"/>
      <c r="Y94" s="145"/>
      <c r="Z94" s="145"/>
      <c r="AA94" s="145"/>
    </row>
    <row r="95" spans="1:27" s="153" customFormat="1" x14ac:dyDescent="0.25">
      <c r="A95" s="145"/>
      <c r="L95" s="145"/>
      <c r="M95" s="145"/>
      <c r="N95" s="145"/>
      <c r="O95" s="145"/>
      <c r="P95" s="145"/>
      <c r="Q95" s="145"/>
      <c r="R95" s="145"/>
      <c r="S95" s="145"/>
      <c r="T95" s="145"/>
      <c r="U95" s="145"/>
      <c r="V95" s="145"/>
      <c r="W95" s="145"/>
      <c r="X95" s="145"/>
      <c r="Y95" s="145"/>
      <c r="Z95" s="145"/>
      <c r="AA95" s="145"/>
    </row>
    <row r="96" spans="1:27" s="153" customFormat="1" x14ac:dyDescent="0.25">
      <c r="A96" s="145"/>
      <c r="L96" s="145"/>
      <c r="M96" s="145"/>
      <c r="N96" s="145"/>
      <c r="O96" s="145"/>
      <c r="P96" s="145"/>
      <c r="Q96" s="145"/>
      <c r="R96" s="145"/>
      <c r="S96" s="145"/>
      <c r="T96" s="145"/>
      <c r="U96" s="145"/>
      <c r="V96" s="145"/>
      <c r="W96" s="145"/>
      <c r="X96" s="145"/>
      <c r="Y96" s="145"/>
      <c r="Z96" s="145"/>
      <c r="AA96" s="145"/>
    </row>
    <row r="97" spans="1:27" s="153" customFormat="1" x14ac:dyDescent="0.25">
      <c r="A97" s="145"/>
      <c r="L97" s="145"/>
      <c r="M97" s="145"/>
      <c r="N97" s="145"/>
      <c r="O97" s="145"/>
      <c r="P97" s="145"/>
      <c r="Q97" s="145"/>
      <c r="R97" s="145"/>
      <c r="S97" s="145"/>
      <c r="T97" s="145"/>
      <c r="U97" s="145"/>
      <c r="V97" s="145"/>
      <c r="W97" s="145"/>
      <c r="X97" s="145"/>
      <c r="Y97" s="145"/>
      <c r="Z97" s="145"/>
      <c r="AA97" s="145"/>
    </row>
    <row r="98" spans="1:27" s="153" customFormat="1" x14ac:dyDescent="0.25">
      <c r="A98" s="145"/>
      <c r="L98" s="145"/>
      <c r="M98" s="145"/>
      <c r="N98" s="145"/>
      <c r="O98" s="145"/>
      <c r="P98" s="145"/>
      <c r="Q98" s="145"/>
      <c r="R98" s="145"/>
      <c r="S98" s="145"/>
      <c r="T98" s="145"/>
      <c r="U98" s="145"/>
      <c r="V98" s="145"/>
      <c r="W98" s="145"/>
      <c r="X98" s="145"/>
      <c r="Y98" s="145"/>
      <c r="Z98" s="145"/>
      <c r="AA98" s="145"/>
    </row>
    <row r="99" spans="1:27" s="153" customFormat="1" x14ac:dyDescent="0.25">
      <c r="A99" s="145"/>
      <c r="L99" s="145"/>
      <c r="M99" s="145"/>
      <c r="N99" s="145"/>
      <c r="O99" s="145"/>
      <c r="P99" s="145"/>
      <c r="Q99" s="145"/>
      <c r="R99" s="145"/>
      <c r="S99" s="145"/>
      <c r="T99" s="145"/>
      <c r="U99" s="145"/>
      <c r="V99" s="145"/>
      <c r="W99" s="145"/>
      <c r="X99" s="145"/>
      <c r="Y99" s="145"/>
      <c r="Z99" s="145"/>
      <c r="AA99" s="145"/>
    </row>
    <row r="100" spans="1:27" s="153" customFormat="1" x14ac:dyDescent="0.25">
      <c r="A100" s="145"/>
      <c r="L100" s="145"/>
      <c r="M100" s="145"/>
      <c r="N100" s="145"/>
      <c r="O100" s="145"/>
      <c r="P100" s="145"/>
      <c r="Q100" s="145"/>
      <c r="R100" s="145"/>
      <c r="S100" s="145"/>
      <c r="T100" s="145"/>
      <c r="U100" s="145"/>
      <c r="V100" s="145"/>
      <c r="W100" s="145"/>
      <c r="X100" s="145"/>
      <c r="Y100" s="145"/>
      <c r="Z100" s="145"/>
      <c r="AA100" s="145"/>
    </row>
    <row r="101" spans="1:27" s="153" customFormat="1" x14ac:dyDescent="0.25">
      <c r="A101" s="145"/>
      <c r="L101" s="145"/>
      <c r="M101" s="145"/>
      <c r="N101" s="145"/>
      <c r="O101" s="145"/>
      <c r="P101" s="145"/>
      <c r="Q101" s="145"/>
      <c r="R101" s="145"/>
      <c r="S101" s="145"/>
      <c r="T101" s="145"/>
      <c r="U101" s="145"/>
      <c r="V101" s="145"/>
      <c r="W101" s="145"/>
      <c r="X101" s="145"/>
      <c r="Y101" s="145"/>
      <c r="Z101" s="145"/>
      <c r="AA101" s="145"/>
    </row>
    <row r="102" spans="1:27" s="153" customFormat="1" x14ac:dyDescent="0.25">
      <c r="A102" s="145"/>
      <c r="L102" s="145"/>
      <c r="M102" s="145"/>
      <c r="N102" s="145"/>
      <c r="O102" s="145"/>
      <c r="P102" s="145"/>
      <c r="Q102" s="145"/>
      <c r="R102" s="145"/>
      <c r="S102" s="145"/>
      <c r="T102" s="145"/>
      <c r="U102" s="145"/>
      <c r="V102" s="145"/>
      <c r="W102" s="145"/>
      <c r="X102" s="145"/>
      <c r="Y102" s="145"/>
      <c r="Z102" s="145"/>
      <c r="AA102" s="145"/>
    </row>
    <row r="103" spans="1:27" s="153" customFormat="1" x14ac:dyDescent="0.25">
      <c r="A103" s="145"/>
      <c r="L103" s="145"/>
      <c r="M103" s="145"/>
      <c r="N103" s="145"/>
      <c r="O103" s="145"/>
      <c r="P103" s="145"/>
      <c r="Q103" s="145"/>
      <c r="R103" s="145"/>
      <c r="S103" s="145"/>
      <c r="T103" s="145"/>
      <c r="U103" s="145"/>
      <c r="V103" s="145"/>
      <c r="W103" s="145"/>
      <c r="X103" s="145"/>
      <c r="Y103" s="145"/>
      <c r="Z103" s="145"/>
      <c r="AA103" s="145"/>
    </row>
    <row r="104" spans="1:27" s="153" customFormat="1" x14ac:dyDescent="0.25">
      <c r="A104" s="145"/>
      <c r="L104" s="145"/>
      <c r="M104" s="145"/>
      <c r="N104" s="145"/>
      <c r="O104" s="145"/>
      <c r="P104" s="145"/>
      <c r="Q104" s="145"/>
      <c r="R104" s="145"/>
      <c r="S104" s="145"/>
      <c r="T104" s="145"/>
      <c r="U104" s="145"/>
      <c r="V104" s="145"/>
      <c r="W104" s="145"/>
      <c r="X104" s="145"/>
      <c r="Y104" s="145"/>
      <c r="Z104" s="145"/>
      <c r="AA104" s="145"/>
    </row>
    <row r="105" spans="1:27" s="153" customFormat="1" x14ac:dyDescent="0.25">
      <c r="A105" s="145"/>
      <c r="L105" s="145"/>
      <c r="M105" s="145"/>
      <c r="N105" s="145"/>
      <c r="O105" s="145"/>
      <c r="P105" s="145"/>
      <c r="Q105" s="145"/>
      <c r="R105" s="145"/>
      <c r="S105" s="145"/>
      <c r="T105" s="145"/>
      <c r="U105" s="145"/>
      <c r="V105" s="145"/>
      <c r="W105" s="145"/>
      <c r="X105" s="145"/>
      <c r="Y105" s="145"/>
      <c r="Z105" s="145"/>
      <c r="AA105" s="145"/>
    </row>
    <row r="106" spans="1:27" s="153" customFormat="1" x14ac:dyDescent="0.25">
      <c r="A106" s="145"/>
      <c r="L106" s="145"/>
      <c r="M106" s="145"/>
      <c r="N106" s="145"/>
      <c r="O106" s="145"/>
      <c r="P106" s="145"/>
      <c r="Q106" s="145"/>
      <c r="R106" s="145"/>
      <c r="S106" s="145"/>
      <c r="T106" s="145"/>
      <c r="U106" s="145"/>
      <c r="V106" s="145"/>
      <c r="W106" s="145"/>
      <c r="X106" s="145"/>
      <c r="Y106" s="145"/>
      <c r="Z106" s="145"/>
      <c r="AA106" s="145"/>
    </row>
    <row r="107" spans="1:27" s="153" customFormat="1" x14ac:dyDescent="0.25">
      <c r="A107" s="145"/>
      <c r="L107" s="145"/>
      <c r="M107" s="145"/>
      <c r="N107" s="145"/>
      <c r="O107" s="145"/>
      <c r="P107" s="145"/>
      <c r="Q107" s="145"/>
      <c r="R107" s="145"/>
      <c r="S107" s="145"/>
      <c r="T107" s="145"/>
      <c r="U107" s="145"/>
      <c r="V107" s="145"/>
      <c r="W107" s="145"/>
      <c r="X107" s="145"/>
      <c r="Y107" s="145"/>
      <c r="Z107" s="145"/>
      <c r="AA107" s="145"/>
    </row>
    <row r="108" spans="1:27" s="153" customFormat="1" x14ac:dyDescent="0.25">
      <c r="A108" s="145"/>
      <c r="L108" s="145"/>
      <c r="M108" s="145"/>
      <c r="N108" s="145"/>
      <c r="O108" s="145"/>
      <c r="P108" s="145"/>
      <c r="Q108" s="145"/>
      <c r="R108" s="145"/>
      <c r="S108" s="145"/>
      <c r="T108" s="145"/>
      <c r="U108" s="145"/>
      <c r="V108" s="145"/>
      <c r="W108" s="145"/>
      <c r="X108" s="145"/>
      <c r="Y108" s="145"/>
      <c r="Z108" s="145"/>
      <c r="AA108" s="145"/>
    </row>
    <row r="109" spans="1:27" s="153" customFormat="1" x14ac:dyDescent="0.25">
      <c r="A109" s="145"/>
      <c r="L109" s="145"/>
      <c r="M109" s="145"/>
      <c r="N109" s="145"/>
      <c r="O109" s="145"/>
      <c r="P109" s="145"/>
      <c r="Q109" s="145"/>
      <c r="R109" s="145"/>
      <c r="S109" s="145"/>
      <c r="T109" s="145"/>
      <c r="U109" s="145"/>
      <c r="V109" s="145"/>
      <c r="W109" s="145"/>
      <c r="X109" s="145"/>
      <c r="Y109" s="145"/>
      <c r="Z109" s="145"/>
      <c r="AA109" s="145"/>
    </row>
    <row r="110" spans="1:27" s="153" customFormat="1" x14ac:dyDescent="0.25">
      <c r="A110" s="145"/>
      <c r="L110" s="145"/>
      <c r="M110" s="145"/>
      <c r="N110" s="145"/>
      <c r="O110" s="145"/>
      <c r="P110" s="145"/>
      <c r="Q110" s="145"/>
      <c r="R110" s="145"/>
      <c r="S110" s="145"/>
      <c r="T110" s="145"/>
      <c r="U110" s="145"/>
      <c r="V110" s="145"/>
      <c r="W110" s="145"/>
      <c r="X110" s="145"/>
      <c r="Y110" s="145"/>
      <c r="Z110" s="145"/>
      <c r="AA110" s="145"/>
    </row>
    <row r="111" spans="1:27" s="153" customFormat="1" x14ac:dyDescent="0.25">
      <c r="A111" s="145"/>
      <c r="L111" s="145"/>
      <c r="M111" s="145"/>
      <c r="N111" s="145"/>
      <c r="O111" s="145"/>
      <c r="P111" s="145"/>
      <c r="Q111" s="145"/>
      <c r="R111" s="145"/>
      <c r="S111" s="145"/>
      <c r="T111" s="145"/>
      <c r="U111" s="145"/>
      <c r="V111" s="145"/>
      <c r="W111" s="145"/>
      <c r="X111" s="145"/>
      <c r="Y111" s="145"/>
      <c r="Z111" s="145"/>
      <c r="AA111" s="145"/>
    </row>
    <row r="112" spans="1:27" s="153" customFormat="1" x14ac:dyDescent="0.25">
      <c r="A112" s="145"/>
      <c r="L112" s="145"/>
      <c r="M112" s="145"/>
      <c r="N112" s="145"/>
      <c r="O112" s="145"/>
      <c r="P112" s="145"/>
      <c r="Q112" s="145"/>
      <c r="R112" s="145"/>
      <c r="S112" s="145"/>
      <c r="T112" s="145"/>
      <c r="U112" s="145"/>
      <c r="V112" s="145"/>
      <c r="W112" s="145"/>
      <c r="X112" s="145"/>
      <c r="Y112" s="145"/>
      <c r="Z112" s="145"/>
      <c r="AA112" s="145"/>
    </row>
    <row r="113" spans="1:27" s="153" customFormat="1" x14ac:dyDescent="0.25">
      <c r="A113" s="145"/>
      <c r="L113" s="145"/>
      <c r="M113" s="145"/>
      <c r="N113" s="145"/>
      <c r="O113" s="145"/>
      <c r="P113" s="145"/>
      <c r="Q113" s="145"/>
      <c r="R113" s="145"/>
      <c r="S113" s="145"/>
      <c r="T113" s="145"/>
      <c r="U113" s="145"/>
      <c r="V113" s="145"/>
      <c r="W113" s="145"/>
      <c r="X113" s="145"/>
      <c r="Y113" s="145"/>
      <c r="Z113" s="145"/>
      <c r="AA113" s="145"/>
    </row>
    <row r="114" spans="1:27" s="153" customFormat="1" x14ac:dyDescent="0.25">
      <c r="A114" s="145"/>
      <c r="L114" s="145"/>
      <c r="M114" s="145"/>
      <c r="N114" s="145"/>
      <c r="O114" s="145"/>
      <c r="P114" s="145"/>
      <c r="Q114" s="145"/>
      <c r="R114" s="145"/>
      <c r="S114" s="145"/>
      <c r="T114" s="145"/>
      <c r="U114" s="145"/>
      <c r="V114" s="145"/>
      <c r="W114" s="145"/>
      <c r="X114" s="145"/>
      <c r="Y114" s="145"/>
      <c r="Z114" s="145"/>
      <c r="AA114" s="145"/>
    </row>
    <row r="115" spans="1:27" s="153" customFormat="1" x14ac:dyDescent="0.25">
      <c r="A115" s="145"/>
      <c r="L115" s="145"/>
      <c r="M115" s="145"/>
      <c r="N115" s="145"/>
      <c r="O115" s="145"/>
      <c r="P115" s="145"/>
      <c r="Q115" s="145"/>
      <c r="R115" s="145"/>
      <c r="S115" s="145"/>
      <c r="T115" s="145"/>
      <c r="U115" s="145"/>
      <c r="V115" s="145"/>
      <c r="W115" s="145"/>
      <c r="X115" s="145"/>
      <c r="Y115" s="145"/>
      <c r="Z115" s="145"/>
      <c r="AA115" s="145"/>
    </row>
    <row r="116" spans="1:27" s="153" customFormat="1" x14ac:dyDescent="0.25">
      <c r="A116" s="145"/>
      <c r="L116" s="145"/>
      <c r="M116" s="145"/>
      <c r="N116" s="145"/>
      <c r="O116" s="145"/>
      <c r="P116" s="145"/>
      <c r="Q116" s="145"/>
      <c r="R116" s="145"/>
      <c r="S116" s="145"/>
      <c r="T116" s="145"/>
      <c r="U116" s="145"/>
      <c r="V116" s="145"/>
      <c r="W116" s="145"/>
      <c r="X116" s="145"/>
      <c r="Y116" s="145"/>
      <c r="Z116" s="145"/>
      <c r="AA116" s="145"/>
    </row>
    <row r="117" spans="1:27" s="153" customFormat="1" x14ac:dyDescent="0.25">
      <c r="A117" s="145"/>
      <c r="L117" s="145"/>
      <c r="M117" s="145"/>
      <c r="N117" s="145"/>
      <c r="O117" s="145"/>
      <c r="P117" s="145"/>
      <c r="Q117" s="145"/>
      <c r="R117" s="145"/>
      <c r="S117" s="145"/>
      <c r="T117" s="145"/>
      <c r="U117" s="145"/>
      <c r="V117" s="145"/>
      <c r="W117" s="145"/>
      <c r="X117" s="145"/>
      <c r="Y117" s="145"/>
      <c r="Z117" s="145"/>
      <c r="AA117" s="145"/>
    </row>
    <row r="118" spans="1:27" s="153" customFormat="1" x14ac:dyDescent="0.25">
      <c r="A118" s="145"/>
      <c r="L118" s="145"/>
      <c r="M118" s="145"/>
      <c r="N118" s="145"/>
      <c r="O118" s="145"/>
      <c r="P118" s="145"/>
      <c r="Q118" s="145"/>
      <c r="R118" s="145"/>
      <c r="S118" s="145"/>
      <c r="T118" s="145"/>
      <c r="U118" s="145"/>
      <c r="V118" s="145"/>
      <c r="W118" s="145"/>
      <c r="X118" s="145"/>
      <c r="Y118" s="145"/>
      <c r="Z118" s="145"/>
      <c r="AA118" s="145"/>
    </row>
    <row r="119" spans="1:27" s="153" customFormat="1" x14ac:dyDescent="0.25">
      <c r="A119" s="145"/>
      <c r="L119" s="145"/>
      <c r="M119" s="145"/>
      <c r="N119" s="145"/>
      <c r="O119" s="145"/>
      <c r="P119" s="145"/>
      <c r="Q119" s="145"/>
      <c r="R119" s="145"/>
      <c r="S119" s="145"/>
      <c r="T119" s="145"/>
      <c r="U119" s="145"/>
      <c r="V119" s="145"/>
      <c r="W119" s="145"/>
      <c r="X119" s="145"/>
      <c r="Y119" s="145"/>
      <c r="Z119" s="145"/>
      <c r="AA119" s="145"/>
    </row>
    <row r="120" spans="1:27" s="153" customFormat="1" x14ac:dyDescent="0.25">
      <c r="A120" s="145"/>
      <c r="L120" s="145"/>
      <c r="M120" s="145"/>
      <c r="N120" s="145"/>
      <c r="O120" s="145"/>
      <c r="P120" s="145"/>
      <c r="Q120" s="145"/>
      <c r="R120" s="145"/>
      <c r="S120" s="145"/>
      <c r="T120" s="145"/>
      <c r="U120" s="145"/>
      <c r="V120" s="145"/>
      <c r="W120" s="145"/>
      <c r="X120" s="145"/>
      <c r="Y120" s="145"/>
      <c r="Z120" s="145"/>
      <c r="AA120" s="145"/>
    </row>
    <row r="121" spans="1:27" s="153" customFormat="1" x14ac:dyDescent="0.25">
      <c r="A121" s="145"/>
      <c r="L121" s="145"/>
      <c r="M121" s="145"/>
      <c r="N121" s="145"/>
      <c r="O121" s="145"/>
      <c r="P121" s="145"/>
      <c r="Q121" s="145"/>
      <c r="R121" s="145"/>
      <c r="S121" s="145"/>
      <c r="T121" s="145"/>
      <c r="U121" s="145"/>
      <c r="V121" s="145"/>
      <c r="W121" s="145"/>
      <c r="X121" s="145"/>
      <c r="Y121" s="145"/>
      <c r="Z121" s="145"/>
      <c r="AA121" s="145"/>
    </row>
    <row r="122" spans="1:27" s="153" customFormat="1" x14ac:dyDescent="0.25">
      <c r="A122" s="145"/>
      <c r="L122" s="145"/>
      <c r="M122" s="145"/>
      <c r="N122" s="145"/>
      <c r="O122" s="145"/>
      <c r="P122" s="145"/>
      <c r="Q122" s="145"/>
      <c r="R122" s="145"/>
      <c r="S122" s="145"/>
      <c r="T122" s="145"/>
      <c r="U122" s="145"/>
      <c r="V122" s="145"/>
      <c r="W122" s="145"/>
      <c r="X122" s="145"/>
      <c r="Y122" s="145"/>
      <c r="Z122" s="145"/>
      <c r="AA122" s="145"/>
    </row>
    <row r="123" spans="1:27" s="153" customFormat="1" x14ac:dyDescent="0.25">
      <c r="A123" s="145"/>
      <c r="L123" s="145"/>
      <c r="M123" s="145"/>
      <c r="N123" s="145"/>
      <c r="O123" s="145"/>
      <c r="P123" s="145"/>
      <c r="Q123" s="145"/>
      <c r="R123" s="145"/>
      <c r="S123" s="145"/>
      <c r="T123" s="145"/>
      <c r="U123" s="145"/>
      <c r="V123" s="145"/>
      <c r="W123" s="145"/>
      <c r="X123" s="145"/>
      <c r="Y123" s="145"/>
      <c r="Z123" s="145"/>
      <c r="AA123" s="145"/>
    </row>
    <row r="124" spans="1:27" s="153" customFormat="1" x14ac:dyDescent="0.25">
      <c r="A124" s="145"/>
      <c r="L124" s="145"/>
      <c r="M124" s="145"/>
      <c r="N124" s="145"/>
      <c r="O124" s="145"/>
      <c r="P124" s="145"/>
      <c r="Q124" s="145"/>
      <c r="R124" s="145"/>
      <c r="S124" s="145"/>
      <c r="T124" s="145"/>
      <c r="U124" s="145"/>
      <c r="V124" s="145"/>
      <c r="W124" s="145"/>
      <c r="X124" s="145"/>
      <c r="Y124" s="145"/>
      <c r="Z124" s="145"/>
      <c r="AA124" s="145"/>
    </row>
    <row r="125" spans="1:27" s="153" customFormat="1" x14ac:dyDescent="0.25">
      <c r="A125" s="145"/>
      <c r="L125" s="145"/>
      <c r="M125" s="145"/>
      <c r="N125" s="145"/>
      <c r="O125" s="145"/>
      <c r="P125" s="145"/>
      <c r="Q125" s="145"/>
      <c r="R125" s="145"/>
      <c r="S125" s="145"/>
      <c r="T125" s="145"/>
      <c r="U125" s="145"/>
      <c r="V125" s="145"/>
      <c r="W125" s="145"/>
      <c r="X125" s="145"/>
      <c r="Y125" s="145"/>
      <c r="Z125" s="145"/>
      <c r="AA125" s="145"/>
    </row>
    <row r="126" spans="1:27" s="153" customFormat="1" x14ac:dyDescent="0.25">
      <c r="A126" s="145"/>
      <c r="L126" s="145"/>
      <c r="M126" s="145"/>
      <c r="N126" s="145"/>
      <c r="O126" s="145"/>
      <c r="P126" s="145"/>
      <c r="Q126" s="145"/>
      <c r="R126" s="145"/>
      <c r="S126" s="145"/>
      <c r="T126" s="145"/>
      <c r="U126" s="145"/>
      <c r="V126" s="145"/>
      <c r="W126" s="145"/>
      <c r="X126" s="145"/>
      <c r="Y126" s="145"/>
      <c r="Z126" s="145"/>
      <c r="AA126" s="145"/>
    </row>
    <row r="127" spans="1:27" s="153" customFormat="1" x14ac:dyDescent="0.25">
      <c r="A127" s="145"/>
      <c r="L127" s="145"/>
      <c r="M127" s="145"/>
      <c r="N127" s="145"/>
      <c r="O127" s="145"/>
      <c r="P127" s="145"/>
      <c r="Q127" s="145"/>
      <c r="R127" s="145"/>
      <c r="S127" s="145"/>
      <c r="T127" s="145"/>
      <c r="U127" s="145"/>
      <c r="V127" s="145"/>
      <c r="W127" s="145"/>
      <c r="X127" s="145"/>
      <c r="Y127" s="145"/>
      <c r="Z127" s="145"/>
      <c r="AA127" s="145"/>
    </row>
    <row r="128" spans="1:27" s="153" customFormat="1" x14ac:dyDescent="0.25">
      <c r="A128" s="145"/>
      <c r="L128" s="145"/>
      <c r="M128" s="145"/>
      <c r="N128" s="145"/>
      <c r="O128" s="145"/>
      <c r="P128" s="145"/>
      <c r="Q128" s="145"/>
      <c r="R128" s="145"/>
      <c r="S128" s="145"/>
      <c r="T128" s="145"/>
      <c r="U128" s="145"/>
      <c r="V128" s="145"/>
      <c r="W128" s="145"/>
      <c r="X128" s="145"/>
      <c r="Y128" s="145"/>
      <c r="Z128" s="145"/>
      <c r="AA128" s="145"/>
    </row>
    <row r="129" spans="1:27" s="153" customFormat="1" x14ac:dyDescent="0.25">
      <c r="A129" s="145"/>
      <c r="L129" s="145"/>
      <c r="M129" s="145"/>
      <c r="N129" s="145"/>
      <c r="O129" s="145"/>
      <c r="P129" s="145"/>
      <c r="Q129" s="145"/>
      <c r="R129" s="145"/>
      <c r="S129" s="145"/>
      <c r="T129" s="145"/>
      <c r="U129" s="145"/>
      <c r="V129" s="145"/>
      <c r="W129" s="145"/>
      <c r="X129" s="145"/>
      <c r="Y129" s="145"/>
      <c r="Z129" s="145"/>
      <c r="AA129" s="145"/>
    </row>
    <row r="130" spans="1:27" s="153" customFormat="1" x14ac:dyDescent="0.25">
      <c r="A130" s="145"/>
      <c r="L130" s="145"/>
      <c r="M130" s="145"/>
      <c r="N130" s="145"/>
      <c r="O130" s="145"/>
      <c r="P130" s="145"/>
      <c r="Q130" s="145"/>
      <c r="R130" s="145"/>
      <c r="S130" s="145"/>
      <c r="T130" s="145"/>
      <c r="U130" s="145"/>
      <c r="V130" s="145"/>
      <c r="W130" s="145"/>
      <c r="X130" s="145"/>
      <c r="Y130" s="145"/>
      <c r="Z130" s="145"/>
      <c r="AA130" s="145"/>
    </row>
    <row r="131" spans="1:27" s="153" customFormat="1" x14ac:dyDescent="0.25">
      <c r="A131" s="145"/>
      <c r="L131" s="145"/>
      <c r="M131" s="145"/>
      <c r="N131" s="145"/>
      <c r="O131" s="145"/>
      <c r="P131" s="145"/>
      <c r="Q131" s="145"/>
      <c r="R131" s="145"/>
      <c r="S131" s="145"/>
      <c r="T131" s="145"/>
      <c r="U131" s="145"/>
      <c r="V131" s="145"/>
      <c r="W131" s="145"/>
      <c r="X131" s="145"/>
      <c r="Y131" s="145"/>
      <c r="Z131" s="145"/>
      <c r="AA131" s="145"/>
    </row>
    <row r="132" spans="1:27" s="153" customFormat="1" x14ac:dyDescent="0.25">
      <c r="A132" s="145"/>
      <c r="L132" s="145"/>
      <c r="M132" s="145"/>
      <c r="N132" s="145"/>
      <c r="O132" s="145"/>
      <c r="P132" s="145"/>
      <c r="Q132" s="145"/>
      <c r="R132" s="145"/>
      <c r="S132" s="145"/>
      <c r="T132" s="145"/>
      <c r="U132" s="145"/>
      <c r="V132" s="145"/>
      <c r="W132" s="145"/>
      <c r="X132" s="145"/>
      <c r="Y132" s="145"/>
      <c r="Z132" s="145"/>
      <c r="AA132" s="145"/>
    </row>
    <row r="133" spans="1:27" s="153" customFormat="1" x14ac:dyDescent="0.25">
      <c r="A133" s="145"/>
      <c r="L133" s="145"/>
      <c r="M133" s="145"/>
      <c r="N133" s="145"/>
      <c r="O133" s="145"/>
      <c r="P133" s="145"/>
      <c r="Q133" s="145"/>
      <c r="R133" s="145"/>
      <c r="S133" s="145"/>
      <c r="T133" s="145"/>
      <c r="U133" s="145"/>
      <c r="V133" s="145"/>
      <c r="W133" s="145"/>
      <c r="X133" s="145"/>
      <c r="Y133" s="145"/>
      <c r="Z133" s="145"/>
      <c r="AA133" s="145"/>
    </row>
    <row r="134" spans="1:27" s="153" customFormat="1" x14ac:dyDescent="0.25">
      <c r="A134" s="145"/>
      <c r="L134" s="145"/>
      <c r="M134" s="145"/>
      <c r="N134" s="145"/>
      <c r="O134" s="145"/>
      <c r="P134" s="145"/>
      <c r="Q134" s="145"/>
      <c r="R134" s="145"/>
      <c r="S134" s="145"/>
      <c r="T134" s="145"/>
      <c r="U134" s="145"/>
      <c r="V134" s="145"/>
      <c r="W134" s="145"/>
      <c r="X134" s="145"/>
      <c r="Y134" s="145"/>
      <c r="Z134" s="145"/>
      <c r="AA134" s="145"/>
    </row>
    <row r="135" spans="1:27" s="153" customFormat="1" x14ac:dyDescent="0.25">
      <c r="A135" s="145"/>
      <c r="L135" s="145"/>
      <c r="M135" s="145"/>
      <c r="N135" s="145"/>
      <c r="O135" s="145"/>
      <c r="P135" s="145"/>
      <c r="Q135" s="145"/>
      <c r="R135" s="145"/>
      <c r="S135" s="145"/>
      <c r="T135" s="145"/>
      <c r="U135" s="145"/>
      <c r="V135" s="145"/>
      <c r="W135" s="145"/>
      <c r="X135" s="145"/>
      <c r="Y135" s="145"/>
      <c r="Z135" s="145"/>
      <c r="AA135" s="145"/>
    </row>
    <row r="136" spans="1:27" s="153" customFormat="1" x14ac:dyDescent="0.25">
      <c r="A136" s="145"/>
      <c r="L136" s="145"/>
      <c r="M136" s="145"/>
      <c r="N136" s="145"/>
      <c r="O136" s="145"/>
      <c r="P136" s="145"/>
      <c r="Q136" s="145"/>
      <c r="R136" s="145"/>
      <c r="S136" s="145"/>
      <c r="T136" s="145"/>
      <c r="U136" s="145"/>
      <c r="V136" s="145"/>
      <c r="W136" s="145"/>
      <c r="X136" s="145"/>
      <c r="Y136" s="145"/>
      <c r="Z136" s="145"/>
      <c r="AA136" s="145"/>
    </row>
    <row r="137" spans="1:27" s="153" customFormat="1" x14ac:dyDescent="0.25">
      <c r="A137" s="145"/>
      <c r="L137" s="145"/>
      <c r="M137" s="145"/>
      <c r="N137" s="145"/>
      <c r="O137" s="145"/>
      <c r="P137" s="145"/>
      <c r="Q137" s="145"/>
      <c r="R137" s="145"/>
      <c r="S137" s="145"/>
      <c r="T137" s="145"/>
      <c r="U137" s="145"/>
      <c r="V137" s="145"/>
      <c r="W137" s="145"/>
      <c r="X137" s="145"/>
      <c r="Y137" s="145"/>
      <c r="Z137" s="145"/>
      <c r="AA137" s="145"/>
    </row>
    <row r="138" spans="1:27" s="153" customFormat="1" x14ac:dyDescent="0.25">
      <c r="A138" s="145"/>
      <c r="L138" s="145"/>
      <c r="M138" s="145"/>
      <c r="N138" s="145"/>
      <c r="O138" s="145"/>
      <c r="P138" s="145"/>
      <c r="Q138" s="145"/>
      <c r="R138" s="145"/>
      <c r="S138" s="145"/>
      <c r="T138" s="145"/>
      <c r="U138" s="145"/>
      <c r="V138" s="145"/>
      <c r="W138" s="145"/>
      <c r="X138" s="145"/>
      <c r="Y138" s="145"/>
      <c r="Z138" s="145"/>
      <c r="AA138" s="145"/>
    </row>
    <row r="139" spans="1:27" s="153" customFormat="1" x14ac:dyDescent="0.25">
      <c r="A139" s="145"/>
      <c r="L139" s="145"/>
      <c r="M139" s="145"/>
      <c r="N139" s="145"/>
      <c r="O139" s="145"/>
      <c r="P139" s="145"/>
      <c r="Q139" s="145"/>
      <c r="R139" s="145"/>
      <c r="S139" s="145"/>
      <c r="T139" s="145"/>
      <c r="U139" s="145"/>
      <c r="V139" s="145"/>
      <c r="W139" s="145"/>
      <c r="X139" s="145"/>
      <c r="Y139" s="145"/>
      <c r="Z139" s="145"/>
      <c r="AA139" s="145"/>
    </row>
    <row r="140" spans="1:27" s="153" customFormat="1" x14ac:dyDescent="0.25">
      <c r="A140" s="145"/>
      <c r="L140" s="145"/>
      <c r="M140" s="145"/>
      <c r="N140" s="145"/>
      <c r="O140" s="145"/>
      <c r="P140" s="145"/>
      <c r="Q140" s="145"/>
      <c r="R140" s="145"/>
      <c r="S140" s="145"/>
      <c r="T140" s="145"/>
      <c r="U140" s="145"/>
      <c r="V140" s="145"/>
      <c r="W140" s="145"/>
      <c r="X140" s="145"/>
      <c r="Y140" s="145"/>
      <c r="Z140" s="145"/>
      <c r="AA140" s="145"/>
    </row>
    <row r="141" spans="1:27" s="153" customFormat="1" x14ac:dyDescent="0.25">
      <c r="A141" s="145"/>
      <c r="L141" s="145"/>
      <c r="M141" s="145"/>
      <c r="N141" s="145"/>
      <c r="O141" s="145"/>
      <c r="P141" s="145"/>
      <c r="Q141" s="145"/>
      <c r="R141" s="145"/>
      <c r="S141" s="145"/>
      <c r="T141" s="145"/>
      <c r="U141" s="145"/>
      <c r="V141" s="145"/>
      <c r="W141" s="145"/>
      <c r="X141" s="145"/>
      <c r="Y141" s="145"/>
      <c r="Z141" s="145"/>
      <c r="AA141" s="145"/>
    </row>
    <row r="142" spans="1:27" s="153" customFormat="1" x14ac:dyDescent="0.25">
      <c r="A142" s="145"/>
      <c r="L142" s="145"/>
      <c r="M142" s="145"/>
      <c r="N142" s="145"/>
      <c r="O142" s="145"/>
      <c r="P142" s="145"/>
      <c r="Q142" s="145"/>
      <c r="R142" s="145"/>
      <c r="S142" s="145"/>
      <c r="T142" s="145"/>
      <c r="U142" s="145"/>
      <c r="V142" s="145"/>
      <c r="W142" s="145"/>
      <c r="X142" s="145"/>
      <c r="Y142" s="145"/>
      <c r="Z142" s="145"/>
      <c r="AA142" s="145"/>
    </row>
    <row r="143" spans="1:27" s="153" customFormat="1" x14ac:dyDescent="0.25">
      <c r="A143" s="145"/>
      <c r="L143" s="145"/>
      <c r="M143" s="145"/>
      <c r="N143" s="145"/>
      <c r="O143" s="145"/>
      <c r="P143" s="145"/>
      <c r="Q143" s="145"/>
      <c r="R143" s="145"/>
      <c r="S143" s="145"/>
      <c r="T143" s="145"/>
      <c r="U143" s="145"/>
      <c r="V143" s="145"/>
      <c r="W143" s="145"/>
      <c r="X143" s="145"/>
      <c r="Y143" s="145"/>
      <c r="Z143" s="145"/>
      <c r="AA143" s="145"/>
    </row>
    <row r="144" spans="1:27" s="153" customFormat="1" x14ac:dyDescent="0.25">
      <c r="A144" s="145"/>
      <c r="L144" s="145"/>
      <c r="M144" s="145"/>
      <c r="N144" s="145"/>
      <c r="O144" s="145"/>
      <c r="P144" s="145"/>
      <c r="Q144" s="145"/>
      <c r="R144" s="145"/>
      <c r="S144" s="145"/>
      <c r="T144" s="145"/>
      <c r="U144" s="145"/>
      <c r="V144" s="145"/>
      <c r="W144" s="145"/>
      <c r="X144" s="145"/>
      <c r="Y144" s="145"/>
      <c r="Z144" s="145"/>
      <c r="AA144" s="145"/>
    </row>
    <row r="145" spans="1:27" s="153" customFormat="1" x14ac:dyDescent="0.25">
      <c r="A145" s="145"/>
      <c r="L145" s="145"/>
      <c r="M145" s="145"/>
      <c r="N145" s="145"/>
      <c r="O145" s="145"/>
      <c r="P145" s="145"/>
      <c r="Q145" s="145"/>
      <c r="R145" s="145"/>
      <c r="S145" s="145"/>
      <c r="T145" s="145"/>
      <c r="U145" s="145"/>
      <c r="V145" s="145"/>
      <c r="W145" s="145"/>
      <c r="X145" s="145"/>
      <c r="Y145" s="145"/>
      <c r="Z145" s="145"/>
      <c r="AA145" s="145"/>
    </row>
    <row r="146" spans="1:27" s="153" customFormat="1" x14ac:dyDescent="0.25">
      <c r="A146" s="145"/>
      <c r="L146" s="145"/>
      <c r="M146" s="145"/>
      <c r="N146" s="145"/>
      <c r="O146" s="145"/>
      <c r="P146" s="145"/>
      <c r="Q146" s="145"/>
      <c r="R146" s="145"/>
      <c r="S146" s="145"/>
      <c r="T146" s="145"/>
      <c r="U146" s="145"/>
      <c r="V146" s="145"/>
      <c r="W146" s="145"/>
      <c r="X146" s="145"/>
      <c r="Y146" s="145"/>
      <c r="Z146" s="145"/>
      <c r="AA146" s="145"/>
    </row>
    <row r="147" spans="1:27" s="153" customFormat="1" x14ac:dyDescent="0.25">
      <c r="A147" s="145"/>
      <c r="L147" s="145"/>
      <c r="M147" s="145"/>
      <c r="N147" s="145"/>
      <c r="O147" s="145"/>
      <c r="P147" s="145"/>
      <c r="Q147" s="145"/>
      <c r="R147" s="145"/>
      <c r="S147" s="145"/>
      <c r="T147" s="145"/>
      <c r="U147" s="145"/>
      <c r="V147" s="145"/>
      <c r="W147" s="145"/>
      <c r="X147" s="145"/>
      <c r="Y147" s="145"/>
      <c r="Z147" s="145"/>
      <c r="AA147" s="145"/>
    </row>
    <row r="148" spans="1:27" s="153" customFormat="1" x14ac:dyDescent="0.25">
      <c r="A148" s="145"/>
      <c r="L148" s="145"/>
      <c r="M148" s="145"/>
      <c r="N148" s="145"/>
      <c r="O148" s="145"/>
      <c r="P148" s="145"/>
      <c r="Q148" s="145"/>
      <c r="R148" s="145"/>
      <c r="S148" s="145"/>
      <c r="T148" s="145"/>
      <c r="U148" s="145"/>
      <c r="V148" s="145"/>
      <c r="W148" s="145"/>
      <c r="X148" s="145"/>
      <c r="Y148" s="145"/>
      <c r="Z148" s="145"/>
      <c r="AA148" s="145"/>
    </row>
    <row r="149" spans="1:27" s="153" customFormat="1" x14ac:dyDescent="0.25">
      <c r="A149" s="145"/>
      <c r="L149" s="145"/>
      <c r="M149" s="145"/>
      <c r="N149" s="145"/>
      <c r="O149" s="145"/>
      <c r="P149" s="145"/>
      <c r="Q149" s="145"/>
      <c r="R149" s="145"/>
      <c r="S149" s="145"/>
      <c r="T149" s="145"/>
      <c r="U149" s="145"/>
      <c r="V149" s="145"/>
      <c r="W149" s="145"/>
      <c r="X149" s="145"/>
      <c r="Y149" s="145"/>
      <c r="Z149" s="145"/>
      <c r="AA149" s="145"/>
    </row>
    <row r="150" spans="1:27" s="153" customFormat="1" x14ac:dyDescent="0.25">
      <c r="A150" s="145"/>
      <c r="L150" s="145"/>
      <c r="M150" s="145"/>
      <c r="N150" s="145"/>
      <c r="O150" s="145"/>
      <c r="P150" s="145"/>
      <c r="Q150" s="145"/>
      <c r="R150" s="145"/>
      <c r="S150" s="145"/>
      <c r="T150" s="145"/>
      <c r="U150" s="145"/>
      <c r="V150" s="145"/>
      <c r="W150" s="145"/>
      <c r="X150" s="145"/>
      <c r="Y150" s="145"/>
      <c r="Z150" s="145"/>
      <c r="AA150" s="145"/>
    </row>
    <row r="151" spans="1:27" s="153" customFormat="1" x14ac:dyDescent="0.25">
      <c r="A151" s="145"/>
      <c r="L151" s="145"/>
      <c r="M151" s="145"/>
      <c r="N151" s="145"/>
      <c r="O151" s="145"/>
      <c r="P151" s="145"/>
      <c r="Q151" s="145"/>
      <c r="R151" s="145"/>
      <c r="S151" s="145"/>
      <c r="T151" s="145"/>
      <c r="U151" s="145"/>
      <c r="V151" s="145"/>
      <c r="W151" s="145"/>
      <c r="X151" s="145"/>
      <c r="Y151" s="145"/>
      <c r="Z151" s="145"/>
      <c r="AA151" s="145"/>
    </row>
    <row r="152" spans="1:27" s="153" customFormat="1" x14ac:dyDescent="0.25">
      <c r="A152" s="145"/>
      <c r="L152" s="145"/>
      <c r="M152" s="145"/>
      <c r="N152" s="145"/>
      <c r="O152" s="145"/>
      <c r="P152" s="145"/>
      <c r="Q152" s="145"/>
      <c r="R152" s="145"/>
      <c r="S152" s="145"/>
      <c r="T152" s="145"/>
      <c r="U152" s="145"/>
      <c r="V152" s="145"/>
      <c r="W152" s="145"/>
      <c r="X152" s="145"/>
      <c r="Y152" s="145"/>
      <c r="Z152" s="145"/>
      <c r="AA152" s="145"/>
    </row>
    <row r="153" spans="1:27" s="153" customFormat="1" x14ac:dyDescent="0.25">
      <c r="A153" s="145"/>
      <c r="L153" s="145"/>
      <c r="M153" s="145"/>
      <c r="N153" s="145"/>
      <c r="O153" s="145"/>
      <c r="P153" s="145"/>
      <c r="Q153" s="145"/>
      <c r="R153" s="145"/>
      <c r="S153" s="145"/>
      <c r="T153" s="145"/>
      <c r="U153" s="145"/>
      <c r="V153" s="145"/>
      <c r="W153" s="145"/>
      <c r="X153" s="145"/>
      <c r="Y153" s="145"/>
      <c r="Z153" s="145"/>
      <c r="AA153" s="145"/>
    </row>
    <row r="154" spans="1:27" s="153" customFormat="1" x14ac:dyDescent="0.25">
      <c r="A154" s="145"/>
      <c r="L154" s="145"/>
      <c r="M154" s="145"/>
      <c r="N154" s="145"/>
      <c r="O154" s="145"/>
      <c r="P154" s="145"/>
      <c r="Q154" s="145"/>
      <c r="R154" s="145"/>
      <c r="S154" s="145"/>
      <c r="T154" s="145"/>
      <c r="U154" s="145"/>
      <c r="V154" s="145"/>
      <c r="W154" s="145"/>
      <c r="X154" s="145"/>
      <c r="Y154" s="145"/>
      <c r="Z154" s="145"/>
      <c r="AA154" s="145"/>
    </row>
    <row r="155" spans="1:27" s="153" customFormat="1" x14ac:dyDescent="0.25">
      <c r="A155" s="145"/>
      <c r="L155" s="145"/>
      <c r="M155" s="145"/>
      <c r="N155" s="145"/>
      <c r="O155" s="145"/>
      <c r="P155" s="145"/>
      <c r="Q155" s="145"/>
      <c r="R155" s="145"/>
      <c r="S155" s="145"/>
      <c r="T155" s="145"/>
      <c r="U155" s="145"/>
      <c r="V155" s="145"/>
      <c r="W155" s="145"/>
      <c r="X155" s="145"/>
      <c r="Y155" s="145"/>
      <c r="Z155" s="145"/>
      <c r="AA155" s="145"/>
    </row>
    <row r="156" spans="1:27" s="153" customFormat="1" x14ac:dyDescent="0.25">
      <c r="A156" s="145"/>
      <c r="L156" s="145"/>
      <c r="M156" s="145"/>
      <c r="N156" s="145"/>
      <c r="O156" s="145"/>
      <c r="P156" s="145"/>
      <c r="Q156" s="145"/>
      <c r="R156" s="145"/>
      <c r="S156" s="145"/>
      <c r="T156" s="145"/>
      <c r="U156" s="145"/>
      <c r="V156" s="145"/>
      <c r="W156" s="145"/>
      <c r="X156" s="145"/>
      <c r="Y156" s="145"/>
      <c r="Z156" s="145"/>
      <c r="AA156" s="145"/>
    </row>
    <row r="157" spans="1:27" s="153" customFormat="1" x14ac:dyDescent="0.25">
      <c r="A157" s="145"/>
      <c r="L157" s="145"/>
      <c r="M157" s="145"/>
      <c r="N157" s="145"/>
      <c r="O157" s="145"/>
      <c r="P157" s="145"/>
      <c r="Q157" s="145"/>
      <c r="R157" s="145"/>
      <c r="S157" s="145"/>
      <c r="T157" s="145"/>
      <c r="U157" s="145"/>
      <c r="V157" s="145"/>
      <c r="W157" s="145"/>
      <c r="X157" s="145"/>
      <c r="Y157" s="145"/>
      <c r="Z157" s="145"/>
      <c r="AA157" s="145"/>
    </row>
    <row r="158" spans="1:27" s="153" customFormat="1" x14ac:dyDescent="0.25">
      <c r="A158" s="145"/>
      <c r="L158" s="145"/>
      <c r="M158" s="145"/>
      <c r="N158" s="145"/>
      <c r="O158" s="145"/>
      <c r="P158" s="145"/>
      <c r="Q158" s="145"/>
      <c r="R158" s="145"/>
      <c r="S158" s="145"/>
      <c r="T158" s="145"/>
      <c r="U158" s="145"/>
      <c r="V158" s="145"/>
      <c r="W158" s="145"/>
      <c r="X158" s="145"/>
      <c r="Y158" s="145"/>
      <c r="Z158" s="145"/>
      <c r="AA158" s="145"/>
    </row>
    <row r="159" spans="1:27" s="153" customFormat="1" x14ac:dyDescent="0.25">
      <c r="A159" s="145"/>
      <c r="L159" s="145"/>
      <c r="M159" s="145"/>
      <c r="N159" s="145"/>
      <c r="O159" s="145"/>
      <c r="P159" s="145"/>
      <c r="Q159" s="145"/>
      <c r="R159" s="145"/>
      <c r="S159" s="145"/>
      <c r="T159" s="145"/>
      <c r="U159" s="145"/>
      <c r="V159" s="145"/>
      <c r="W159" s="145"/>
      <c r="X159" s="145"/>
      <c r="Y159" s="145"/>
      <c r="Z159" s="145"/>
      <c r="AA159" s="145"/>
    </row>
    <row r="160" spans="1:27" s="153" customFormat="1" x14ac:dyDescent="0.25">
      <c r="A160" s="145"/>
      <c r="L160" s="145"/>
      <c r="M160" s="145"/>
      <c r="N160" s="145"/>
      <c r="O160" s="145"/>
      <c r="P160" s="145"/>
      <c r="Q160" s="145"/>
      <c r="R160" s="145"/>
      <c r="S160" s="145"/>
      <c r="T160" s="145"/>
      <c r="U160" s="145"/>
      <c r="V160" s="145"/>
      <c r="W160" s="145"/>
      <c r="X160" s="145"/>
      <c r="Y160" s="145"/>
      <c r="Z160" s="145"/>
      <c r="AA160" s="145"/>
    </row>
    <row r="161" spans="1:27" s="153" customFormat="1" x14ac:dyDescent="0.25">
      <c r="A161" s="145"/>
      <c r="L161" s="145"/>
      <c r="M161" s="145"/>
      <c r="N161" s="145"/>
      <c r="O161" s="145"/>
      <c r="P161" s="145"/>
      <c r="Q161" s="145"/>
      <c r="R161" s="145"/>
      <c r="S161" s="145"/>
      <c r="T161" s="145"/>
      <c r="U161" s="145"/>
      <c r="V161" s="145"/>
      <c r="W161" s="145"/>
      <c r="X161" s="145"/>
      <c r="Y161" s="145"/>
      <c r="Z161" s="145"/>
      <c r="AA161" s="145"/>
    </row>
    <row r="162" spans="1:27" s="153" customFormat="1" x14ac:dyDescent="0.25">
      <c r="A162" s="145"/>
      <c r="L162" s="145"/>
      <c r="M162" s="145"/>
      <c r="N162" s="145"/>
      <c r="O162" s="145"/>
      <c r="P162" s="145"/>
      <c r="Q162" s="145"/>
      <c r="R162" s="145"/>
      <c r="S162" s="145"/>
      <c r="T162" s="145"/>
      <c r="U162" s="145"/>
      <c r="V162" s="145"/>
      <c r="W162" s="145"/>
      <c r="X162" s="145"/>
      <c r="Y162" s="145"/>
      <c r="Z162" s="145"/>
      <c r="AA162" s="145"/>
    </row>
    <row r="163" spans="1:27" s="153" customFormat="1" x14ac:dyDescent="0.25">
      <c r="A163" s="145"/>
      <c r="L163" s="145"/>
      <c r="M163" s="145"/>
      <c r="N163" s="145"/>
      <c r="O163" s="145"/>
      <c r="P163" s="145"/>
      <c r="Q163" s="145"/>
      <c r="R163" s="145"/>
      <c r="S163" s="145"/>
      <c r="T163" s="145"/>
      <c r="U163" s="145"/>
      <c r="V163" s="145"/>
      <c r="W163" s="145"/>
      <c r="X163" s="145"/>
      <c r="Y163" s="145"/>
      <c r="Z163" s="145"/>
      <c r="AA163" s="145"/>
    </row>
    <row r="164" spans="1:27" s="153" customFormat="1" x14ac:dyDescent="0.25">
      <c r="A164" s="145"/>
      <c r="L164" s="145"/>
      <c r="M164" s="145"/>
      <c r="N164" s="145"/>
      <c r="O164" s="145"/>
      <c r="P164" s="145"/>
      <c r="Q164" s="145"/>
      <c r="R164" s="145"/>
      <c r="S164" s="145"/>
      <c r="T164" s="145"/>
      <c r="U164" s="145"/>
      <c r="V164" s="145"/>
      <c r="W164" s="145"/>
      <c r="X164" s="145"/>
      <c r="Y164" s="145"/>
      <c r="Z164" s="145"/>
      <c r="AA164" s="145"/>
    </row>
    <row r="165" spans="1:27" s="153" customFormat="1" x14ac:dyDescent="0.25">
      <c r="A165" s="145"/>
      <c r="L165" s="145"/>
      <c r="M165" s="145"/>
      <c r="N165" s="145"/>
      <c r="O165" s="145"/>
      <c r="P165" s="145"/>
      <c r="Q165" s="145"/>
      <c r="R165" s="145"/>
      <c r="S165" s="145"/>
      <c r="T165" s="145"/>
      <c r="U165" s="145"/>
      <c r="V165" s="145"/>
      <c r="W165" s="145"/>
      <c r="X165" s="145"/>
      <c r="Y165" s="145"/>
      <c r="Z165" s="145"/>
      <c r="AA165" s="145"/>
    </row>
    <row r="166" spans="1:27" s="153" customFormat="1" x14ac:dyDescent="0.25">
      <c r="A166" s="145"/>
      <c r="L166" s="145"/>
      <c r="M166" s="145"/>
      <c r="N166" s="145"/>
      <c r="O166" s="145"/>
      <c r="P166" s="145"/>
      <c r="Q166" s="145"/>
      <c r="R166" s="145"/>
      <c r="S166" s="145"/>
      <c r="T166" s="145"/>
      <c r="U166" s="145"/>
      <c r="V166" s="145"/>
      <c r="W166" s="145"/>
      <c r="X166" s="145"/>
      <c r="Y166" s="145"/>
      <c r="Z166" s="145"/>
      <c r="AA166" s="145"/>
    </row>
    <row r="167" spans="1:27" s="153" customFormat="1" x14ac:dyDescent="0.25">
      <c r="A167" s="145"/>
      <c r="L167" s="145"/>
      <c r="M167" s="145"/>
      <c r="N167" s="145"/>
      <c r="O167" s="145"/>
      <c r="P167" s="145"/>
      <c r="Q167" s="145"/>
      <c r="R167" s="145"/>
      <c r="S167" s="145"/>
      <c r="T167" s="145"/>
      <c r="U167" s="145"/>
      <c r="V167" s="145"/>
      <c r="W167" s="145"/>
      <c r="X167" s="145"/>
      <c r="Y167" s="145"/>
      <c r="Z167" s="145"/>
      <c r="AA167" s="145"/>
    </row>
    <row r="168" spans="1:27" s="153" customFormat="1" x14ac:dyDescent="0.25">
      <c r="A168" s="145"/>
      <c r="L168" s="145"/>
      <c r="M168" s="145"/>
      <c r="N168" s="145"/>
      <c r="O168" s="145"/>
      <c r="P168" s="145"/>
      <c r="Q168" s="145"/>
      <c r="R168" s="145"/>
      <c r="S168" s="145"/>
      <c r="T168" s="145"/>
      <c r="U168" s="145"/>
      <c r="V168" s="145"/>
      <c r="W168" s="145"/>
      <c r="X168" s="145"/>
      <c r="Y168" s="145"/>
      <c r="Z168" s="145"/>
      <c r="AA168" s="145"/>
    </row>
    <row r="169" spans="1:27" s="153" customFormat="1" x14ac:dyDescent="0.25">
      <c r="A169" s="145"/>
      <c r="L169" s="145"/>
      <c r="M169" s="145"/>
      <c r="N169" s="145"/>
      <c r="O169" s="145"/>
      <c r="P169" s="145"/>
      <c r="Q169" s="145"/>
      <c r="R169" s="145"/>
      <c r="S169" s="145"/>
      <c r="T169" s="145"/>
      <c r="U169" s="145"/>
      <c r="V169" s="145"/>
      <c r="W169" s="145"/>
      <c r="X169" s="145"/>
      <c r="Y169" s="145"/>
      <c r="Z169" s="145"/>
      <c r="AA169" s="145"/>
    </row>
    <row r="170" spans="1:27" s="153" customFormat="1" x14ac:dyDescent="0.25">
      <c r="A170" s="145"/>
      <c r="L170" s="145"/>
      <c r="M170" s="145"/>
      <c r="N170" s="145"/>
      <c r="O170" s="145"/>
      <c r="P170" s="145"/>
      <c r="Q170" s="145"/>
      <c r="R170" s="145"/>
      <c r="S170" s="145"/>
      <c r="T170" s="145"/>
      <c r="U170" s="145"/>
      <c r="V170" s="145"/>
      <c r="W170" s="145"/>
      <c r="X170" s="145"/>
      <c r="Y170" s="145"/>
      <c r="Z170" s="145"/>
      <c r="AA170" s="145"/>
    </row>
    <row r="171" spans="1:27" s="153" customFormat="1" x14ac:dyDescent="0.25">
      <c r="A171" s="145"/>
      <c r="L171" s="145"/>
      <c r="M171" s="145"/>
      <c r="N171" s="145"/>
      <c r="O171" s="145"/>
      <c r="P171" s="145"/>
      <c r="Q171" s="145"/>
      <c r="R171" s="145"/>
      <c r="S171" s="145"/>
      <c r="T171" s="145"/>
      <c r="U171" s="145"/>
      <c r="V171" s="145"/>
      <c r="W171" s="145"/>
      <c r="X171" s="145"/>
      <c r="Y171" s="145"/>
      <c r="Z171" s="145"/>
      <c r="AA171" s="145"/>
    </row>
    <row r="172" spans="1:27" s="153" customFormat="1" x14ac:dyDescent="0.25">
      <c r="A172" s="145"/>
      <c r="L172" s="145"/>
      <c r="M172" s="145"/>
      <c r="N172" s="145"/>
      <c r="O172" s="145"/>
      <c r="P172" s="145"/>
      <c r="Q172" s="145"/>
      <c r="R172" s="145"/>
      <c r="S172" s="145"/>
      <c r="T172" s="145"/>
      <c r="U172" s="145"/>
      <c r="V172" s="145"/>
      <c r="W172" s="145"/>
      <c r="X172" s="145"/>
      <c r="Y172" s="145"/>
      <c r="Z172" s="145"/>
      <c r="AA172" s="145"/>
    </row>
    <row r="173" spans="1:27" s="153" customFormat="1" x14ac:dyDescent="0.25">
      <c r="A173" s="145"/>
      <c r="L173" s="145"/>
      <c r="M173" s="145"/>
      <c r="N173" s="145"/>
      <c r="O173" s="145"/>
      <c r="P173" s="145"/>
      <c r="Q173" s="145"/>
      <c r="R173" s="145"/>
      <c r="S173" s="145"/>
      <c r="T173" s="145"/>
      <c r="U173" s="145"/>
      <c r="V173" s="145"/>
      <c r="W173" s="145"/>
      <c r="X173" s="145"/>
      <c r="Y173" s="145"/>
      <c r="Z173" s="145"/>
      <c r="AA173" s="145"/>
    </row>
    <row r="174" spans="1:27" s="153" customFormat="1" x14ac:dyDescent="0.25">
      <c r="A174" s="145"/>
      <c r="L174" s="145"/>
      <c r="M174" s="145"/>
      <c r="N174" s="145"/>
      <c r="O174" s="145"/>
      <c r="P174" s="145"/>
      <c r="Q174" s="145"/>
      <c r="R174" s="145"/>
      <c r="S174" s="145"/>
      <c r="T174" s="145"/>
      <c r="U174" s="145"/>
      <c r="V174" s="145"/>
      <c r="W174" s="145"/>
      <c r="X174" s="145"/>
      <c r="Y174" s="145"/>
      <c r="Z174" s="145"/>
      <c r="AA174" s="145"/>
    </row>
    <row r="175" spans="1:27" s="153" customFormat="1" x14ac:dyDescent="0.25">
      <c r="A175" s="145"/>
      <c r="L175" s="145"/>
      <c r="M175" s="145"/>
      <c r="N175" s="145"/>
      <c r="O175" s="145"/>
      <c r="P175" s="145"/>
      <c r="Q175" s="145"/>
      <c r="R175" s="145"/>
      <c r="S175" s="145"/>
      <c r="T175" s="145"/>
      <c r="U175" s="145"/>
      <c r="V175" s="145"/>
      <c r="W175" s="145"/>
      <c r="X175" s="145"/>
      <c r="Y175" s="145"/>
      <c r="Z175" s="145"/>
      <c r="AA175" s="145"/>
    </row>
    <row r="176" spans="1:27" s="153" customFormat="1" x14ac:dyDescent="0.25">
      <c r="A176" s="145"/>
      <c r="L176" s="145"/>
      <c r="M176" s="145"/>
      <c r="N176" s="145"/>
      <c r="O176" s="145"/>
      <c r="P176" s="145"/>
      <c r="Q176" s="145"/>
      <c r="R176" s="145"/>
      <c r="S176" s="145"/>
      <c r="T176" s="145"/>
      <c r="U176" s="145"/>
      <c r="V176" s="145"/>
      <c r="W176" s="145"/>
      <c r="X176" s="145"/>
      <c r="Y176" s="145"/>
      <c r="Z176" s="145"/>
      <c r="AA176" s="145"/>
    </row>
    <row r="177" spans="1:27" s="153" customFormat="1" x14ac:dyDescent="0.25">
      <c r="A177" s="145"/>
      <c r="L177" s="145"/>
      <c r="M177" s="145"/>
      <c r="N177" s="145"/>
      <c r="O177" s="145"/>
      <c r="P177" s="145"/>
      <c r="Q177" s="145"/>
      <c r="R177" s="145"/>
      <c r="S177" s="145"/>
      <c r="T177" s="145"/>
      <c r="U177" s="145"/>
      <c r="V177" s="145"/>
      <c r="W177" s="145"/>
      <c r="X177" s="145"/>
      <c r="Y177" s="145"/>
      <c r="Z177" s="145"/>
      <c r="AA177" s="145"/>
    </row>
    <row r="178" spans="1:27" s="153" customFormat="1" x14ac:dyDescent="0.25">
      <c r="A178" s="145"/>
      <c r="L178" s="145"/>
      <c r="M178" s="145"/>
      <c r="N178" s="145"/>
      <c r="O178" s="145"/>
      <c r="P178" s="145"/>
      <c r="Q178" s="145"/>
      <c r="R178" s="145"/>
      <c r="S178" s="145"/>
      <c r="T178" s="145"/>
      <c r="U178" s="145"/>
      <c r="V178" s="145"/>
      <c r="W178" s="145"/>
      <c r="X178" s="145"/>
      <c r="Y178" s="145"/>
      <c r="Z178" s="145"/>
      <c r="AA178" s="145"/>
    </row>
    <row r="179" spans="1:27" s="153" customFormat="1" x14ac:dyDescent="0.25">
      <c r="A179" s="145"/>
      <c r="L179" s="145"/>
      <c r="M179" s="145"/>
      <c r="N179" s="145"/>
      <c r="O179" s="145"/>
      <c r="P179" s="145"/>
      <c r="Q179" s="145"/>
      <c r="R179" s="145"/>
      <c r="S179" s="145"/>
      <c r="T179" s="145"/>
      <c r="U179" s="145"/>
      <c r="V179" s="145"/>
      <c r="W179" s="145"/>
      <c r="X179" s="145"/>
      <c r="Y179" s="145"/>
      <c r="Z179" s="145"/>
      <c r="AA179" s="145"/>
    </row>
    <row r="180" spans="1:27" s="153" customFormat="1" x14ac:dyDescent="0.25">
      <c r="A180" s="145"/>
      <c r="L180" s="145"/>
      <c r="M180" s="145"/>
      <c r="N180" s="145"/>
      <c r="O180" s="145"/>
      <c r="P180" s="145"/>
      <c r="Q180" s="145"/>
      <c r="R180" s="145"/>
      <c r="S180" s="145"/>
      <c r="T180" s="145"/>
      <c r="U180" s="145"/>
      <c r="V180" s="145"/>
      <c r="W180" s="145"/>
      <c r="X180" s="145"/>
      <c r="Y180" s="145"/>
      <c r="Z180" s="145"/>
      <c r="AA180" s="145"/>
    </row>
    <row r="181" spans="1:27" s="153" customFormat="1" x14ac:dyDescent="0.25">
      <c r="A181" s="145"/>
      <c r="L181" s="145"/>
      <c r="M181" s="145"/>
      <c r="N181" s="145"/>
      <c r="O181" s="145"/>
      <c r="P181" s="145"/>
      <c r="Q181" s="145"/>
      <c r="R181" s="145"/>
      <c r="S181" s="145"/>
      <c r="T181" s="145"/>
      <c r="U181" s="145"/>
      <c r="V181" s="145"/>
      <c r="W181" s="145"/>
      <c r="X181" s="145"/>
      <c r="Y181" s="145"/>
      <c r="Z181" s="145"/>
      <c r="AA181" s="145"/>
    </row>
    <row r="182" spans="1:27" s="153" customFormat="1" x14ac:dyDescent="0.25">
      <c r="A182" s="145"/>
      <c r="L182" s="145"/>
      <c r="M182" s="145"/>
      <c r="N182" s="145"/>
      <c r="O182" s="145"/>
      <c r="P182" s="145"/>
      <c r="Q182" s="145"/>
      <c r="R182" s="145"/>
      <c r="S182" s="145"/>
      <c r="T182" s="145"/>
      <c r="U182" s="145"/>
      <c r="V182" s="145"/>
      <c r="W182" s="145"/>
      <c r="X182" s="145"/>
      <c r="Y182" s="145"/>
      <c r="Z182" s="145"/>
      <c r="AA182" s="145"/>
    </row>
    <row r="183" spans="1:27" s="153" customFormat="1" x14ac:dyDescent="0.25">
      <c r="A183" s="145"/>
      <c r="L183" s="145"/>
      <c r="M183" s="145"/>
      <c r="N183" s="145"/>
      <c r="O183" s="145"/>
      <c r="P183" s="145"/>
      <c r="Q183" s="145"/>
      <c r="R183" s="145"/>
      <c r="S183" s="145"/>
      <c r="T183" s="145"/>
      <c r="U183" s="145"/>
      <c r="V183" s="145"/>
      <c r="W183" s="145"/>
      <c r="X183" s="145"/>
      <c r="Y183" s="145"/>
      <c r="Z183" s="145"/>
      <c r="AA183" s="145"/>
    </row>
    <row r="184" spans="1:27" s="153" customFormat="1" x14ac:dyDescent="0.25">
      <c r="A184" s="145"/>
      <c r="L184" s="145"/>
      <c r="M184" s="145"/>
      <c r="N184" s="145"/>
      <c r="O184" s="145"/>
      <c r="P184" s="145"/>
      <c r="Q184" s="145"/>
      <c r="R184" s="145"/>
      <c r="S184" s="145"/>
      <c r="T184" s="145"/>
      <c r="U184" s="145"/>
      <c r="V184" s="145"/>
      <c r="W184" s="145"/>
      <c r="X184" s="145"/>
      <c r="Y184" s="145"/>
      <c r="Z184" s="145"/>
      <c r="AA184" s="145"/>
    </row>
    <row r="185" spans="1:27" s="153" customFormat="1" x14ac:dyDescent="0.25">
      <c r="A185" s="145"/>
      <c r="L185" s="145"/>
      <c r="M185" s="145"/>
      <c r="N185" s="145"/>
      <c r="O185" s="145"/>
      <c r="P185" s="145"/>
      <c r="Q185" s="145"/>
      <c r="R185" s="145"/>
      <c r="S185" s="145"/>
      <c r="T185" s="145"/>
      <c r="U185" s="145"/>
      <c r="V185" s="145"/>
      <c r="W185" s="145"/>
      <c r="X185" s="145"/>
      <c r="Y185" s="145"/>
      <c r="Z185" s="145"/>
      <c r="AA185" s="145"/>
    </row>
    <row r="186" spans="1:27" s="153" customFormat="1" x14ac:dyDescent="0.25">
      <c r="A186" s="145"/>
      <c r="L186" s="145"/>
      <c r="M186" s="145"/>
      <c r="N186" s="145"/>
      <c r="O186" s="145"/>
      <c r="P186" s="145"/>
      <c r="Q186" s="145"/>
      <c r="R186" s="145"/>
      <c r="S186" s="145"/>
      <c r="T186" s="145"/>
      <c r="U186" s="145"/>
      <c r="V186" s="145"/>
      <c r="W186" s="145"/>
      <c r="X186" s="145"/>
      <c r="Y186" s="145"/>
      <c r="Z186" s="145"/>
      <c r="AA186" s="145"/>
    </row>
    <row r="187" spans="1:27" s="153" customFormat="1" x14ac:dyDescent="0.25">
      <c r="A187" s="145"/>
      <c r="L187" s="145"/>
      <c r="M187" s="145"/>
      <c r="N187" s="145"/>
      <c r="O187" s="145"/>
      <c r="P187" s="145"/>
      <c r="Q187" s="145"/>
      <c r="R187" s="145"/>
      <c r="S187" s="145"/>
      <c r="T187" s="145"/>
      <c r="U187" s="145"/>
      <c r="V187" s="145"/>
      <c r="W187" s="145"/>
      <c r="X187" s="145"/>
      <c r="Y187" s="145"/>
      <c r="Z187" s="145"/>
      <c r="AA187" s="145"/>
    </row>
    <row r="188" spans="1:27" s="153" customFormat="1" x14ac:dyDescent="0.25">
      <c r="A188" s="145"/>
      <c r="L188" s="145"/>
      <c r="M188" s="145"/>
      <c r="N188" s="145"/>
      <c r="O188" s="145"/>
      <c r="P188" s="145"/>
      <c r="Q188" s="145"/>
      <c r="R188" s="145"/>
      <c r="S188" s="145"/>
      <c r="T188" s="145"/>
      <c r="U188" s="145"/>
      <c r="V188" s="145"/>
      <c r="W188" s="145"/>
      <c r="X188" s="145"/>
      <c r="Y188" s="145"/>
      <c r="Z188" s="145"/>
      <c r="AA188" s="145"/>
    </row>
    <row r="189" spans="1:27" s="153" customFormat="1" x14ac:dyDescent="0.25">
      <c r="A189" s="145"/>
      <c r="L189" s="145"/>
      <c r="M189" s="145"/>
      <c r="N189" s="145"/>
      <c r="O189" s="145"/>
      <c r="P189" s="145"/>
      <c r="Q189" s="145"/>
      <c r="R189" s="145"/>
      <c r="S189" s="145"/>
      <c r="T189" s="145"/>
      <c r="U189" s="145"/>
      <c r="V189" s="145"/>
      <c r="W189" s="145"/>
      <c r="X189" s="145"/>
      <c r="Y189" s="145"/>
      <c r="Z189" s="145"/>
      <c r="AA189" s="145"/>
    </row>
    <row r="190" spans="1:27" s="153" customFormat="1" x14ac:dyDescent="0.25">
      <c r="A190" s="145"/>
      <c r="L190" s="145"/>
      <c r="M190" s="145"/>
      <c r="N190" s="145"/>
      <c r="O190" s="145"/>
      <c r="P190" s="145"/>
      <c r="Q190" s="145"/>
      <c r="R190" s="145"/>
      <c r="S190" s="145"/>
      <c r="T190" s="145"/>
      <c r="U190" s="145"/>
      <c r="V190" s="145"/>
      <c r="W190" s="145"/>
      <c r="X190" s="145"/>
      <c r="Y190" s="145"/>
      <c r="Z190" s="145"/>
      <c r="AA190" s="145"/>
    </row>
    <row r="191" spans="1:27" s="153" customFormat="1" x14ac:dyDescent="0.25">
      <c r="A191" s="145"/>
      <c r="L191" s="145"/>
      <c r="M191" s="145"/>
      <c r="N191" s="145"/>
      <c r="O191" s="145"/>
      <c r="P191" s="145"/>
      <c r="Q191" s="145"/>
      <c r="R191" s="145"/>
      <c r="S191" s="145"/>
      <c r="T191" s="145"/>
      <c r="U191" s="145"/>
      <c r="V191" s="145"/>
      <c r="W191" s="145"/>
      <c r="X191" s="145"/>
      <c r="Y191" s="145"/>
      <c r="Z191" s="145"/>
      <c r="AA191" s="145"/>
    </row>
    <row r="192" spans="1:27" s="153" customFormat="1" x14ac:dyDescent="0.25">
      <c r="A192" s="145"/>
      <c r="L192" s="145"/>
      <c r="M192" s="145"/>
      <c r="N192" s="145"/>
      <c r="O192" s="145"/>
      <c r="P192" s="145"/>
      <c r="Q192" s="145"/>
      <c r="R192" s="145"/>
      <c r="S192" s="145"/>
      <c r="T192" s="145"/>
      <c r="U192" s="145"/>
      <c r="V192" s="145"/>
      <c r="W192" s="145"/>
      <c r="X192" s="145"/>
      <c r="Y192" s="145"/>
      <c r="Z192" s="145"/>
      <c r="AA192" s="145"/>
    </row>
    <row r="193" spans="1:27" s="153" customFormat="1" x14ac:dyDescent="0.25">
      <c r="A193" s="145"/>
      <c r="L193" s="145"/>
      <c r="M193" s="145"/>
      <c r="N193" s="145"/>
      <c r="O193" s="145"/>
      <c r="P193" s="145"/>
      <c r="Q193" s="145"/>
      <c r="R193" s="145"/>
      <c r="S193" s="145"/>
      <c r="T193" s="145"/>
      <c r="U193" s="145"/>
      <c r="V193" s="145"/>
      <c r="W193" s="145"/>
      <c r="X193" s="145"/>
      <c r="Y193" s="145"/>
      <c r="Z193" s="145"/>
      <c r="AA193" s="145"/>
    </row>
    <row r="194" spans="1:27" s="153" customFormat="1" x14ac:dyDescent="0.25">
      <c r="A194" s="145"/>
      <c r="L194" s="145"/>
      <c r="M194" s="145"/>
      <c r="N194" s="145"/>
      <c r="O194" s="145"/>
      <c r="P194" s="145"/>
      <c r="Q194" s="145"/>
      <c r="R194" s="145"/>
      <c r="S194" s="145"/>
      <c r="T194" s="145"/>
      <c r="U194" s="145"/>
      <c r="V194" s="145"/>
      <c r="W194" s="145"/>
      <c r="X194" s="145"/>
      <c r="Y194" s="145"/>
      <c r="Z194" s="145"/>
      <c r="AA194" s="145"/>
    </row>
    <row r="195" spans="1:27" s="153" customFormat="1" x14ac:dyDescent="0.25">
      <c r="A195" s="145"/>
      <c r="L195" s="145"/>
      <c r="M195" s="145"/>
      <c r="N195" s="145"/>
      <c r="O195" s="145"/>
      <c r="P195" s="145"/>
      <c r="Q195" s="145"/>
      <c r="R195" s="145"/>
      <c r="S195" s="145"/>
      <c r="T195" s="145"/>
      <c r="U195" s="145"/>
      <c r="V195" s="145"/>
      <c r="W195" s="145"/>
      <c r="X195" s="145"/>
      <c r="Y195" s="145"/>
      <c r="Z195" s="145"/>
      <c r="AA195" s="145"/>
    </row>
    <row r="196" spans="1:27" s="153" customFormat="1" x14ac:dyDescent="0.25">
      <c r="A196" s="145"/>
      <c r="L196" s="145"/>
      <c r="M196" s="145"/>
      <c r="N196" s="145"/>
      <c r="O196" s="145"/>
      <c r="P196" s="145"/>
      <c r="Q196" s="145"/>
      <c r="R196" s="145"/>
      <c r="S196" s="145"/>
      <c r="T196" s="145"/>
      <c r="U196" s="145"/>
      <c r="V196" s="145"/>
      <c r="W196" s="145"/>
      <c r="X196" s="145"/>
      <c r="Y196" s="145"/>
      <c r="Z196" s="145"/>
      <c r="AA196" s="145"/>
    </row>
    <row r="197" spans="1:27" s="153" customFormat="1" x14ac:dyDescent="0.25">
      <c r="A197" s="145"/>
      <c r="L197" s="145"/>
      <c r="M197" s="145"/>
      <c r="N197" s="145"/>
      <c r="O197" s="145"/>
      <c r="P197" s="145"/>
      <c r="Q197" s="145"/>
      <c r="R197" s="145"/>
      <c r="S197" s="145"/>
      <c r="T197" s="145"/>
      <c r="U197" s="145"/>
      <c r="V197" s="145"/>
      <c r="W197" s="145"/>
      <c r="X197" s="145"/>
      <c r="Y197" s="145"/>
      <c r="Z197" s="145"/>
      <c r="AA197" s="145"/>
    </row>
    <row r="198" spans="1:27" s="153" customFormat="1" x14ac:dyDescent="0.25">
      <c r="A198" s="145"/>
      <c r="L198" s="145"/>
      <c r="M198" s="145"/>
      <c r="N198" s="145"/>
      <c r="O198" s="145"/>
      <c r="P198" s="145"/>
      <c r="Q198" s="145"/>
      <c r="R198" s="145"/>
      <c r="S198" s="145"/>
      <c r="T198" s="145"/>
      <c r="U198" s="145"/>
      <c r="V198" s="145"/>
      <c r="W198" s="145"/>
      <c r="X198" s="145"/>
      <c r="Y198" s="145"/>
      <c r="Z198" s="145"/>
      <c r="AA198" s="145"/>
    </row>
    <row r="199" spans="1:27" s="153" customFormat="1" x14ac:dyDescent="0.25">
      <c r="A199" s="145"/>
      <c r="L199" s="145"/>
      <c r="M199" s="145"/>
      <c r="N199" s="145"/>
      <c r="O199" s="145"/>
      <c r="P199" s="145"/>
      <c r="Q199" s="145"/>
      <c r="R199" s="145"/>
      <c r="S199" s="145"/>
      <c r="T199" s="145"/>
      <c r="U199" s="145"/>
      <c r="V199" s="145"/>
      <c r="W199" s="145"/>
      <c r="X199" s="145"/>
      <c r="Y199" s="145"/>
      <c r="Z199" s="145"/>
      <c r="AA199" s="145"/>
    </row>
    <row r="200" spans="1:27" s="153" customFormat="1" x14ac:dyDescent="0.25">
      <c r="A200" s="145"/>
      <c r="L200" s="145"/>
      <c r="M200" s="145"/>
      <c r="N200" s="145"/>
      <c r="O200" s="145"/>
      <c r="P200" s="145"/>
      <c r="Q200" s="145"/>
      <c r="R200" s="145"/>
      <c r="S200" s="145"/>
      <c r="T200" s="145"/>
      <c r="U200" s="145"/>
      <c r="V200" s="145"/>
      <c r="W200" s="145"/>
      <c r="X200" s="145"/>
      <c r="Y200" s="145"/>
      <c r="Z200" s="145"/>
      <c r="AA200" s="145"/>
    </row>
    <row r="201" spans="1:27" s="153" customFormat="1" x14ac:dyDescent="0.25">
      <c r="A201" s="145"/>
      <c r="L201" s="145"/>
      <c r="M201" s="145"/>
      <c r="N201" s="145"/>
      <c r="O201" s="145"/>
      <c r="P201" s="145"/>
      <c r="Q201" s="145"/>
      <c r="R201" s="145"/>
      <c r="S201" s="145"/>
      <c r="T201" s="145"/>
      <c r="U201" s="145"/>
      <c r="V201" s="145"/>
      <c r="W201" s="145"/>
      <c r="X201" s="145"/>
      <c r="Y201" s="145"/>
      <c r="Z201" s="145"/>
      <c r="AA201" s="145"/>
    </row>
    <row r="202" spans="1:27" s="153" customFormat="1" x14ac:dyDescent="0.25">
      <c r="A202" s="145"/>
      <c r="L202" s="145"/>
      <c r="M202" s="145"/>
      <c r="N202" s="145"/>
      <c r="O202" s="145"/>
      <c r="P202" s="145"/>
      <c r="Q202" s="145"/>
      <c r="R202" s="145"/>
      <c r="S202" s="145"/>
      <c r="T202" s="145"/>
      <c r="U202" s="145"/>
      <c r="V202" s="145"/>
      <c r="W202" s="145"/>
      <c r="X202" s="145"/>
      <c r="Y202" s="145"/>
      <c r="Z202" s="145"/>
      <c r="AA202" s="145"/>
    </row>
    <row r="203" spans="1:27" s="153" customFormat="1" x14ac:dyDescent="0.25">
      <c r="A203" s="145"/>
      <c r="L203" s="145"/>
      <c r="M203" s="145"/>
      <c r="N203" s="145"/>
      <c r="O203" s="145"/>
      <c r="P203" s="145"/>
      <c r="Q203" s="145"/>
      <c r="R203" s="145"/>
      <c r="S203" s="145"/>
      <c r="T203" s="145"/>
      <c r="U203" s="145"/>
      <c r="V203" s="145"/>
      <c r="W203" s="145"/>
      <c r="X203" s="145"/>
      <c r="Y203" s="145"/>
      <c r="Z203" s="145"/>
      <c r="AA203" s="145"/>
    </row>
    <row r="204" spans="1:27" s="153" customFormat="1" x14ac:dyDescent="0.25">
      <c r="A204" s="145"/>
      <c r="L204" s="145"/>
      <c r="M204" s="145"/>
      <c r="N204" s="145"/>
      <c r="O204" s="145"/>
      <c r="P204" s="145"/>
      <c r="Q204" s="145"/>
      <c r="R204" s="145"/>
      <c r="S204" s="145"/>
      <c r="T204" s="145"/>
      <c r="U204" s="145"/>
      <c r="V204" s="145"/>
      <c r="W204" s="145"/>
      <c r="X204" s="145"/>
      <c r="Y204" s="145"/>
      <c r="Z204" s="145"/>
      <c r="AA204" s="145"/>
    </row>
    <row r="205" spans="1:27" s="153" customFormat="1" x14ac:dyDescent="0.25">
      <c r="A205" s="145"/>
      <c r="L205" s="145"/>
      <c r="M205" s="145"/>
      <c r="N205" s="145"/>
      <c r="O205" s="145"/>
      <c r="P205" s="145"/>
      <c r="Q205" s="145"/>
      <c r="R205" s="145"/>
      <c r="S205" s="145"/>
      <c r="T205" s="145"/>
      <c r="U205" s="145"/>
      <c r="V205" s="145"/>
      <c r="W205" s="145"/>
      <c r="X205" s="145"/>
      <c r="Y205" s="145"/>
      <c r="Z205" s="145"/>
      <c r="AA205" s="145"/>
    </row>
    <row r="206" spans="1:27" s="153" customFormat="1" x14ac:dyDescent="0.25">
      <c r="A206" s="145"/>
      <c r="L206" s="145"/>
      <c r="M206" s="145"/>
      <c r="N206" s="145"/>
      <c r="O206" s="145"/>
      <c r="P206" s="145"/>
      <c r="Q206" s="145"/>
      <c r="R206" s="145"/>
      <c r="S206" s="145"/>
      <c r="T206" s="145"/>
      <c r="U206" s="145"/>
      <c r="V206" s="145"/>
      <c r="W206" s="145"/>
      <c r="X206" s="145"/>
      <c r="Y206" s="145"/>
      <c r="Z206" s="145"/>
      <c r="AA206" s="145"/>
    </row>
    <row r="207" spans="1:27" s="153" customFormat="1" x14ac:dyDescent="0.25">
      <c r="A207" s="145"/>
      <c r="L207" s="145"/>
      <c r="M207" s="145"/>
      <c r="N207" s="145"/>
      <c r="O207" s="145"/>
      <c r="P207" s="145"/>
      <c r="Q207" s="145"/>
      <c r="R207" s="145"/>
      <c r="S207" s="145"/>
      <c r="T207" s="145"/>
      <c r="U207" s="145"/>
      <c r="V207" s="145"/>
      <c r="W207" s="145"/>
      <c r="X207" s="145"/>
      <c r="Y207" s="145"/>
      <c r="Z207" s="145"/>
      <c r="AA207" s="145"/>
    </row>
    <row r="208" spans="1:27" s="153" customFormat="1" x14ac:dyDescent="0.25">
      <c r="A208" s="145"/>
      <c r="L208" s="145"/>
      <c r="M208" s="145"/>
      <c r="N208" s="145"/>
      <c r="O208" s="145"/>
      <c r="P208" s="145"/>
      <c r="Q208" s="145"/>
      <c r="R208" s="145"/>
      <c r="S208" s="145"/>
      <c r="T208" s="145"/>
      <c r="U208" s="145"/>
      <c r="V208" s="145"/>
      <c r="W208" s="145"/>
      <c r="X208" s="145"/>
      <c r="Y208" s="145"/>
      <c r="Z208" s="145"/>
      <c r="AA208" s="145"/>
    </row>
    <row r="209" spans="1:27" s="153" customFormat="1" x14ac:dyDescent="0.25">
      <c r="A209" s="145"/>
      <c r="L209" s="145"/>
      <c r="M209" s="145"/>
      <c r="N209" s="145"/>
      <c r="O209" s="145"/>
      <c r="P209" s="145"/>
      <c r="Q209" s="145"/>
      <c r="R209" s="145"/>
      <c r="S209" s="145"/>
      <c r="T209" s="145"/>
      <c r="U209" s="145"/>
      <c r="V209" s="145"/>
      <c r="W209" s="145"/>
      <c r="X209" s="145"/>
      <c r="Y209" s="145"/>
      <c r="Z209" s="145"/>
      <c r="AA209" s="145"/>
    </row>
    <row r="210" spans="1:27" s="153" customFormat="1" x14ac:dyDescent="0.25">
      <c r="A210" s="145"/>
      <c r="L210" s="145"/>
      <c r="M210" s="145"/>
      <c r="N210" s="145"/>
      <c r="O210" s="145"/>
      <c r="P210" s="145"/>
      <c r="Q210" s="145"/>
      <c r="R210" s="145"/>
      <c r="S210" s="145"/>
      <c r="T210" s="145"/>
      <c r="U210" s="145"/>
      <c r="V210" s="145"/>
      <c r="W210" s="145"/>
      <c r="X210" s="145"/>
      <c r="Y210" s="145"/>
      <c r="Z210" s="145"/>
      <c r="AA210" s="145"/>
    </row>
    <row r="211" spans="1:27" s="153" customFormat="1" x14ac:dyDescent="0.25">
      <c r="A211" s="145"/>
      <c r="L211" s="145"/>
      <c r="M211" s="145"/>
      <c r="N211" s="145"/>
      <c r="O211" s="145"/>
      <c r="P211" s="145"/>
      <c r="Q211" s="145"/>
      <c r="R211" s="145"/>
      <c r="S211" s="145"/>
      <c r="T211" s="145"/>
      <c r="U211" s="145"/>
      <c r="V211" s="145"/>
      <c r="W211" s="145"/>
      <c r="X211" s="145"/>
      <c r="Y211" s="145"/>
      <c r="Z211" s="145"/>
      <c r="AA211" s="145"/>
    </row>
    <row r="212" spans="1:27" s="153" customFormat="1" x14ac:dyDescent="0.25">
      <c r="A212" s="145"/>
      <c r="L212" s="145"/>
      <c r="M212" s="145"/>
      <c r="N212" s="145"/>
      <c r="O212" s="145"/>
      <c r="P212" s="145"/>
      <c r="Q212" s="145"/>
      <c r="R212" s="145"/>
      <c r="S212" s="145"/>
      <c r="T212" s="145"/>
      <c r="U212" s="145"/>
      <c r="V212" s="145"/>
      <c r="W212" s="145"/>
      <c r="X212" s="145"/>
      <c r="Y212" s="145"/>
      <c r="Z212" s="145"/>
      <c r="AA212" s="145"/>
    </row>
    <row r="213" spans="1:27" s="153" customFormat="1" x14ac:dyDescent="0.25">
      <c r="A213" s="145"/>
      <c r="L213" s="145"/>
      <c r="M213" s="145"/>
      <c r="N213" s="145"/>
      <c r="O213" s="145"/>
      <c r="P213" s="145"/>
      <c r="Q213" s="145"/>
      <c r="R213" s="145"/>
      <c r="S213" s="145"/>
      <c r="T213" s="145"/>
      <c r="U213" s="145"/>
      <c r="V213" s="145"/>
      <c r="W213" s="145"/>
      <c r="X213" s="145"/>
      <c r="Y213" s="145"/>
      <c r="Z213" s="145"/>
      <c r="AA213" s="145"/>
    </row>
    <row r="214" spans="1:27" s="153" customFormat="1" x14ac:dyDescent="0.25">
      <c r="A214" s="145"/>
      <c r="L214" s="145"/>
      <c r="M214" s="145"/>
      <c r="N214" s="145"/>
      <c r="O214" s="145"/>
      <c r="P214" s="145"/>
      <c r="Q214" s="145"/>
      <c r="R214" s="145"/>
      <c r="S214" s="145"/>
      <c r="T214" s="145"/>
      <c r="U214" s="145"/>
      <c r="V214" s="145"/>
      <c r="W214" s="145"/>
      <c r="X214" s="145"/>
      <c r="Y214" s="145"/>
      <c r="Z214" s="145"/>
      <c r="AA214" s="145"/>
    </row>
    <row r="215" spans="1:27" s="153" customFormat="1" x14ac:dyDescent="0.25">
      <c r="A215" s="145"/>
      <c r="L215" s="145"/>
      <c r="M215" s="145"/>
      <c r="N215" s="145"/>
      <c r="O215" s="145"/>
      <c r="P215" s="145"/>
      <c r="Q215" s="145"/>
      <c r="R215" s="145"/>
      <c r="S215" s="145"/>
      <c r="T215" s="145"/>
      <c r="U215" s="145"/>
      <c r="V215" s="145"/>
      <c r="W215" s="145"/>
      <c r="X215" s="145"/>
      <c r="Y215" s="145"/>
      <c r="Z215" s="145"/>
      <c r="AA215" s="145"/>
    </row>
    <row r="216" spans="1:27" s="153" customFormat="1" x14ac:dyDescent="0.25">
      <c r="A216" s="145"/>
      <c r="L216" s="145"/>
      <c r="M216" s="145"/>
      <c r="N216" s="145"/>
      <c r="O216" s="145"/>
      <c r="P216" s="145"/>
      <c r="Q216" s="145"/>
      <c r="R216" s="145"/>
      <c r="S216" s="145"/>
      <c r="T216" s="145"/>
      <c r="U216" s="145"/>
      <c r="V216" s="145"/>
      <c r="W216" s="145"/>
      <c r="X216" s="145"/>
      <c r="Y216" s="145"/>
      <c r="Z216" s="145"/>
      <c r="AA216" s="145"/>
    </row>
    <row r="217" spans="1:27" s="153" customFormat="1" x14ac:dyDescent="0.25">
      <c r="A217" s="145"/>
      <c r="L217" s="145"/>
      <c r="M217" s="145"/>
      <c r="N217" s="145"/>
      <c r="O217" s="145"/>
      <c r="P217" s="145"/>
      <c r="Q217" s="145"/>
      <c r="R217" s="145"/>
      <c r="S217" s="145"/>
      <c r="T217" s="145"/>
      <c r="U217" s="145"/>
      <c r="V217" s="145"/>
      <c r="W217" s="145"/>
      <c r="X217" s="145"/>
      <c r="Y217" s="145"/>
      <c r="Z217" s="145"/>
      <c r="AA217" s="145"/>
    </row>
    <row r="218" spans="1:27" s="153" customFormat="1" x14ac:dyDescent="0.25">
      <c r="A218" s="145"/>
      <c r="L218" s="145"/>
      <c r="M218" s="145"/>
      <c r="N218" s="145"/>
      <c r="O218" s="145"/>
      <c r="P218" s="145"/>
      <c r="Q218" s="145"/>
      <c r="R218" s="145"/>
      <c r="S218" s="145"/>
      <c r="T218" s="145"/>
      <c r="U218" s="145"/>
      <c r="V218" s="145"/>
      <c r="W218" s="145"/>
      <c r="X218" s="145"/>
      <c r="Y218" s="145"/>
      <c r="Z218" s="145"/>
      <c r="AA218" s="145"/>
    </row>
    <row r="219" spans="1:27" s="153" customFormat="1" x14ac:dyDescent="0.25">
      <c r="A219" s="145"/>
      <c r="L219" s="145"/>
      <c r="M219" s="145"/>
      <c r="N219" s="145"/>
      <c r="O219" s="145"/>
      <c r="P219" s="145"/>
      <c r="Q219" s="145"/>
      <c r="R219" s="145"/>
      <c r="S219" s="145"/>
      <c r="T219" s="145"/>
      <c r="U219" s="145"/>
      <c r="V219" s="145"/>
      <c r="W219" s="145"/>
      <c r="X219" s="145"/>
      <c r="Y219" s="145"/>
      <c r="Z219" s="145"/>
      <c r="AA219" s="145"/>
    </row>
    <row r="220" spans="1:27" s="153" customFormat="1" x14ac:dyDescent="0.25">
      <c r="A220" s="145"/>
      <c r="L220" s="145"/>
      <c r="M220" s="145"/>
      <c r="N220" s="145"/>
      <c r="O220" s="145"/>
      <c r="P220" s="145"/>
      <c r="Q220" s="145"/>
      <c r="R220" s="145"/>
      <c r="S220" s="145"/>
      <c r="T220" s="145"/>
      <c r="U220" s="145"/>
      <c r="V220" s="145"/>
      <c r="W220" s="145"/>
      <c r="X220" s="145"/>
      <c r="Y220" s="145"/>
      <c r="Z220" s="145"/>
      <c r="AA220" s="145"/>
    </row>
    <row r="221" spans="1:27" s="153" customFormat="1" x14ac:dyDescent="0.25">
      <c r="A221" s="145"/>
      <c r="L221" s="145"/>
      <c r="M221" s="145"/>
      <c r="N221" s="145"/>
      <c r="O221" s="145"/>
      <c r="P221" s="145"/>
      <c r="Q221" s="145"/>
      <c r="R221" s="145"/>
      <c r="S221" s="145"/>
      <c r="T221" s="145"/>
      <c r="U221" s="145"/>
      <c r="V221" s="145"/>
      <c r="W221" s="145"/>
      <c r="X221" s="145"/>
      <c r="Y221" s="145"/>
      <c r="Z221" s="145"/>
      <c r="AA221" s="145"/>
    </row>
    <row r="222" spans="1:27" s="153" customFormat="1" x14ac:dyDescent="0.25">
      <c r="A222" s="145"/>
      <c r="L222" s="145"/>
      <c r="M222" s="145"/>
      <c r="N222" s="145"/>
      <c r="O222" s="145"/>
      <c r="P222" s="145"/>
      <c r="Q222" s="145"/>
      <c r="R222" s="145"/>
      <c r="S222" s="145"/>
      <c r="T222" s="145"/>
      <c r="U222" s="145"/>
      <c r="V222" s="145"/>
      <c r="W222" s="145"/>
      <c r="X222" s="145"/>
      <c r="Y222" s="145"/>
      <c r="Z222" s="145"/>
      <c r="AA222" s="145"/>
    </row>
  </sheetData>
  <dataValidations count="2">
    <dataValidation type="list" allowBlank="1" showInputMessage="1" showErrorMessage="1" sqref="I11:I22 I36:I38">
      <formula1>$AA$2:$AA$10</formula1>
    </dataValidation>
    <dataValidation type="list" allowBlank="1" showInputMessage="1" showErrorMessage="1" sqref="AA2:AA4 I2:I10 I23:I35">
      <formula1>$AA$2:$AA$4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3"/>
  <sheetViews>
    <sheetView zoomScale="90" zoomScaleNormal="90" workbookViewId="0">
      <pane ySplit="1" topLeftCell="A2" activePane="bottomLeft" state="frozen"/>
      <selection activeCell="B24" sqref="B24"/>
      <selection pane="bottomLeft" activeCell="A11" sqref="A11:B11"/>
    </sheetView>
  </sheetViews>
  <sheetFormatPr defaultRowHeight="15" x14ac:dyDescent="0.25"/>
  <cols>
    <col min="1" max="1" width="10.85546875" style="145" bestFit="1" customWidth="1"/>
    <col min="2" max="2" width="28.42578125" style="149" customWidth="1"/>
    <col min="3" max="3" width="13.5703125" style="153" customWidth="1"/>
    <col min="4" max="4" width="9.140625" style="153"/>
    <col min="5" max="5" width="32.5703125" style="153" customWidth="1"/>
    <col min="6" max="6" width="16.85546875" style="153" hidden="1" customWidth="1"/>
    <col min="7" max="7" width="37.28515625" style="153" customWidth="1"/>
    <col min="8" max="8" width="16.28515625" style="153" hidden="1" customWidth="1"/>
    <col min="9" max="9" width="10.42578125" style="153" bestFit="1" customWidth="1"/>
    <col min="10" max="10" width="11.42578125" style="153" customWidth="1"/>
    <col min="11" max="11" width="33.7109375" style="153" customWidth="1"/>
    <col min="12" max="13" width="9.140625" style="145" hidden="1" customWidth="1"/>
    <col min="14" max="26" width="9.140625" style="145"/>
    <col min="27" max="27" width="0" style="145" hidden="1" customWidth="1"/>
    <col min="28" max="16384" width="9.140625" style="145"/>
  </cols>
  <sheetData>
    <row r="1" spans="1:27" s="167" customFormat="1" x14ac:dyDescent="0.25">
      <c r="A1" s="155" t="s">
        <v>19</v>
      </c>
      <c r="B1" s="156" t="s">
        <v>0</v>
      </c>
      <c r="C1" s="156" t="s">
        <v>2</v>
      </c>
      <c r="D1" s="156" t="s">
        <v>1</v>
      </c>
      <c r="E1" s="156" t="s">
        <v>3</v>
      </c>
      <c r="F1" s="156" t="s">
        <v>4</v>
      </c>
      <c r="G1" s="156" t="s">
        <v>5</v>
      </c>
      <c r="H1" s="156" t="s">
        <v>6</v>
      </c>
      <c r="I1" s="156" t="s">
        <v>7</v>
      </c>
      <c r="J1" s="156" t="s">
        <v>8</v>
      </c>
      <c r="K1" s="157" t="s">
        <v>9</v>
      </c>
    </row>
    <row r="2" spans="1:27" s="153" customFormat="1" ht="51" x14ac:dyDescent="0.2">
      <c r="A2" s="150" t="s">
        <v>332</v>
      </c>
      <c r="B2" s="165" t="s">
        <v>333</v>
      </c>
      <c r="C2" s="152" t="s">
        <v>40</v>
      </c>
      <c r="D2" s="154" t="s">
        <v>186</v>
      </c>
      <c r="E2" s="154" t="s">
        <v>187</v>
      </c>
      <c r="F2" s="154"/>
      <c r="G2" s="154" t="s">
        <v>188</v>
      </c>
      <c r="H2" s="154"/>
      <c r="I2" s="173" t="s">
        <v>21</v>
      </c>
      <c r="J2" s="154"/>
      <c r="K2" s="158"/>
      <c r="L2" s="151" t="s">
        <v>21</v>
      </c>
      <c r="M2" s="151">
        <f>COUNTIF(I$2:I$1003,L2)</f>
        <v>5</v>
      </c>
    </row>
    <row r="3" spans="1:27" s="153" customFormat="1" x14ac:dyDescent="0.25">
      <c r="A3" s="150" t="s">
        <v>332</v>
      </c>
      <c r="B3" s="154"/>
      <c r="C3" s="152" t="s">
        <v>40</v>
      </c>
      <c r="D3" s="154"/>
      <c r="E3" s="154" t="s">
        <v>288</v>
      </c>
      <c r="F3" s="154"/>
      <c r="G3" s="154" t="s">
        <v>287</v>
      </c>
      <c r="H3" s="154"/>
      <c r="I3" s="173" t="s">
        <v>21</v>
      </c>
      <c r="J3" s="154"/>
      <c r="K3" s="158"/>
      <c r="L3" s="151" t="s">
        <v>22</v>
      </c>
      <c r="M3" s="151">
        <f>COUNTIF(I$2:I$1003,L3)</f>
        <v>0</v>
      </c>
      <c r="AA3" s="166" t="s">
        <v>21</v>
      </c>
    </row>
    <row r="4" spans="1:27" s="153" customFormat="1" x14ac:dyDescent="0.25">
      <c r="A4" s="150" t="s">
        <v>332</v>
      </c>
      <c r="B4" s="154"/>
      <c r="C4" s="152" t="s">
        <v>40</v>
      </c>
      <c r="D4" s="154"/>
      <c r="E4" s="154" t="s">
        <v>334</v>
      </c>
      <c r="F4" s="154"/>
      <c r="G4" s="154" t="s">
        <v>335</v>
      </c>
      <c r="H4" s="154"/>
      <c r="I4" s="173" t="s">
        <v>21</v>
      </c>
      <c r="J4" s="154"/>
      <c r="K4" s="158"/>
      <c r="AA4" s="166" t="s">
        <v>22</v>
      </c>
    </row>
    <row r="5" spans="1:27" s="153" customFormat="1" x14ac:dyDescent="0.25">
      <c r="A5" s="150" t="s">
        <v>332</v>
      </c>
      <c r="B5" s="154"/>
      <c r="C5" s="152" t="s">
        <v>40</v>
      </c>
      <c r="D5" s="154"/>
      <c r="E5" s="154" t="s">
        <v>158</v>
      </c>
      <c r="F5" s="161"/>
      <c r="G5" s="154" t="s">
        <v>78</v>
      </c>
      <c r="H5" s="154"/>
      <c r="I5" s="173" t="s">
        <v>21</v>
      </c>
      <c r="J5" s="154"/>
      <c r="K5" s="158"/>
      <c r="AA5" s="166" t="s">
        <v>23</v>
      </c>
    </row>
    <row r="6" spans="1:27" s="153" customFormat="1" x14ac:dyDescent="0.25">
      <c r="A6" s="150" t="s">
        <v>332</v>
      </c>
      <c r="B6" s="154"/>
      <c r="C6" s="152" t="s">
        <v>40</v>
      </c>
      <c r="D6" s="154"/>
      <c r="E6" s="154" t="s">
        <v>79</v>
      </c>
      <c r="F6" s="161"/>
      <c r="G6" s="154" t="s">
        <v>80</v>
      </c>
      <c r="H6" s="154"/>
      <c r="I6" s="173" t="s">
        <v>21</v>
      </c>
      <c r="J6" s="154"/>
      <c r="K6" s="158"/>
      <c r="AA6" s="166" t="s">
        <v>23</v>
      </c>
    </row>
    <row r="7" spans="1:27" s="153" customFormat="1" ht="12.75" x14ac:dyDescent="0.2">
      <c r="A7" s="150" t="s">
        <v>332</v>
      </c>
      <c r="B7" s="154"/>
      <c r="C7" s="152" t="s">
        <v>40</v>
      </c>
      <c r="D7" s="154"/>
      <c r="E7" s="154" t="s">
        <v>336</v>
      </c>
      <c r="F7" s="154"/>
      <c r="G7" s="154" t="s">
        <v>337</v>
      </c>
      <c r="H7" s="154"/>
      <c r="I7" s="154"/>
      <c r="J7" s="154"/>
      <c r="K7" s="158"/>
    </row>
    <row r="8" spans="1:27" s="153" customFormat="1" ht="12.75" x14ac:dyDescent="0.2">
      <c r="A8" s="150" t="s">
        <v>332</v>
      </c>
      <c r="B8" s="154"/>
      <c r="C8" s="152" t="s">
        <v>40</v>
      </c>
      <c r="D8" s="154"/>
      <c r="E8" s="154" t="s">
        <v>338</v>
      </c>
      <c r="F8" s="154"/>
      <c r="G8" s="154" t="s">
        <v>339</v>
      </c>
      <c r="H8" s="154"/>
      <c r="I8" s="154"/>
      <c r="J8" s="154"/>
      <c r="K8" s="158"/>
    </row>
    <row r="9" spans="1:27" s="153" customFormat="1" ht="12.75" x14ac:dyDescent="0.2">
      <c r="A9" s="150" t="s">
        <v>332</v>
      </c>
      <c r="B9" s="154"/>
      <c r="C9" s="152" t="s">
        <v>40</v>
      </c>
      <c r="D9" s="154"/>
      <c r="E9" s="154" t="s">
        <v>340</v>
      </c>
      <c r="F9" s="154"/>
      <c r="G9" s="154" t="s">
        <v>341</v>
      </c>
      <c r="H9" s="154"/>
      <c r="I9" s="154"/>
      <c r="J9" s="154"/>
      <c r="K9" s="158"/>
    </row>
    <row r="10" spans="1:27" s="153" customFormat="1" ht="12.75" x14ac:dyDescent="0.2">
      <c r="A10" s="150" t="s">
        <v>332</v>
      </c>
      <c r="B10" s="154"/>
      <c r="C10" s="152" t="s">
        <v>40</v>
      </c>
      <c r="D10" s="154"/>
      <c r="E10" s="154" t="s">
        <v>158</v>
      </c>
      <c r="F10" s="154"/>
      <c r="G10" s="154" t="s">
        <v>78</v>
      </c>
      <c r="H10" s="154"/>
      <c r="I10" s="154"/>
      <c r="J10" s="154"/>
      <c r="K10" s="158"/>
    </row>
    <row r="11" spans="1:27" s="149" customFormat="1" ht="28.5" customHeight="1" x14ac:dyDescent="0.2">
      <c r="A11" s="150" t="s">
        <v>498</v>
      </c>
      <c r="B11" s="172" t="s">
        <v>500</v>
      </c>
      <c r="C11" s="172"/>
      <c r="D11" s="172"/>
      <c r="E11" s="154" t="s">
        <v>501</v>
      </c>
      <c r="F11" s="161"/>
      <c r="G11" s="154" t="s">
        <v>437</v>
      </c>
      <c r="H11" s="154"/>
      <c r="I11" s="154"/>
      <c r="J11" s="154"/>
      <c r="K11" s="158"/>
    </row>
    <row r="12" spans="1:27" s="153" customFormat="1" ht="25.5" x14ac:dyDescent="0.2">
      <c r="A12" s="150" t="s">
        <v>332</v>
      </c>
      <c r="B12" s="154"/>
      <c r="C12" s="152" t="s">
        <v>40</v>
      </c>
      <c r="D12" s="154"/>
      <c r="E12" s="154" t="s">
        <v>79</v>
      </c>
      <c r="F12" s="154"/>
      <c r="G12" s="154" t="s">
        <v>342</v>
      </c>
      <c r="H12" s="154"/>
      <c r="I12" s="154"/>
      <c r="J12" s="154"/>
      <c r="K12" s="158"/>
    </row>
    <row r="13" spans="1:27" ht="25.5" x14ac:dyDescent="0.25">
      <c r="A13" s="150" t="s">
        <v>332</v>
      </c>
      <c r="B13" s="154"/>
      <c r="C13" s="152" t="s">
        <v>40</v>
      </c>
      <c r="D13" s="154"/>
      <c r="E13" s="154" t="s">
        <v>343</v>
      </c>
      <c r="F13" s="154"/>
      <c r="G13" s="154" t="s">
        <v>344</v>
      </c>
      <c r="H13" s="154"/>
      <c r="I13" s="154"/>
      <c r="J13" s="154"/>
      <c r="K13" s="158"/>
    </row>
    <row r="14" spans="1:27" x14ac:dyDescent="0.25">
      <c r="A14" s="150" t="s">
        <v>332</v>
      </c>
      <c r="B14" s="154"/>
      <c r="C14" s="152" t="s">
        <v>40</v>
      </c>
      <c r="D14" s="154"/>
      <c r="E14" s="154" t="s">
        <v>345</v>
      </c>
      <c r="F14" s="154"/>
      <c r="G14" s="154" t="s">
        <v>346</v>
      </c>
      <c r="H14" s="154"/>
      <c r="I14" s="154"/>
      <c r="J14" s="154"/>
      <c r="K14" s="158"/>
    </row>
    <row r="15" spans="1:27" x14ac:dyDescent="0.25">
      <c r="A15" s="150" t="s">
        <v>332</v>
      </c>
      <c r="B15" s="154"/>
      <c r="C15" s="152" t="s">
        <v>40</v>
      </c>
      <c r="D15" s="154"/>
      <c r="E15" s="154" t="s">
        <v>347</v>
      </c>
      <c r="F15" s="154"/>
      <c r="G15" s="154" t="s">
        <v>348</v>
      </c>
      <c r="H15" s="154"/>
      <c r="I15" s="154"/>
      <c r="J15" s="154"/>
      <c r="K15" s="158"/>
    </row>
    <row r="16" spans="1:27" x14ac:dyDescent="0.25">
      <c r="A16" s="150" t="s">
        <v>332</v>
      </c>
      <c r="B16" s="154"/>
      <c r="C16" s="152" t="s">
        <v>40</v>
      </c>
      <c r="D16" s="154"/>
      <c r="E16" s="154" t="s">
        <v>349</v>
      </c>
      <c r="F16" s="154"/>
      <c r="G16" s="154" t="s">
        <v>287</v>
      </c>
      <c r="H16" s="154"/>
      <c r="I16" s="154"/>
      <c r="J16" s="154"/>
      <c r="K16" s="158"/>
    </row>
    <row r="17" spans="1:27" ht="25.5" x14ac:dyDescent="0.25">
      <c r="A17" s="150" t="s">
        <v>332</v>
      </c>
      <c r="B17" s="154"/>
      <c r="C17" s="152" t="s">
        <v>40</v>
      </c>
      <c r="D17" s="154"/>
      <c r="E17" s="154" t="s">
        <v>350</v>
      </c>
      <c r="F17" s="161"/>
      <c r="G17" s="154" t="s">
        <v>351</v>
      </c>
      <c r="H17" s="154"/>
      <c r="I17" s="154"/>
      <c r="J17" s="154"/>
      <c r="K17" s="158"/>
    </row>
    <row r="18" spans="1:27" x14ac:dyDescent="0.25">
      <c r="A18" s="84"/>
      <c r="B18" s="168"/>
      <c r="C18" s="152"/>
      <c r="D18" s="168"/>
      <c r="E18" s="154"/>
      <c r="F18" s="154"/>
      <c r="G18" s="154"/>
      <c r="H18" s="168"/>
      <c r="I18" s="154"/>
      <c r="J18" s="168"/>
      <c r="K18" s="169"/>
    </row>
    <row r="19" spans="1:27" x14ac:dyDescent="0.25">
      <c r="A19" s="53"/>
      <c r="B19" s="168"/>
      <c r="C19" s="168"/>
      <c r="D19" s="168"/>
      <c r="E19" s="168"/>
      <c r="F19" s="170"/>
      <c r="G19" s="168"/>
      <c r="H19" s="168"/>
      <c r="I19" s="168"/>
      <c r="J19" s="168"/>
      <c r="K19" s="169"/>
    </row>
    <row r="20" spans="1:27" ht="15.75" thickBot="1" x14ac:dyDescent="0.3">
      <c r="A20" s="146"/>
      <c r="B20" s="159"/>
      <c r="C20" s="159"/>
      <c r="D20" s="159"/>
      <c r="E20" s="159"/>
      <c r="F20" s="159"/>
      <c r="G20" s="159"/>
      <c r="H20" s="159"/>
      <c r="I20" s="159"/>
      <c r="J20" s="159"/>
      <c r="K20" s="160"/>
    </row>
    <row r="21" spans="1:27" x14ac:dyDescent="0.25">
      <c r="B21" s="153"/>
    </row>
    <row r="22" spans="1:27" x14ac:dyDescent="0.25">
      <c r="B22" s="153"/>
    </row>
    <row r="23" spans="1:27" x14ac:dyDescent="0.25">
      <c r="B23" s="153"/>
    </row>
    <row r="24" spans="1:27" s="153" customFormat="1" x14ac:dyDescent="0.25">
      <c r="A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</row>
    <row r="25" spans="1:27" s="153" customFormat="1" x14ac:dyDescent="0.25">
      <c r="A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45"/>
      <c r="Z25" s="145"/>
      <c r="AA25" s="145"/>
    </row>
    <row r="26" spans="1:27" s="153" customFormat="1" x14ac:dyDescent="0.25">
      <c r="A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</row>
    <row r="27" spans="1:27" s="153" customFormat="1" x14ac:dyDescent="0.25">
      <c r="A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</row>
    <row r="28" spans="1:27" s="153" customFormat="1" x14ac:dyDescent="0.25">
      <c r="A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</row>
    <row r="29" spans="1:27" s="153" customFormat="1" x14ac:dyDescent="0.25">
      <c r="A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45"/>
    </row>
    <row r="30" spans="1:27" s="153" customFormat="1" x14ac:dyDescent="0.25">
      <c r="A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</row>
    <row r="31" spans="1:27" s="153" customFormat="1" x14ac:dyDescent="0.25">
      <c r="A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  <c r="AA31" s="145"/>
    </row>
    <row r="32" spans="1:27" s="153" customFormat="1" x14ac:dyDescent="0.25">
      <c r="A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</row>
    <row r="33" spans="1:27" s="153" customFormat="1" x14ac:dyDescent="0.25">
      <c r="A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</row>
    <row r="34" spans="1:27" s="153" customFormat="1" x14ac:dyDescent="0.25">
      <c r="A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</row>
    <row r="35" spans="1:27" s="153" customFormat="1" x14ac:dyDescent="0.25">
      <c r="A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</row>
    <row r="36" spans="1:27" s="153" customFormat="1" x14ac:dyDescent="0.25">
      <c r="A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  <c r="AA36" s="145"/>
    </row>
    <row r="37" spans="1:27" s="153" customFormat="1" x14ac:dyDescent="0.25">
      <c r="A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  <c r="AA37" s="145"/>
    </row>
    <row r="38" spans="1:27" s="153" customFormat="1" x14ac:dyDescent="0.25">
      <c r="A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  <c r="AA38" s="145"/>
    </row>
    <row r="39" spans="1:27" s="153" customFormat="1" x14ac:dyDescent="0.25">
      <c r="A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  <c r="AA39" s="145"/>
    </row>
    <row r="40" spans="1:27" s="153" customFormat="1" x14ac:dyDescent="0.25">
      <c r="A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  <c r="AA40" s="145"/>
    </row>
    <row r="41" spans="1:27" s="153" customFormat="1" x14ac:dyDescent="0.25">
      <c r="A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5"/>
      <c r="Z41" s="145"/>
      <c r="AA41" s="145"/>
    </row>
    <row r="42" spans="1:27" s="153" customFormat="1" x14ac:dyDescent="0.25">
      <c r="A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  <c r="AA42" s="145"/>
    </row>
    <row r="43" spans="1:27" s="153" customFormat="1" x14ac:dyDescent="0.25">
      <c r="A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  <c r="AA43" s="145"/>
    </row>
    <row r="44" spans="1:27" s="153" customFormat="1" x14ac:dyDescent="0.25">
      <c r="A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  <c r="AA44" s="145"/>
    </row>
    <row r="45" spans="1:27" s="153" customFormat="1" x14ac:dyDescent="0.25">
      <c r="A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45"/>
      <c r="Z45" s="145"/>
      <c r="AA45" s="145"/>
    </row>
    <row r="46" spans="1:27" s="153" customFormat="1" x14ac:dyDescent="0.25">
      <c r="A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  <c r="AA46" s="145"/>
    </row>
    <row r="47" spans="1:27" s="153" customFormat="1" x14ac:dyDescent="0.25">
      <c r="A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  <c r="AA47" s="145"/>
    </row>
    <row r="48" spans="1:27" s="153" customFormat="1" x14ac:dyDescent="0.25">
      <c r="A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</row>
    <row r="49" spans="1:27" s="153" customFormat="1" x14ac:dyDescent="0.25">
      <c r="A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145"/>
      <c r="AA49" s="145"/>
    </row>
    <row r="50" spans="1:27" s="153" customFormat="1" x14ac:dyDescent="0.25">
      <c r="A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  <c r="AA50" s="145"/>
    </row>
    <row r="51" spans="1:27" s="153" customFormat="1" x14ac:dyDescent="0.25">
      <c r="A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  <c r="AA51" s="145"/>
    </row>
    <row r="52" spans="1:27" s="153" customFormat="1" x14ac:dyDescent="0.25">
      <c r="A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145"/>
      <c r="Y52" s="145"/>
      <c r="Z52" s="145"/>
      <c r="AA52" s="145"/>
    </row>
    <row r="53" spans="1:27" s="153" customFormat="1" x14ac:dyDescent="0.25">
      <c r="A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  <c r="AA53" s="145"/>
    </row>
    <row r="54" spans="1:27" s="153" customFormat="1" x14ac:dyDescent="0.25">
      <c r="A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  <c r="AA54" s="145"/>
    </row>
    <row r="55" spans="1:27" s="153" customFormat="1" x14ac:dyDescent="0.25">
      <c r="A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  <c r="AA55" s="145"/>
    </row>
    <row r="56" spans="1:27" s="153" customFormat="1" x14ac:dyDescent="0.25">
      <c r="A56" s="145"/>
      <c r="L56" s="145"/>
      <c r="M56" s="145"/>
      <c r="N56" s="145"/>
      <c r="O56" s="145"/>
      <c r="P56" s="145"/>
      <c r="Q56" s="145"/>
      <c r="R56" s="145"/>
      <c r="S56" s="145"/>
      <c r="T56" s="145"/>
      <c r="U56" s="145"/>
      <c r="V56" s="145"/>
      <c r="W56" s="145"/>
      <c r="X56" s="145"/>
      <c r="Y56" s="145"/>
      <c r="Z56" s="145"/>
      <c r="AA56" s="145"/>
    </row>
    <row r="57" spans="1:27" s="153" customFormat="1" x14ac:dyDescent="0.25">
      <c r="A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/>
      <c r="W57" s="145"/>
      <c r="X57" s="145"/>
      <c r="Y57" s="145"/>
      <c r="Z57" s="145"/>
      <c r="AA57" s="145"/>
    </row>
    <row r="58" spans="1:27" s="153" customFormat="1" x14ac:dyDescent="0.25">
      <c r="A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  <c r="AA58" s="145"/>
    </row>
    <row r="59" spans="1:27" s="153" customFormat="1" x14ac:dyDescent="0.25">
      <c r="A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45"/>
      <c r="Z59" s="145"/>
      <c r="AA59" s="145"/>
    </row>
    <row r="60" spans="1:27" s="153" customFormat="1" x14ac:dyDescent="0.25">
      <c r="A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  <c r="Y60" s="145"/>
      <c r="Z60" s="145"/>
      <c r="AA60" s="145"/>
    </row>
    <row r="61" spans="1:27" s="153" customFormat="1" x14ac:dyDescent="0.25">
      <c r="A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  <c r="V61" s="145"/>
      <c r="W61" s="145"/>
      <c r="X61" s="145"/>
      <c r="Y61" s="145"/>
      <c r="Z61" s="145"/>
      <c r="AA61" s="145"/>
    </row>
    <row r="62" spans="1:27" s="153" customFormat="1" x14ac:dyDescent="0.25">
      <c r="A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  <c r="X62" s="145"/>
      <c r="Y62" s="145"/>
      <c r="Z62" s="145"/>
      <c r="AA62" s="145"/>
    </row>
    <row r="63" spans="1:27" s="153" customFormat="1" x14ac:dyDescent="0.25">
      <c r="A63" s="145"/>
      <c r="L63" s="145"/>
      <c r="M63" s="145"/>
      <c r="N63" s="145"/>
      <c r="O63" s="145"/>
      <c r="P63" s="145"/>
      <c r="Q63" s="145"/>
      <c r="R63" s="145"/>
      <c r="S63" s="145"/>
      <c r="T63" s="145"/>
      <c r="U63" s="145"/>
      <c r="V63" s="145"/>
      <c r="W63" s="145"/>
      <c r="X63" s="145"/>
      <c r="Y63" s="145"/>
      <c r="Z63" s="145"/>
      <c r="AA63" s="145"/>
    </row>
    <row r="64" spans="1:27" s="153" customFormat="1" x14ac:dyDescent="0.25">
      <c r="A64" s="145"/>
      <c r="L64" s="145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145"/>
      <c r="Y64" s="145"/>
      <c r="Z64" s="145"/>
      <c r="AA64" s="145"/>
    </row>
    <row r="65" spans="1:27" s="153" customFormat="1" x14ac:dyDescent="0.25">
      <c r="A65" s="145"/>
      <c r="L65" s="145"/>
      <c r="M65" s="145"/>
      <c r="N65" s="145"/>
      <c r="O65" s="145"/>
      <c r="P65" s="145"/>
      <c r="Q65" s="145"/>
      <c r="R65" s="145"/>
      <c r="S65" s="145"/>
      <c r="T65" s="145"/>
      <c r="U65" s="145"/>
      <c r="V65" s="145"/>
      <c r="W65" s="145"/>
      <c r="X65" s="145"/>
      <c r="Y65" s="145"/>
      <c r="Z65" s="145"/>
      <c r="AA65" s="145"/>
    </row>
    <row r="66" spans="1:27" s="153" customFormat="1" x14ac:dyDescent="0.25">
      <c r="A66" s="145"/>
      <c r="L66" s="145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  <c r="Y66" s="145"/>
      <c r="Z66" s="145"/>
      <c r="AA66" s="145"/>
    </row>
    <row r="67" spans="1:27" s="153" customFormat="1" x14ac:dyDescent="0.25">
      <c r="A67" s="145"/>
      <c r="L67" s="145"/>
      <c r="M67" s="145"/>
      <c r="N67" s="145"/>
      <c r="O67" s="145"/>
      <c r="P67" s="145"/>
      <c r="Q67" s="145"/>
      <c r="R67" s="145"/>
      <c r="S67" s="145"/>
      <c r="T67" s="145"/>
      <c r="U67" s="145"/>
      <c r="V67" s="145"/>
      <c r="W67" s="145"/>
      <c r="X67" s="145"/>
      <c r="Y67" s="145"/>
      <c r="Z67" s="145"/>
      <c r="AA67" s="145"/>
    </row>
    <row r="68" spans="1:27" s="153" customFormat="1" x14ac:dyDescent="0.25">
      <c r="A68" s="145"/>
      <c r="L68" s="145"/>
      <c r="M68" s="145"/>
      <c r="N68" s="145"/>
      <c r="O68" s="145"/>
      <c r="P68" s="145"/>
      <c r="Q68" s="145"/>
      <c r="R68" s="145"/>
      <c r="S68" s="145"/>
      <c r="T68" s="145"/>
      <c r="U68" s="145"/>
      <c r="V68" s="145"/>
      <c r="W68" s="145"/>
      <c r="X68" s="145"/>
      <c r="Y68" s="145"/>
      <c r="Z68" s="145"/>
      <c r="AA68" s="145"/>
    </row>
    <row r="69" spans="1:27" s="153" customFormat="1" x14ac:dyDescent="0.25">
      <c r="A69" s="145"/>
      <c r="L69" s="145"/>
      <c r="M69" s="145"/>
      <c r="N69" s="145"/>
      <c r="O69" s="145"/>
      <c r="P69" s="145"/>
      <c r="Q69" s="145"/>
      <c r="R69" s="145"/>
      <c r="S69" s="145"/>
      <c r="T69" s="145"/>
      <c r="U69" s="145"/>
      <c r="V69" s="145"/>
      <c r="W69" s="145"/>
      <c r="X69" s="145"/>
      <c r="Y69" s="145"/>
      <c r="Z69" s="145"/>
      <c r="AA69" s="145"/>
    </row>
    <row r="70" spans="1:27" s="153" customFormat="1" x14ac:dyDescent="0.25">
      <c r="A70" s="145"/>
      <c r="L70" s="145"/>
      <c r="M70" s="145"/>
      <c r="N70" s="145"/>
      <c r="O70" s="145"/>
      <c r="P70" s="145"/>
      <c r="Q70" s="145"/>
      <c r="R70" s="145"/>
      <c r="S70" s="145"/>
      <c r="T70" s="145"/>
      <c r="U70" s="145"/>
      <c r="V70" s="145"/>
      <c r="W70" s="145"/>
      <c r="X70" s="145"/>
      <c r="Y70" s="145"/>
      <c r="Z70" s="145"/>
      <c r="AA70" s="145"/>
    </row>
    <row r="71" spans="1:27" s="153" customFormat="1" x14ac:dyDescent="0.25">
      <c r="A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5"/>
      <c r="X71" s="145"/>
      <c r="Y71" s="145"/>
      <c r="Z71" s="145"/>
      <c r="AA71" s="145"/>
    </row>
    <row r="72" spans="1:27" s="153" customFormat="1" x14ac:dyDescent="0.25">
      <c r="A72" s="145"/>
      <c r="L72" s="145"/>
      <c r="M72" s="145"/>
      <c r="N72" s="145"/>
      <c r="O72" s="145"/>
      <c r="P72" s="145"/>
      <c r="Q72" s="145"/>
      <c r="R72" s="145"/>
      <c r="S72" s="145"/>
      <c r="T72" s="145"/>
      <c r="U72" s="145"/>
      <c r="V72" s="145"/>
      <c r="W72" s="145"/>
      <c r="X72" s="145"/>
      <c r="Y72" s="145"/>
      <c r="Z72" s="145"/>
      <c r="AA72" s="145"/>
    </row>
    <row r="73" spans="1:27" s="153" customFormat="1" x14ac:dyDescent="0.25">
      <c r="A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5"/>
      <c r="AA73" s="145"/>
    </row>
    <row r="74" spans="1:27" s="153" customFormat="1" x14ac:dyDescent="0.25">
      <c r="A74" s="145"/>
      <c r="L74" s="145"/>
      <c r="M74" s="145"/>
      <c r="N74" s="145"/>
      <c r="O74" s="145"/>
      <c r="P74" s="145"/>
      <c r="Q74" s="145"/>
      <c r="R74" s="145"/>
      <c r="S74" s="145"/>
      <c r="T74" s="145"/>
      <c r="U74" s="145"/>
      <c r="V74" s="145"/>
      <c r="W74" s="145"/>
      <c r="X74" s="145"/>
      <c r="Y74" s="145"/>
      <c r="Z74" s="145"/>
      <c r="AA74" s="145"/>
    </row>
    <row r="75" spans="1:27" s="153" customFormat="1" x14ac:dyDescent="0.25">
      <c r="A75" s="145"/>
      <c r="L75" s="145"/>
      <c r="M75" s="145"/>
      <c r="N75" s="145"/>
      <c r="O75" s="145"/>
      <c r="P75" s="145"/>
      <c r="Q75" s="145"/>
      <c r="R75" s="145"/>
      <c r="S75" s="145"/>
      <c r="T75" s="145"/>
      <c r="U75" s="145"/>
      <c r="V75" s="145"/>
      <c r="W75" s="145"/>
      <c r="X75" s="145"/>
      <c r="Y75" s="145"/>
      <c r="Z75" s="145"/>
      <c r="AA75" s="145"/>
    </row>
    <row r="76" spans="1:27" s="153" customFormat="1" x14ac:dyDescent="0.25">
      <c r="A76" s="145"/>
      <c r="L76" s="145"/>
      <c r="M76" s="145"/>
      <c r="N76" s="145"/>
      <c r="O76" s="145"/>
      <c r="P76" s="145"/>
      <c r="Q76" s="145"/>
      <c r="R76" s="145"/>
      <c r="S76" s="145"/>
      <c r="T76" s="145"/>
      <c r="U76" s="145"/>
      <c r="V76" s="145"/>
      <c r="W76" s="145"/>
      <c r="X76" s="145"/>
      <c r="Y76" s="145"/>
      <c r="Z76" s="145"/>
      <c r="AA76" s="145"/>
    </row>
    <row r="77" spans="1:27" s="153" customFormat="1" x14ac:dyDescent="0.25">
      <c r="A77" s="145"/>
      <c r="L77" s="145"/>
      <c r="M77" s="145"/>
      <c r="N77" s="145"/>
      <c r="O77" s="145"/>
      <c r="P77" s="145"/>
      <c r="Q77" s="145"/>
      <c r="R77" s="145"/>
      <c r="S77" s="145"/>
      <c r="T77" s="145"/>
      <c r="U77" s="145"/>
      <c r="V77" s="145"/>
      <c r="W77" s="145"/>
      <c r="X77" s="145"/>
      <c r="Y77" s="145"/>
      <c r="Z77" s="145"/>
      <c r="AA77" s="145"/>
    </row>
    <row r="78" spans="1:27" s="153" customFormat="1" x14ac:dyDescent="0.25">
      <c r="A78" s="145"/>
      <c r="L78" s="145"/>
      <c r="M78" s="145"/>
      <c r="N78" s="145"/>
      <c r="O78" s="145"/>
      <c r="P78" s="145"/>
      <c r="Q78" s="145"/>
      <c r="R78" s="145"/>
      <c r="S78" s="145"/>
      <c r="T78" s="145"/>
      <c r="U78" s="145"/>
      <c r="V78" s="145"/>
      <c r="W78" s="145"/>
      <c r="X78" s="145"/>
      <c r="Y78" s="145"/>
      <c r="Z78" s="145"/>
      <c r="AA78" s="145"/>
    </row>
    <row r="79" spans="1:27" s="153" customFormat="1" x14ac:dyDescent="0.25">
      <c r="A79" s="145"/>
      <c r="L79" s="145"/>
      <c r="M79" s="145"/>
      <c r="N79" s="145"/>
      <c r="O79" s="145"/>
      <c r="P79" s="145"/>
      <c r="Q79" s="145"/>
      <c r="R79" s="145"/>
      <c r="S79" s="145"/>
      <c r="T79" s="145"/>
      <c r="U79" s="145"/>
      <c r="V79" s="145"/>
      <c r="W79" s="145"/>
      <c r="X79" s="145"/>
      <c r="Y79" s="145"/>
      <c r="Z79" s="145"/>
      <c r="AA79" s="145"/>
    </row>
    <row r="80" spans="1:27" s="153" customFormat="1" x14ac:dyDescent="0.25">
      <c r="A80" s="145"/>
      <c r="L80" s="145"/>
      <c r="M80" s="145"/>
      <c r="N80" s="145"/>
      <c r="O80" s="145"/>
      <c r="P80" s="145"/>
      <c r="Q80" s="145"/>
      <c r="R80" s="145"/>
      <c r="S80" s="145"/>
      <c r="T80" s="145"/>
      <c r="U80" s="145"/>
      <c r="V80" s="145"/>
      <c r="W80" s="145"/>
      <c r="X80" s="145"/>
      <c r="Y80" s="145"/>
      <c r="Z80" s="145"/>
      <c r="AA80" s="145"/>
    </row>
    <row r="81" spans="1:27" s="153" customFormat="1" x14ac:dyDescent="0.25">
      <c r="A81" s="145"/>
      <c r="L81" s="145"/>
      <c r="M81" s="145"/>
      <c r="N81" s="145"/>
      <c r="O81" s="145"/>
      <c r="P81" s="145"/>
      <c r="Q81" s="145"/>
      <c r="R81" s="145"/>
      <c r="S81" s="145"/>
      <c r="T81" s="145"/>
      <c r="U81" s="145"/>
      <c r="V81" s="145"/>
      <c r="W81" s="145"/>
      <c r="X81" s="145"/>
      <c r="Y81" s="145"/>
      <c r="Z81" s="145"/>
      <c r="AA81" s="145"/>
    </row>
    <row r="82" spans="1:27" s="153" customFormat="1" x14ac:dyDescent="0.25">
      <c r="A82" s="145"/>
      <c r="L82" s="145"/>
      <c r="M82" s="145"/>
      <c r="N82" s="145"/>
      <c r="O82" s="145"/>
      <c r="P82" s="145"/>
      <c r="Q82" s="145"/>
      <c r="R82" s="145"/>
      <c r="S82" s="145"/>
      <c r="T82" s="145"/>
      <c r="U82" s="145"/>
      <c r="V82" s="145"/>
      <c r="W82" s="145"/>
      <c r="X82" s="145"/>
      <c r="Y82" s="145"/>
      <c r="Z82" s="145"/>
      <c r="AA82" s="145"/>
    </row>
    <row r="83" spans="1:27" s="153" customFormat="1" x14ac:dyDescent="0.25">
      <c r="A83" s="145"/>
      <c r="L83" s="145"/>
      <c r="M83" s="145"/>
      <c r="N83" s="145"/>
      <c r="O83" s="145"/>
      <c r="P83" s="145"/>
      <c r="Q83" s="145"/>
      <c r="R83" s="145"/>
      <c r="S83" s="145"/>
      <c r="T83" s="145"/>
      <c r="U83" s="145"/>
      <c r="V83" s="145"/>
      <c r="W83" s="145"/>
      <c r="X83" s="145"/>
      <c r="Y83" s="145"/>
      <c r="Z83" s="145"/>
      <c r="AA83" s="145"/>
    </row>
    <row r="84" spans="1:27" s="153" customFormat="1" x14ac:dyDescent="0.25">
      <c r="A84" s="145"/>
      <c r="L84" s="145"/>
      <c r="M84" s="145"/>
      <c r="N84" s="145"/>
      <c r="O84" s="145"/>
      <c r="P84" s="145"/>
      <c r="Q84" s="145"/>
      <c r="R84" s="145"/>
      <c r="S84" s="145"/>
      <c r="T84" s="145"/>
      <c r="U84" s="145"/>
      <c r="V84" s="145"/>
      <c r="W84" s="145"/>
      <c r="X84" s="145"/>
      <c r="Y84" s="145"/>
      <c r="Z84" s="145"/>
      <c r="AA84" s="145"/>
    </row>
    <row r="85" spans="1:27" s="153" customFormat="1" x14ac:dyDescent="0.25">
      <c r="A85" s="145"/>
      <c r="L85" s="145"/>
      <c r="M85" s="145"/>
      <c r="N85" s="145"/>
      <c r="O85" s="145"/>
      <c r="P85" s="145"/>
      <c r="Q85" s="145"/>
      <c r="R85" s="145"/>
      <c r="S85" s="145"/>
      <c r="T85" s="145"/>
      <c r="U85" s="145"/>
      <c r="V85" s="145"/>
      <c r="W85" s="145"/>
      <c r="X85" s="145"/>
      <c r="Y85" s="145"/>
      <c r="Z85" s="145"/>
      <c r="AA85" s="145"/>
    </row>
    <row r="86" spans="1:27" s="153" customFormat="1" x14ac:dyDescent="0.25">
      <c r="A86" s="145"/>
      <c r="L86" s="145"/>
      <c r="M86" s="145"/>
      <c r="N86" s="145"/>
      <c r="O86" s="145"/>
      <c r="P86" s="145"/>
      <c r="Q86" s="145"/>
      <c r="R86" s="145"/>
      <c r="S86" s="145"/>
      <c r="T86" s="145"/>
      <c r="U86" s="145"/>
      <c r="V86" s="145"/>
      <c r="W86" s="145"/>
      <c r="X86" s="145"/>
      <c r="Y86" s="145"/>
      <c r="Z86" s="145"/>
      <c r="AA86" s="145"/>
    </row>
    <row r="87" spans="1:27" s="153" customFormat="1" x14ac:dyDescent="0.25">
      <c r="A87" s="145"/>
      <c r="L87" s="145"/>
      <c r="M87" s="145"/>
      <c r="N87" s="145"/>
      <c r="O87" s="145"/>
      <c r="P87" s="145"/>
      <c r="Q87" s="145"/>
      <c r="R87" s="145"/>
      <c r="S87" s="145"/>
      <c r="T87" s="145"/>
      <c r="U87" s="145"/>
      <c r="V87" s="145"/>
      <c r="W87" s="145"/>
      <c r="X87" s="145"/>
      <c r="Y87" s="145"/>
      <c r="Z87" s="145"/>
      <c r="AA87" s="145"/>
    </row>
    <row r="88" spans="1:27" s="153" customFormat="1" x14ac:dyDescent="0.25">
      <c r="A88" s="145"/>
      <c r="L88" s="145"/>
      <c r="M88" s="145"/>
      <c r="N88" s="145"/>
      <c r="O88" s="145"/>
      <c r="P88" s="145"/>
      <c r="Q88" s="145"/>
      <c r="R88" s="145"/>
      <c r="S88" s="145"/>
      <c r="T88" s="145"/>
      <c r="U88" s="145"/>
      <c r="V88" s="145"/>
      <c r="W88" s="145"/>
      <c r="X88" s="145"/>
      <c r="Y88" s="145"/>
      <c r="Z88" s="145"/>
      <c r="AA88" s="145"/>
    </row>
    <row r="89" spans="1:27" s="153" customFormat="1" x14ac:dyDescent="0.25">
      <c r="A89" s="145"/>
      <c r="L89" s="145"/>
      <c r="M89" s="145"/>
      <c r="N89" s="145"/>
      <c r="O89" s="145"/>
      <c r="P89" s="145"/>
      <c r="Q89" s="145"/>
      <c r="R89" s="145"/>
      <c r="S89" s="145"/>
      <c r="T89" s="145"/>
      <c r="U89" s="145"/>
      <c r="V89" s="145"/>
      <c r="W89" s="145"/>
      <c r="X89" s="145"/>
      <c r="Y89" s="145"/>
      <c r="Z89" s="145"/>
      <c r="AA89" s="145"/>
    </row>
    <row r="90" spans="1:27" s="153" customFormat="1" x14ac:dyDescent="0.25">
      <c r="A90" s="145"/>
      <c r="L90" s="145"/>
      <c r="M90" s="145"/>
      <c r="N90" s="145"/>
      <c r="O90" s="145"/>
      <c r="P90" s="145"/>
      <c r="Q90" s="145"/>
      <c r="R90" s="145"/>
      <c r="S90" s="145"/>
      <c r="T90" s="145"/>
      <c r="U90" s="145"/>
      <c r="V90" s="145"/>
      <c r="W90" s="145"/>
      <c r="X90" s="145"/>
      <c r="Y90" s="145"/>
      <c r="Z90" s="145"/>
      <c r="AA90" s="145"/>
    </row>
    <row r="91" spans="1:27" s="153" customFormat="1" x14ac:dyDescent="0.25">
      <c r="A91" s="145"/>
      <c r="L91" s="145"/>
      <c r="M91" s="145"/>
      <c r="N91" s="145"/>
      <c r="O91" s="145"/>
      <c r="P91" s="145"/>
      <c r="Q91" s="145"/>
      <c r="R91" s="145"/>
      <c r="S91" s="145"/>
      <c r="T91" s="145"/>
      <c r="U91" s="145"/>
      <c r="V91" s="145"/>
      <c r="W91" s="145"/>
      <c r="X91" s="145"/>
      <c r="Y91" s="145"/>
      <c r="Z91" s="145"/>
      <c r="AA91" s="145"/>
    </row>
    <row r="92" spans="1:27" s="153" customFormat="1" x14ac:dyDescent="0.25">
      <c r="A92" s="145"/>
      <c r="L92" s="145"/>
      <c r="M92" s="145"/>
      <c r="N92" s="145"/>
      <c r="O92" s="145"/>
      <c r="P92" s="145"/>
      <c r="Q92" s="145"/>
      <c r="R92" s="145"/>
      <c r="S92" s="145"/>
      <c r="T92" s="145"/>
      <c r="U92" s="145"/>
      <c r="V92" s="145"/>
      <c r="W92" s="145"/>
      <c r="X92" s="145"/>
      <c r="Y92" s="145"/>
      <c r="Z92" s="145"/>
      <c r="AA92" s="145"/>
    </row>
    <row r="93" spans="1:27" s="153" customFormat="1" x14ac:dyDescent="0.25">
      <c r="A93" s="145"/>
      <c r="L93" s="145"/>
      <c r="M93" s="145"/>
      <c r="N93" s="145"/>
      <c r="O93" s="145"/>
      <c r="P93" s="145"/>
      <c r="Q93" s="145"/>
      <c r="R93" s="145"/>
      <c r="S93" s="145"/>
      <c r="T93" s="145"/>
      <c r="U93" s="145"/>
      <c r="V93" s="145"/>
      <c r="W93" s="145"/>
      <c r="X93" s="145"/>
      <c r="Y93" s="145"/>
      <c r="Z93" s="145"/>
      <c r="AA93" s="145"/>
    </row>
    <row r="94" spans="1:27" s="153" customFormat="1" x14ac:dyDescent="0.25">
      <c r="A94" s="145"/>
      <c r="L94" s="145"/>
      <c r="M94" s="145"/>
      <c r="N94" s="145"/>
      <c r="O94" s="145"/>
      <c r="P94" s="145"/>
      <c r="Q94" s="145"/>
      <c r="R94" s="145"/>
      <c r="S94" s="145"/>
      <c r="T94" s="145"/>
      <c r="U94" s="145"/>
      <c r="V94" s="145"/>
      <c r="W94" s="145"/>
      <c r="X94" s="145"/>
      <c r="Y94" s="145"/>
      <c r="Z94" s="145"/>
      <c r="AA94" s="145"/>
    </row>
    <row r="95" spans="1:27" s="153" customFormat="1" x14ac:dyDescent="0.25">
      <c r="A95" s="145"/>
      <c r="L95" s="145"/>
      <c r="M95" s="145"/>
      <c r="N95" s="145"/>
      <c r="O95" s="145"/>
      <c r="P95" s="145"/>
      <c r="Q95" s="145"/>
      <c r="R95" s="145"/>
      <c r="S95" s="145"/>
      <c r="T95" s="145"/>
      <c r="U95" s="145"/>
      <c r="V95" s="145"/>
      <c r="W95" s="145"/>
      <c r="X95" s="145"/>
      <c r="Y95" s="145"/>
      <c r="Z95" s="145"/>
      <c r="AA95" s="145"/>
    </row>
    <row r="96" spans="1:27" s="153" customFormat="1" x14ac:dyDescent="0.25">
      <c r="A96" s="145"/>
      <c r="L96" s="145"/>
      <c r="M96" s="145"/>
      <c r="N96" s="145"/>
      <c r="O96" s="145"/>
      <c r="P96" s="145"/>
      <c r="Q96" s="145"/>
      <c r="R96" s="145"/>
      <c r="S96" s="145"/>
      <c r="T96" s="145"/>
      <c r="U96" s="145"/>
      <c r="V96" s="145"/>
      <c r="W96" s="145"/>
      <c r="X96" s="145"/>
      <c r="Y96" s="145"/>
      <c r="Z96" s="145"/>
      <c r="AA96" s="145"/>
    </row>
    <row r="97" spans="1:27" s="153" customFormat="1" x14ac:dyDescent="0.25">
      <c r="A97" s="145"/>
      <c r="L97" s="145"/>
      <c r="M97" s="145"/>
      <c r="N97" s="145"/>
      <c r="O97" s="145"/>
      <c r="P97" s="145"/>
      <c r="Q97" s="145"/>
      <c r="R97" s="145"/>
      <c r="S97" s="145"/>
      <c r="T97" s="145"/>
      <c r="U97" s="145"/>
      <c r="V97" s="145"/>
      <c r="W97" s="145"/>
      <c r="X97" s="145"/>
      <c r="Y97" s="145"/>
      <c r="Z97" s="145"/>
      <c r="AA97" s="145"/>
    </row>
    <row r="98" spans="1:27" s="153" customFormat="1" x14ac:dyDescent="0.25">
      <c r="A98" s="145"/>
      <c r="L98" s="145"/>
      <c r="M98" s="145"/>
      <c r="N98" s="145"/>
      <c r="O98" s="145"/>
      <c r="P98" s="145"/>
      <c r="Q98" s="145"/>
      <c r="R98" s="145"/>
      <c r="S98" s="145"/>
      <c r="T98" s="145"/>
      <c r="U98" s="145"/>
      <c r="V98" s="145"/>
      <c r="W98" s="145"/>
      <c r="X98" s="145"/>
      <c r="Y98" s="145"/>
      <c r="Z98" s="145"/>
      <c r="AA98" s="145"/>
    </row>
    <row r="99" spans="1:27" s="153" customFormat="1" x14ac:dyDescent="0.25">
      <c r="A99" s="145"/>
      <c r="L99" s="145"/>
      <c r="M99" s="145"/>
      <c r="N99" s="145"/>
      <c r="O99" s="145"/>
      <c r="P99" s="145"/>
      <c r="Q99" s="145"/>
      <c r="R99" s="145"/>
      <c r="S99" s="145"/>
      <c r="T99" s="145"/>
      <c r="U99" s="145"/>
      <c r="V99" s="145"/>
      <c r="W99" s="145"/>
      <c r="X99" s="145"/>
      <c r="Y99" s="145"/>
      <c r="Z99" s="145"/>
      <c r="AA99" s="145"/>
    </row>
    <row r="100" spans="1:27" s="153" customFormat="1" x14ac:dyDescent="0.25">
      <c r="A100" s="145"/>
      <c r="L100" s="145"/>
      <c r="M100" s="145"/>
      <c r="N100" s="145"/>
      <c r="O100" s="145"/>
      <c r="P100" s="145"/>
      <c r="Q100" s="145"/>
      <c r="R100" s="145"/>
      <c r="S100" s="145"/>
      <c r="T100" s="145"/>
      <c r="U100" s="145"/>
      <c r="V100" s="145"/>
      <c r="W100" s="145"/>
      <c r="X100" s="145"/>
      <c r="Y100" s="145"/>
      <c r="Z100" s="145"/>
      <c r="AA100" s="145"/>
    </row>
    <row r="101" spans="1:27" s="153" customFormat="1" x14ac:dyDescent="0.25">
      <c r="A101" s="145"/>
      <c r="L101" s="145"/>
      <c r="M101" s="145"/>
      <c r="N101" s="145"/>
      <c r="O101" s="145"/>
      <c r="P101" s="145"/>
      <c r="Q101" s="145"/>
      <c r="R101" s="145"/>
      <c r="S101" s="145"/>
      <c r="T101" s="145"/>
      <c r="U101" s="145"/>
      <c r="V101" s="145"/>
      <c r="W101" s="145"/>
      <c r="X101" s="145"/>
      <c r="Y101" s="145"/>
      <c r="Z101" s="145"/>
      <c r="AA101" s="145"/>
    </row>
    <row r="102" spans="1:27" s="153" customFormat="1" x14ac:dyDescent="0.25">
      <c r="A102" s="145"/>
      <c r="L102" s="145"/>
      <c r="M102" s="145"/>
      <c r="N102" s="145"/>
      <c r="O102" s="145"/>
      <c r="P102" s="145"/>
      <c r="Q102" s="145"/>
      <c r="R102" s="145"/>
      <c r="S102" s="145"/>
      <c r="T102" s="145"/>
      <c r="U102" s="145"/>
      <c r="V102" s="145"/>
      <c r="W102" s="145"/>
      <c r="X102" s="145"/>
      <c r="Y102" s="145"/>
      <c r="Z102" s="145"/>
      <c r="AA102" s="145"/>
    </row>
    <row r="103" spans="1:27" s="153" customFormat="1" x14ac:dyDescent="0.25">
      <c r="A103" s="145"/>
      <c r="L103" s="145"/>
      <c r="M103" s="145"/>
      <c r="N103" s="145"/>
      <c r="O103" s="145"/>
      <c r="P103" s="145"/>
      <c r="Q103" s="145"/>
      <c r="R103" s="145"/>
      <c r="S103" s="145"/>
      <c r="T103" s="145"/>
      <c r="U103" s="145"/>
      <c r="V103" s="145"/>
      <c r="W103" s="145"/>
      <c r="X103" s="145"/>
      <c r="Y103" s="145"/>
      <c r="Z103" s="145"/>
      <c r="AA103" s="145"/>
    </row>
    <row r="104" spans="1:27" s="153" customFormat="1" x14ac:dyDescent="0.25">
      <c r="A104" s="145"/>
      <c r="L104" s="145"/>
      <c r="M104" s="145"/>
      <c r="N104" s="145"/>
      <c r="O104" s="145"/>
      <c r="P104" s="145"/>
      <c r="Q104" s="145"/>
      <c r="R104" s="145"/>
      <c r="S104" s="145"/>
      <c r="T104" s="145"/>
      <c r="U104" s="145"/>
      <c r="V104" s="145"/>
      <c r="W104" s="145"/>
      <c r="X104" s="145"/>
      <c r="Y104" s="145"/>
      <c r="Z104" s="145"/>
      <c r="AA104" s="145"/>
    </row>
    <row r="105" spans="1:27" s="153" customFormat="1" x14ac:dyDescent="0.25">
      <c r="A105" s="145"/>
      <c r="L105" s="145"/>
      <c r="M105" s="145"/>
      <c r="N105" s="145"/>
      <c r="O105" s="145"/>
      <c r="P105" s="145"/>
      <c r="Q105" s="145"/>
      <c r="R105" s="145"/>
      <c r="S105" s="145"/>
      <c r="T105" s="145"/>
      <c r="U105" s="145"/>
      <c r="V105" s="145"/>
      <c r="W105" s="145"/>
      <c r="X105" s="145"/>
      <c r="Y105" s="145"/>
      <c r="Z105" s="145"/>
      <c r="AA105" s="145"/>
    </row>
    <row r="106" spans="1:27" s="153" customFormat="1" x14ac:dyDescent="0.25">
      <c r="A106" s="145"/>
      <c r="L106" s="145"/>
      <c r="M106" s="145"/>
      <c r="N106" s="145"/>
      <c r="O106" s="145"/>
      <c r="P106" s="145"/>
      <c r="Q106" s="145"/>
      <c r="R106" s="145"/>
      <c r="S106" s="145"/>
      <c r="T106" s="145"/>
      <c r="U106" s="145"/>
      <c r="V106" s="145"/>
      <c r="W106" s="145"/>
      <c r="X106" s="145"/>
      <c r="Y106" s="145"/>
      <c r="Z106" s="145"/>
      <c r="AA106" s="145"/>
    </row>
    <row r="107" spans="1:27" s="153" customFormat="1" x14ac:dyDescent="0.25">
      <c r="A107" s="145"/>
      <c r="L107" s="145"/>
      <c r="M107" s="145"/>
      <c r="N107" s="145"/>
      <c r="O107" s="145"/>
      <c r="P107" s="145"/>
      <c r="Q107" s="145"/>
      <c r="R107" s="145"/>
      <c r="S107" s="145"/>
      <c r="T107" s="145"/>
      <c r="U107" s="145"/>
      <c r="V107" s="145"/>
      <c r="W107" s="145"/>
      <c r="X107" s="145"/>
      <c r="Y107" s="145"/>
      <c r="Z107" s="145"/>
      <c r="AA107" s="145"/>
    </row>
    <row r="108" spans="1:27" s="153" customFormat="1" x14ac:dyDescent="0.25">
      <c r="A108" s="145"/>
      <c r="L108" s="145"/>
      <c r="M108" s="145"/>
      <c r="N108" s="145"/>
      <c r="O108" s="145"/>
      <c r="P108" s="145"/>
      <c r="Q108" s="145"/>
      <c r="R108" s="145"/>
      <c r="S108" s="145"/>
      <c r="T108" s="145"/>
      <c r="U108" s="145"/>
      <c r="V108" s="145"/>
      <c r="W108" s="145"/>
      <c r="X108" s="145"/>
      <c r="Y108" s="145"/>
      <c r="Z108" s="145"/>
      <c r="AA108" s="145"/>
    </row>
    <row r="109" spans="1:27" s="153" customFormat="1" x14ac:dyDescent="0.25">
      <c r="A109" s="145"/>
      <c r="L109" s="145"/>
      <c r="M109" s="145"/>
      <c r="N109" s="145"/>
      <c r="O109" s="145"/>
      <c r="P109" s="145"/>
      <c r="Q109" s="145"/>
      <c r="R109" s="145"/>
      <c r="S109" s="145"/>
      <c r="T109" s="145"/>
      <c r="U109" s="145"/>
      <c r="V109" s="145"/>
      <c r="W109" s="145"/>
      <c r="X109" s="145"/>
      <c r="Y109" s="145"/>
      <c r="Z109" s="145"/>
      <c r="AA109" s="145"/>
    </row>
    <row r="110" spans="1:27" s="153" customFormat="1" x14ac:dyDescent="0.25">
      <c r="A110" s="145"/>
      <c r="L110" s="145"/>
      <c r="M110" s="145"/>
      <c r="N110" s="145"/>
      <c r="O110" s="145"/>
      <c r="P110" s="145"/>
      <c r="Q110" s="145"/>
      <c r="R110" s="145"/>
      <c r="S110" s="145"/>
      <c r="T110" s="145"/>
      <c r="U110" s="145"/>
      <c r="V110" s="145"/>
      <c r="W110" s="145"/>
      <c r="X110" s="145"/>
      <c r="Y110" s="145"/>
      <c r="Z110" s="145"/>
      <c r="AA110" s="145"/>
    </row>
    <row r="111" spans="1:27" s="153" customFormat="1" x14ac:dyDescent="0.25">
      <c r="A111" s="145"/>
      <c r="L111" s="145"/>
      <c r="M111" s="145"/>
      <c r="N111" s="145"/>
      <c r="O111" s="145"/>
      <c r="P111" s="145"/>
      <c r="Q111" s="145"/>
      <c r="R111" s="145"/>
      <c r="S111" s="145"/>
      <c r="T111" s="145"/>
      <c r="U111" s="145"/>
      <c r="V111" s="145"/>
      <c r="W111" s="145"/>
      <c r="X111" s="145"/>
      <c r="Y111" s="145"/>
      <c r="Z111" s="145"/>
      <c r="AA111" s="145"/>
    </row>
    <row r="112" spans="1:27" s="153" customFormat="1" x14ac:dyDescent="0.25">
      <c r="A112" s="145"/>
      <c r="L112" s="145"/>
      <c r="M112" s="145"/>
      <c r="N112" s="145"/>
      <c r="O112" s="145"/>
      <c r="P112" s="145"/>
      <c r="Q112" s="145"/>
      <c r="R112" s="145"/>
      <c r="S112" s="145"/>
      <c r="T112" s="145"/>
      <c r="U112" s="145"/>
      <c r="V112" s="145"/>
      <c r="W112" s="145"/>
      <c r="X112" s="145"/>
      <c r="Y112" s="145"/>
      <c r="Z112" s="145"/>
      <c r="AA112" s="145"/>
    </row>
    <row r="113" spans="1:27" s="153" customFormat="1" x14ac:dyDescent="0.25">
      <c r="A113" s="145"/>
      <c r="L113" s="145"/>
      <c r="M113" s="145"/>
      <c r="N113" s="145"/>
      <c r="O113" s="145"/>
      <c r="P113" s="145"/>
      <c r="Q113" s="145"/>
      <c r="R113" s="145"/>
      <c r="S113" s="145"/>
      <c r="T113" s="145"/>
      <c r="U113" s="145"/>
      <c r="V113" s="145"/>
      <c r="W113" s="145"/>
      <c r="X113" s="145"/>
      <c r="Y113" s="145"/>
      <c r="Z113" s="145"/>
      <c r="AA113" s="145"/>
    </row>
    <row r="114" spans="1:27" s="153" customFormat="1" x14ac:dyDescent="0.25">
      <c r="A114" s="145"/>
      <c r="L114" s="145"/>
      <c r="M114" s="145"/>
      <c r="N114" s="145"/>
      <c r="O114" s="145"/>
      <c r="P114" s="145"/>
      <c r="Q114" s="145"/>
      <c r="R114" s="145"/>
      <c r="S114" s="145"/>
      <c r="T114" s="145"/>
      <c r="U114" s="145"/>
      <c r="V114" s="145"/>
      <c r="W114" s="145"/>
      <c r="X114" s="145"/>
      <c r="Y114" s="145"/>
      <c r="Z114" s="145"/>
      <c r="AA114" s="145"/>
    </row>
    <row r="115" spans="1:27" s="153" customFormat="1" x14ac:dyDescent="0.25">
      <c r="A115" s="145"/>
      <c r="L115" s="145"/>
      <c r="M115" s="145"/>
      <c r="N115" s="145"/>
      <c r="O115" s="145"/>
      <c r="P115" s="145"/>
      <c r="Q115" s="145"/>
      <c r="R115" s="145"/>
      <c r="S115" s="145"/>
      <c r="T115" s="145"/>
      <c r="U115" s="145"/>
      <c r="V115" s="145"/>
      <c r="W115" s="145"/>
      <c r="X115" s="145"/>
      <c r="Y115" s="145"/>
      <c r="Z115" s="145"/>
      <c r="AA115" s="145"/>
    </row>
    <row r="116" spans="1:27" s="153" customFormat="1" x14ac:dyDescent="0.25">
      <c r="A116" s="145"/>
      <c r="L116" s="145"/>
      <c r="M116" s="145"/>
      <c r="N116" s="145"/>
      <c r="O116" s="145"/>
      <c r="P116" s="145"/>
      <c r="Q116" s="145"/>
      <c r="R116" s="145"/>
      <c r="S116" s="145"/>
      <c r="T116" s="145"/>
      <c r="U116" s="145"/>
      <c r="V116" s="145"/>
      <c r="W116" s="145"/>
      <c r="X116" s="145"/>
      <c r="Y116" s="145"/>
      <c r="Z116" s="145"/>
      <c r="AA116" s="145"/>
    </row>
    <row r="117" spans="1:27" s="153" customFormat="1" x14ac:dyDescent="0.25">
      <c r="A117" s="145"/>
      <c r="L117" s="145"/>
      <c r="M117" s="145"/>
      <c r="N117" s="145"/>
      <c r="O117" s="145"/>
      <c r="P117" s="145"/>
      <c r="Q117" s="145"/>
      <c r="R117" s="145"/>
      <c r="S117" s="145"/>
      <c r="T117" s="145"/>
      <c r="U117" s="145"/>
      <c r="V117" s="145"/>
      <c r="W117" s="145"/>
      <c r="X117" s="145"/>
      <c r="Y117" s="145"/>
      <c r="Z117" s="145"/>
      <c r="AA117" s="145"/>
    </row>
    <row r="118" spans="1:27" s="153" customFormat="1" x14ac:dyDescent="0.25">
      <c r="A118" s="145"/>
      <c r="L118" s="145"/>
      <c r="M118" s="145"/>
      <c r="N118" s="145"/>
      <c r="O118" s="145"/>
      <c r="P118" s="145"/>
      <c r="Q118" s="145"/>
      <c r="R118" s="145"/>
      <c r="S118" s="145"/>
      <c r="T118" s="145"/>
      <c r="U118" s="145"/>
      <c r="V118" s="145"/>
      <c r="W118" s="145"/>
      <c r="X118" s="145"/>
      <c r="Y118" s="145"/>
      <c r="Z118" s="145"/>
      <c r="AA118" s="145"/>
    </row>
    <row r="119" spans="1:27" s="153" customFormat="1" x14ac:dyDescent="0.25">
      <c r="A119" s="145"/>
      <c r="L119" s="145"/>
      <c r="M119" s="145"/>
      <c r="N119" s="145"/>
      <c r="O119" s="145"/>
      <c r="P119" s="145"/>
      <c r="Q119" s="145"/>
      <c r="R119" s="145"/>
      <c r="S119" s="145"/>
      <c r="T119" s="145"/>
      <c r="U119" s="145"/>
      <c r="V119" s="145"/>
      <c r="W119" s="145"/>
      <c r="X119" s="145"/>
      <c r="Y119" s="145"/>
      <c r="Z119" s="145"/>
      <c r="AA119" s="145"/>
    </row>
    <row r="120" spans="1:27" s="153" customFormat="1" x14ac:dyDescent="0.25">
      <c r="A120" s="145"/>
      <c r="L120" s="145"/>
      <c r="M120" s="145"/>
      <c r="N120" s="145"/>
      <c r="O120" s="145"/>
      <c r="P120" s="145"/>
      <c r="Q120" s="145"/>
      <c r="R120" s="145"/>
      <c r="S120" s="145"/>
      <c r="T120" s="145"/>
      <c r="U120" s="145"/>
      <c r="V120" s="145"/>
      <c r="W120" s="145"/>
      <c r="X120" s="145"/>
      <c r="Y120" s="145"/>
      <c r="Z120" s="145"/>
      <c r="AA120" s="145"/>
    </row>
    <row r="121" spans="1:27" s="153" customFormat="1" x14ac:dyDescent="0.25">
      <c r="A121" s="145"/>
      <c r="L121" s="145"/>
      <c r="M121" s="145"/>
      <c r="N121" s="145"/>
      <c r="O121" s="145"/>
      <c r="P121" s="145"/>
      <c r="Q121" s="145"/>
      <c r="R121" s="145"/>
      <c r="S121" s="145"/>
      <c r="T121" s="145"/>
      <c r="U121" s="145"/>
      <c r="V121" s="145"/>
      <c r="W121" s="145"/>
      <c r="X121" s="145"/>
      <c r="Y121" s="145"/>
      <c r="Z121" s="145"/>
      <c r="AA121" s="145"/>
    </row>
    <row r="122" spans="1:27" s="153" customFormat="1" x14ac:dyDescent="0.25">
      <c r="A122" s="145"/>
      <c r="L122" s="145"/>
      <c r="M122" s="145"/>
      <c r="N122" s="145"/>
      <c r="O122" s="145"/>
      <c r="P122" s="145"/>
      <c r="Q122" s="145"/>
      <c r="R122" s="145"/>
      <c r="S122" s="145"/>
      <c r="T122" s="145"/>
      <c r="U122" s="145"/>
      <c r="V122" s="145"/>
      <c r="W122" s="145"/>
      <c r="X122" s="145"/>
      <c r="Y122" s="145"/>
      <c r="Z122" s="145"/>
      <c r="AA122" s="145"/>
    </row>
    <row r="123" spans="1:27" s="153" customFormat="1" x14ac:dyDescent="0.25">
      <c r="A123" s="145"/>
      <c r="L123" s="145"/>
      <c r="M123" s="145"/>
      <c r="N123" s="145"/>
      <c r="O123" s="145"/>
      <c r="P123" s="145"/>
      <c r="Q123" s="145"/>
      <c r="R123" s="145"/>
      <c r="S123" s="145"/>
      <c r="T123" s="145"/>
      <c r="U123" s="145"/>
      <c r="V123" s="145"/>
      <c r="W123" s="145"/>
      <c r="X123" s="145"/>
      <c r="Y123" s="145"/>
      <c r="Z123" s="145"/>
      <c r="AA123" s="145"/>
    </row>
    <row r="124" spans="1:27" s="153" customFormat="1" x14ac:dyDescent="0.25">
      <c r="A124" s="145"/>
      <c r="L124" s="145"/>
      <c r="M124" s="145"/>
      <c r="N124" s="145"/>
      <c r="O124" s="145"/>
      <c r="P124" s="145"/>
      <c r="Q124" s="145"/>
      <c r="R124" s="145"/>
      <c r="S124" s="145"/>
      <c r="T124" s="145"/>
      <c r="U124" s="145"/>
      <c r="V124" s="145"/>
      <c r="W124" s="145"/>
      <c r="X124" s="145"/>
      <c r="Y124" s="145"/>
      <c r="Z124" s="145"/>
      <c r="AA124" s="145"/>
    </row>
    <row r="125" spans="1:27" s="153" customFormat="1" x14ac:dyDescent="0.25">
      <c r="A125" s="145"/>
      <c r="L125" s="145"/>
      <c r="M125" s="145"/>
      <c r="N125" s="145"/>
      <c r="O125" s="145"/>
      <c r="P125" s="145"/>
      <c r="Q125" s="145"/>
      <c r="R125" s="145"/>
      <c r="S125" s="145"/>
      <c r="T125" s="145"/>
      <c r="U125" s="145"/>
      <c r="V125" s="145"/>
      <c r="W125" s="145"/>
      <c r="X125" s="145"/>
      <c r="Y125" s="145"/>
      <c r="Z125" s="145"/>
      <c r="AA125" s="145"/>
    </row>
    <row r="126" spans="1:27" s="153" customFormat="1" x14ac:dyDescent="0.25">
      <c r="A126" s="145"/>
      <c r="L126" s="145"/>
      <c r="M126" s="145"/>
      <c r="N126" s="145"/>
      <c r="O126" s="145"/>
      <c r="P126" s="145"/>
      <c r="Q126" s="145"/>
      <c r="R126" s="145"/>
      <c r="S126" s="145"/>
      <c r="T126" s="145"/>
      <c r="U126" s="145"/>
      <c r="V126" s="145"/>
      <c r="W126" s="145"/>
      <c r="X126" s="145"/>
      <c r="Y126" s="145"/>
      <c r="Z126" s="145"/>
      <c r="AA126" s="145"/>
    </row>
    <row r="127" spans="1:27" s="153" customFormat="1" x14ac:dyDescent="0.25">
      <c r="A127" s="145"/>
      <c r="L127" s="145"/>
      <c r="M127" s="145"/>
      <c r="N127" s="145"/>
      <c r="O127" s="145"/>
      <c r="P127" s="145"/>
      <c r="Q127" s="145"/>
      <c r="R127" s="145"/>
      <c r="S127" s="145"/>
      <c r="T127" s="145"/>
      <c r="U127" s="145"/>
      <c r="V127" s="145"/>
      <c r="W127" s="145"/>
      <c r="X127" s="145"/>
      <c r="Y127" s="145"/>
      <c r="Z127" s="145"/>
      <c r="AA127" s="145"/>
    </row>
    <row r="128" spans="1:27" s="153" customFormat="1" x14ac:dyDescent="0.25">
      <c r="A128" s="145"/>
      <c r="L128" s="145"/>
      <c r="M128" s="145"/>
      <c r="N128" s="145"/>
      <c r="O128" s="145"/>
      <c r="P128" s="145"/>
      <c r="Q128" s="145"/>
      <c r="R128" s="145"/>
      <c r="S128" s="145"/>
      <c r="T128" s="145"/>
      <c r="U128" s="145"/>
      <c r="V128" s="145"/>
      <c r="W128" s="145"/>
      <c r="X128" s="145"/>
      <c r="Y128" s="145"/>
      <c r="Z128" s="145"/>
      <c r="AA128" s="145"/>
    </row>
    <row r="129" spans="1:27" s="153" customFormat="1" x14ac:dyDescent="0.25">
      <c r="A129" s="145"/>
      <c r="L129" s="145"/>
      <c r="M129" s="145"/>
      <c r="N129" s="145"/>
      <c r="O129" s="145"/>
      <c r="P129" s="145"/>
      <c r="Q129" s="145"/>
      <c r="R129" s="145"/>
      <c r="S129" s="145"/>
      <c r="T129" s="145"/>
      <c r="U129" s="145"/>
      <c r="V129" s="145"/>
      <c r="W129" s="145"/>
      <c r="X129" s="145"/>
      <c r="Y129" s="145"/>
      <c r="Z129" s="145"/>
      <c r="AA129" s="145"/>
    </row>
    <row r="130" spans="1:27" s="153" customFormat="1" x14ac:dyDescent="0.25">
      <c r="A130" s="145"/>
      <c r="L130" s="145"/>
      <c r="M130" s="145"/>
      <c r="N130" s="145"/>
      <c r="O130" s="145"/>
      <c r="P130" s="145"/>
      <c r="Q130" s="145"/>
      <c r="R130" s="145"/>
      <c r="S130" s="145"/>
      <c r="T130" s="145"/>
      <c r="U130" s="145"/>
      <c r="V130" s="145"/>
      <c r="W130" s="145"/>
      <c r="X130" s="145"/>
      <c r="Y130" s="145"/>
      <c r="Z130" s="145"/>
      <c r="AA130" s="145"/>
    </row>
    <row r="131" spans="1:27" s="153" customFormat="1" x14ac:dyDescent="0.25">
      <c r="A131" s="145"/>
      <c r="L131" s="145"/>
      <c r="M131" s="145"/>
      <c r="N131" s="145"/>
      <c r="O131" s="145"/>
      <c r="P131" s="145"/>
      <c r="Q131" s="145"/>
      <c r="R131" s="145"/>
      <c r="S131" s="145"/>
      <c r="T131" s="145"/>
      <c r="U131" s="145"/>
      <c r="V131" s="145"/>
      <c r="W131" s="145"/>
      <c r="X131" s="145"/>
      <c r="Y131" s="145"/>
      <c r="Z131" s="145"/>
      <c r="AA131" s="145"/>
    </row>
    <row r="132" spans="1:27" s="153" customFormat="1" x14ac:dyDescent="0.25">
      <c r="A132" s="145"/>
      <c r="L132" s="145"/>
      <c r="M132" s="145"/>
      <c r="N132" s="145"/>
      <c r="O132" s="145"/>
      <c r="P132" s="145"/>
      <c r="Q132" s="145"/>
      <c r="R132" s="145"/>
      <c r="S132" s="145"/>
      <c r="T132" s="145"/>
      <c r="U132" s="145"/>
      <c r="V132" s="145"/>
      <c r="W132" s="145"/>
      <c r="X132" s="145"/>
      <c r="Y132" s="145"/>
      <c r="Z132" s="145"/>
      <c r="AA132" s="145"/>
    </row>
    <row r="133" spans="1:27" s="153" customFormat="1" x14ac:dyDescent="0.25">
      <c r="A133" s="145"/>
      <c r="L133" s="145"/>
      <c r="M133" s="145"/>
      <c r="N133" s="145"/>
      <c r="O133" s="145"/>
      <c r="P133" s="145"/>
      <c r="Q133" s="145"/>
      <c r="R133" s="145"/>
      <c r="S133" s="145"/>
      <c r="T133" s="145"/>
      <c r="U133" s="145"/>
      <c r="V133" s="145"/>
      <c r="W133" s="145"/>
      <c r="X133" s="145"/>
      <c r="Y133" s="145"/>
      <c r="Z133" s="145"/>
      <c r="AA133" s="145"/>
    </row>
    <row r="134" spans="1:27" s="153" customFormat="1" x14ac:dyDescent="0.25">
      <c r="A134" s="145"/>
      <c r="L134" s="145"/>
      <c r="M134" s="145"/>
      <c r="N134" s="145"/>
      <c r="O134" s="145"/>
      <c r="P134" s="145"/>
      <c r="Q134" s="145"/>
      <c r="R134" s="145"/>
      <c r="S134" s="145"/>
      <c r="T134" s="145"/>
      <c r="U134" s="145"/>
      <c r="V134" s="145"/>
      <c r="W134" s="145"/>
      <c r="X134" s="145"/>
      <c r="Y134" s="145"/>
      <c r="Z134" s="145"/>
      <c r="AA134" s="145"/>
    </row>
    <row r="135" spans="1:27" s="153" customFormat="1" x14ac:dyDescent="0.25">
      <c r="A135" s="145"/>
      <c r="L135" s="145"/>
      <c r="M135" s="145"/>
      <c r="N135" s="145"/>
      <c r="O135" s="145"/>
      <c r="P135" s="145"/>
      <c r="Q135" s="145"/>
      <c r="R135" s="145"/>
      <c r="S135" s="145"/>
      <c r="T135" s="145"/>
      <c r="U135" s="145"/>
      <c r="V135" s="145"/>
      <c r="W135" s="145"/>
      <c r="X135" s="145"/>
      <c r="Y135" s="145"/>
      <c r="Z135" s="145"/>
      <c r="AA135" s="145"/>
    </row>
    <row r="136" spans="1:27" s="153" customFormat="1" x14ac:dyDescent="0.25">
      <c r="A136" s="145"/>
      <c r="L136" s="145"/>
      <c r="M136" s="145"/>
      <c r="N136" s="145"/>
      <c r="O136" s="145"/>
      <c r="P136" s="145"/>
      <c r="Q136" s="145"/>
      <c r="R136" s="145"/>
      <c r="S136" s="145"/>
      <c r="T136" s="145"/>
      <c r="U136" s="145"/>
      <c r="V136" s="145"/>
      <c r="W136" s="145"/>
      <c r="X136" s="145"/>
      <c r="Y136" s="145"/>
      <c r="Z136" s="145"/>
      <c r="AA136" s="145"/>
    </row>
    <row r="137" spans="1:27" s="153" customFormat="1" x14ac:dyDescent="0.25">
      <c r="A137" s="145"/>
      <c r="L137" s="145"/>
      <c r="M137" s="145"/>
      <c r="N137" s="145"/>
      <c r="O137" s="145"/>
      <c r="P137" s="145"/>
      <c r="Q137" s="145"/>
      <c r="R137" s="145"/>
      <c r="S137" s="145"/>
      <c r="T137" s="145"/>
      <c r="U137" s="145"/>
      <c r="V137" s="145"/>
      <c r="W137" s="145"/>
      <c r="X137" s="145"/>
      <c r="Y137" s="145"/>
      <c r="Z137" s="145"/>
      <c r="AA137" s="145"/>
    </row>
    <row r="138" spans="1:27" s="153" customFormat="1" x14ac:dyDescent="0.25">
      <c r="A138" s="145"/>
      <c r="L138" s="145"/>
      <c r="M138" s="145"/>
      <c r="N138" s="145"/>
      <c r="O138" s="145"/>
      <c r="P138" s="145"/>
      <c r="Q138" s="145"/>
      <c r="R138" s="145"/>
      <c r="S138" s="145"/>
      <c r="T138" s="145"/>
      <c r="U138" s="145"/>
      <c r="V138" s="145"/>
      <c r="W138" s="145"/>
      <c r="X138" s="145"/>
      <c r="Y138" s="145"/>
      <c r="Z138" s="145"/>
      <c r="AA138" s="145"/>
    </row>
    <row r="139" spans="1:27" s="153" customFormat="1" x14ac:dyDescent="0.25">
      <c r="A139" s="145"/>
      <c r="L139" s="145"/>
      <c r="M139" s="145"/>
      <c r="N139" s="145"/>
      <c r="O139" s="145"/>
      <c r="P139" s="145"/>
      <c r="Q139" s="145"/>
      <c r="R139" s="145"/>
      <c r="S139" s="145"/>
      <c r="T139" s="145"/>
      <c r="U139" s="145"/>
      <c r="V139" s="145"/>
      <c r="W139" s="145"/>
      <c r="X139" s="145"/>
      <c r="Y139" s="145"/>
      <c r="Z139" s="145"/>
      <c r="AA139" s="145"/>
    </row>
    <row r="140" spans="1:27" s="153" customFormat="1" x14ac:dyDescent="0.25">
      <c r="A140" s="145"/>
      <c r="L140" s="145"/>
      <c r="M140" s="145"/>
      <c r="N140" s="145"/>
      <c r="O140" s="145"/>
      <c r="P140" s="145"/>
      <c r="Q140" s="145"/>
      <c r="R140" s="145"/>
      <c r="S140" s="145"/>
      <c r="T140" s="145"/>
      <c r="U140" s="145"/>
      <c r="V140" s="145"/>
      <c r="W140" s="145"/>
      <c r="X140" s="145"/>
      <c r="Y140" s="145"/>
      <c r="Z140" s="145"/>
      <c r="AA140" s="145"/>
    </row>
    <row r="141" spans="1:27" s="153" customFormat="1" x14ac:dyDescent="0.25">
      <c r="A141" s="145"/>
      <c r="L141" s="145"/>
      <c r="M141" s="145"/>
      <c r="N141" s="145"/>
      <c r="O141" s="145"/>
      <c r="P141" s="145"/>
      <c r="Q141" s="145"/>
      <c r="R141" s="145"/>
      <c r="S141" s="145"/>
      <c r="T141" s="145"/>
      <c r="U141" s="145"/>
      <c r="V141" s="145"/>
      <c r="W141" s="145"/>
      <c r="X141" s="145"/>
      <c r="Y141" s="145"/>
      <c r="Z141" s="145"/>
      <c r="AA141" s="145"/>
    </row>
    <row r="142" spans="1:27" s="153" customFormat="1" x14ac:dyDescent="0.25">
      <c r="A142" s="145"/>
      <c r="L142" s="145"/>
      <c r="M142" s="145"/>
      <c r="N142" s="145"/>
      <c r="O142" s="145"/>
      <c r="P142" s="145"/>
      <c r="Q142" s="145"/>
      <c r="R142" s="145"/>
      <c r="S142" s="145"/>
      <c r="T142" s="145"/>
      <c r="U142" s="145"/>
      <c r="V142" s="145"/>
      <c r="W142" s="145"/>
      <c r="X142" s="145"/>
      <c r="Y142" s="145"/>
      <c r="Z142" s="145"/>
      <c r="AA142" s="145"/>
    </row>
    <row r="143" spans="1:27" s="153" customFormat="1" x14ac:dyDescent="0.25">
      <c r="A143" s="145"/>
      <c r="L143" s="145"/>
      <c r="M143" s="145"/>
      <c r="N143" s="145"/>
      <c r="O143" s="145"/>
      <c r="P143" s="145"/>
      <c r="Q143" s="145"/>
      <c r="R143" s="145"/>
      <c r="S143" s="145"/>
      <c r="T143" s="145"/>
      <c r="U143" s="145"/>
      <c r="V143" s="145"/>
      <c r="W143" s="145"/>
      <c r="X143" s="145"/>
      <c r="Y143" s="145"/>
      <c r="Z143" s="145"/>
      <c r="AA143" s="145"/>
    </row>
    <row r="144" spans="1:27" s="153" customFormat="1" x14ac:dyDescent="0.25">
      <c r="A144" s="145"/>
      <c r="L144" s="145"/>
      <c r="M144" s="145"/>
      <c r="N144" s="145"/>
      <c r="O144" s="145"/>
      <c r="P144" s="145"/>
      <c r="Q144" s="145"/>
      <c r="R144" s="145"/>
      <c r="S144" s="145"/>
      <c r="T144" s="145"/>
      <c r="U144" s="145"/>
      <c r="V144" s="145"/>
      <c r="W144" s="145"/>
      <c r="X144" s="145"/>
      <c r="Y144" s="145"/>
      <c r="Z144" s="145"/>
      <c r="AA144" s="145"/>
    </row>
    <row r="145" spans="1:27" s="153" customFormat="1" x14ac:dyDescent="0.25">
      <c r="A145" s="145"/>
      <c r="L145" s="145"/>
      <c r="M145" s="145"/>
      <c r="N145" s="145"/>
      <c r="O145" s="145"/>
      <c r="P145" s="145"/>
      <c r="Q145" s="145"/>
      <c r="R145" s="145"/>
      <c r="S145" s="145"/>
      <c r="T145" s="145"/>
      <c r="U145" s="145"/>
      <c r="V145" s="145"/>
      <c r="W145" s="145"/>
      <c r="X145" s="145"/>
      <c r="Y145" s="145"/>
      <c r="Z145" s="145"/>
      <c r="AA145" s="145"/>
    </row>
    <row r="146" spans="1:27" s="153" customFormat="1" x14ac:dyDescent="0.25">
      <c r="A146" s="145"/>
      <c r="L146" s="145"/>
      <c r="M146" s="145"/>
      <c r="N146" s="145"/>
      <c r="O146" s="145"/>
      <c r="P146" s="145"/>
      <c r="Q146" s="145"/>
      <c r="R146" s="145"/>
      <c r="S146" s="145"/>
      <c r="T146" s="145"/>
      <c r="U146" s="145"/>
      <c r="V146" s="145"/>
      <c r="W146" s="145"/>
      <c r="X146" s="145"/>
      <c r="Y146" s="145"/>
      <c r="Z146" s="145"/>
      <c r="AA146" s="145"/>
    </row>
    <row r="147" spans="1:27" s="153" customFormat="1" x14ac:dyDescent="0.25">
      <c r="A147" s="145"/>
      <c r="L147" s="145"/>
      <c r="M147" s="145"/>
      <c r="N147" s="145"/>
      <c r="O147" s="145"/>
      <c r="P147" s="145"/>
      <c r="Q147" s="145"/>
      <c r="R147" s="145"/>
      <c r="S147" s="145"/>
      <c r="T147" s="145"/>
      <c r="U147" s="145"/>
      <c r="V147" s="145"/>
      <c r="W147" s="145"/>
      <c r="X147" s="145"/>
      <c r="Y147" s="145"/>
      <c r="Z147" s="145"/>
      <c r="AA147" s="145"/>
    </row>
    <row r="148" spans="1:27" s="153" customFormat="1" x14ac:dyDescent="0.25">
      <c r="A148" s="145"/>
      <c r="L148" s="145"/>
      <c r="M148" s="145"/>
      <c r="N148" s="145"/>
      <c r="O148" s="145"/>
      <c r="P148" s="145"/>
      <c r="Q148" s="145"/>
      <c r="R148" s="145"/>
      <c r="S148" s="145"/>
      <c r="T148" s="145"/>
      <c r="U148" s="145"/>
      <c r="V148" s="145"/>
      <c r="W148" s="145"/>
      <c r="X148" s="145"/>
      <c r="Y148" s="145"/>
      <c r="Z148" s="145"/>
      <c r="AA148" s="145"/>
    </row>
    <row r="149" spans="1:27" s="153" customFormat="1" x14ac:dyDescent="0.25">
      <c r="A149" s="145"/>
      <c r="L149" s="145"/>
      <c r="M149" s="145"/>
      <c r="N149" s="145"/>
      <c r="O149" s="145"/>
      <c r="P149" s="145"/>
      <c r="Q149" s="145"/>
      <c r="R149" s="145"/>
      <c r="S149" s="145"/>
      <c r="T149" s="145"/>
      <c r="U149" s="145"/>
      <c r="V149" s="145"/>
      <c r="W149" s="145"/>
      <c r="X149" s="145"/>
      <c r="Y149" s="145"/>
      <c r="Z149" s="145"/>
      <c r="AA149" s="145"/>
    </row>
    <row r="150" spans="1:27" s="153" customFormat="1" x14ac:dyDescent="0.25">
      <c r="A150" s="145"/>
      <c r="L150" s="145"/>
      <c r="M150" s="145"/>
      <c r="N150" s="145"/>
      <c r="O150" s="145"/>
      <c r="P150" s="145"/>
      <c r="Q150" s="145"/>
      <c r="R150" s="145"/>
      <c r="S150" s="145"/>
      <c r="T150" s="145"/>
      <c r="U150" s="145"/>
      <c r="V150" s="145"/>
      <c r="W150" s="145"/>
      <c r="X150" s="145"/>
      <c r="Y150" s="145"/>
      <c r="Z150" s="145"/>
      <c r="AA150" s="145"/>
    </row>
    <row r="151" spans="1:27" s="153" customFormat="1" x14ac:dyDescent="0.25">
      <c r="A151" s="145"/>
      <c r="L151" s="145"/>
      <c r="M151" s="145"/>
      <c r="N151" s="145"/>
      <c r="O151" s="145"/>
      <c r="P151" s="145"/>
      <c r="Q151" s="145"/>
      <c r="R151" s="145"/>
      <c r="S151" s="145"/>
      <c r="T151" s="145"/>
      <c r="U151" s="145"/>
      <c r="V151" s="145"/>
      <c r="W151" s="145"/>
      <c r="X151" s="145"/>
      <c r="Y151" s="145"/>
      <c r="Z151" s="145"/>
      <c r="AA151" s="145"/>
    </row>
    <row r="152" spans="1:27" s="153" customFormat="1" x14ac:dyDescent="0.25">
      <c r="A152" s="145"/>
      <c r="L152" s="145"/>
      <c r="M152" s="145"/>
      <c r="N152" s="145"/>
      <c r="O152" s="145"/>
      <c r="P152" s="145"/>
      <c r="Q152" s="145"/>
      <c r="R152" s="145"/>
      <c r="S152" s="145"/>
      <c r="T152" s="145"/>
      <c r="U152" s="145"/>
      <c r="V152" s="145"/>
      <c r="W152" s="145"/>
      <c r="X152" s="145"/>
      <c r="Y152" s="145"/>
      <c r="Z152" s="145"/>
      <c r="AA152" s="145"/>
    </row>
    <row r="153" spans="1:27" s="153" customFormat="1" x14ac:dyDescent="0.25">
      <c r="A153" s="145"/>
      <c r="L153" s="145"/>
      <c r="M153" s="145"/>
      <c r="N153" s="145"/>
      <c r="O153" s="145"/>
      <c r="P153" s="145"/>
      <c r="Q153" s="145"/>
      <c r="R153" s="145"/>
      <c r="S153" s="145"/>
      <c r="T153" s="145"/>
      <c r="U153" s="145"/>
      <c r="V153" s="145"/>
      <c r="W153" s="145"/>
      <c r="X153" s="145"/>
      <c r="Y153" s="145"/>
      <c r="Z153" s="145"/>
      <c r="AA153" s="145"/>
    </row>
    <row r="154" spans="1:27" s="153" customFormat="1" x14ac:dyDescent="0.25">
      <c r="A154" s="145"/>
      <c r="L154" s="145"/>
      <c r="M154" s="145"/>
      <c r="N154" s="145"/>
      <c r="O154" s="145"/>
      <c r="P154" s="145"/>
      <c r="Q154" s="145"/>
      <c r="R154" s="145"/>
      <c r="S154" s="145"/>
      <c r="T154" s="145"/>
      <c r="U154" s="145"/>
      <c r="V154" s="145"/>
      <c r="W154" s="145"/>
      <c r="X154" s="145"/>
      <c r="Y154" s="145"/>
      <c r="Z154" s="145"/>
      <c r="AA154" s="145"/>
    </row>
    <row r="155" spans="1:27" s="153" customFormat="1" x14ac:dyDescent="0.25">
      <c r="A155" s="145"/>
      <c r="L155" s="145"/>
      <c r="M155" s="145"/>
      <c r="N155" s="145"/>
      <c r="O155" s="145"/>
      <c r="P155" s="145"/>
      <c r="Q155" s="145"/>
      <c r="R155" s="145"/>
      <c r="S155" s="145"/>
      <c r="T155" s="145"/>
      <c r="U155" s="145"/>
      <c r="V155" s="145"/>
      <c r="W155" s="145"/>
      <c r="X155" s="145"/>
      <c r="Y155" s="145"/>
      <c r="Z155" s="145"/>
      <c r="AA155" s="145"/>
    </row>
    <row r="156" spans="1:27" s="153" customFormat="1" x14ac:dyDescent="0.25">
      <c r="A156" s="145"/>
      <c r="L156" s="145"/>
      <c r="M156" s="145"/>
      <c r="N156" s="145"/>
      <c r="O156" s="145"/>
      <c r="P156" s="145"/>
      <c r="Q156" s="145"/>
      <c r="R156" s="145"/>
      <c r="S156" s="145"/>
      <c r="T156" s="145"/>
      <c r="U156" s="145"/>
      <c r="V156" s="145"/>
      <c r="W156" s="145"/>
      <c r="X156" s="145"/>
      <c r="Y156" s="145"/>
      <c r="Z156" s="145"/>
      <c r="AA156" s="145"/>
    </row>
    <row r="157" spans="1:27" s="153" customFormat="1" x14ac:dyDescent="0.25">
      <c r="A157" s="145"/>
      <c r="L157" s="145"/>
      <c r="M157" s="145"/>
      <c r="N157" s="145"/>
      <c r="O157" s="145"/>
      <c r="P157" s="145"/>
      <c r="Q157" s="145"/>
      <c r="R157" s="145"/>
      <c r="S157" s="145"/>
      <c r="T157" s="145"/>
      <c r="U157" s="145"/>
      <c r="V157" s="145"/>
      <c r="W157" s="145"/>
      <c r="X157" s="145"/>
      <c r="Y157" s="145"/>
      <c r="Z157" s="145"/>
      <c r="AA157" s="145"/>
    </row>
    <row r="158" spans="1:27" s="153" customFormat="1" x14ac:dyDescent="0.25">
      <c r="A158" s="145"/>
      <c r="L158" s="145"/>
      <c r="M158" s="145"/>
      <c r="N158" s="145"/>
      <c r="O158" s="145"/>
      <c r="P158" s="145"/>
      <c r="Q158" s="145"/>
      <c r="R158" s="145"/>
      <c r="S158" s="145"/>
      <c r="T158" s="145"/>
      <c r="U158" s="145"/>
      <c r="V158" s="145"/>
      <c r="W158" s="145"/>
      <c r="X158" s="145"/>
      <c r="Y158" s="145"/>
      <c r="Z158" s="145"/>
      <c r="AA158" s="145"/>
    </row>
    <row r="159" spans="1:27" s="153" customFormat="1" x14ac:dyDescent="0.25">
      <c r="A159" s="145"/>
      <c r="L159" s="145"/>
      <c r="M159" s="145"/>
      <c r="N159" s="145"/>
      <c r="O159" s="145"/>
      <c r="P159" s="145"/>
      <c r="Q159" s="145"/>
      <c r="R159" s="145"/>
      <c r="S159" s="145"/>
      <c r="T159" s="145"/>
      <c r="U159" s="145"/>
      <c r="V159" s="145"/>
      <c r="W159" s="145"/>
      <c r="X159" s="145"/>
      <c r="Y159" s="145"/>
      <c r="Z159" s="145"/>
      <c r="AA159" s="145"/>
    </row>
    <row r="160" spans="1:27" s="153" customFormat="1" x14ac:dyDescent="0.25">
      <c r="A160" s="145"/>
      <c r="L160" s="145"/>
      <c r="M160" s="145"/>
      <c r="N160" s="145"/>
      <c r="O160" s="145"/>
      <c r="P160" s="145"/>
      <c r="Q160" s="145"/>
      <c r="R160" s="145"/>
      <c r="S160" s="145"/>
      <c r="T160" s="145"/>
      <c r="U160" s="145"/>
      <c r="V160" s="145"/>
      <c r="W160" s="145"/>
      <c r="X160" s="145"/>
      <c r="Y160" s="145"/>
      <c r="Z160" s="145"/>
      <c r="AA160" s="145"/>
    </row>
    <row r="161" spans="1:27" s="153" customFormat="1" x14ac:dyDescent="0.25">
      <c r="A161" s="145"/>
      <c r="L161" s="145"/>
      <c r="M161" s="145"/>
      <c r="N161" s="145"/>
      <c r="O161" s="145"/>
      <c r="P161" s="145"/>
      <c r="Q161" s="145"/>
      <c r="R161" s="145"/>
      <c r="S161" s="145"/>
      <c r="T161" s="145"/>
      <c r="U161" s="145"/>
      <c r="V161" s="145"/>
      <c r="W161" s="145"/>
      <c r="X161" s="145"/>
      <c r="Y161" s="145"/>
      <c r="Z161" s="145"/>
      <c r="AA161" s="145"/>
    </row>
    <row r="162" spans="1:27" s="153" customFormat="1" x14ac:dyDescent="0.25">
      <c r="A162" s="145"/>
      <c r="L162" s="145"/>
      <c r="M162" s="145"/>
      <c r="N162" s="145"/>
      <c r="O162" s="145"/>
      <c r="P162" s="145"/>
      <c r="Q162" s="145"/>
      <c r="R162" s="145"/>
      <c r="S162" s="145"/>
      <c r="T162" s="145"/>
      <c r="U162" s="145"/>
      <c r="V162" s="145"/>
      <c r="W162" s="145"/>
      <c r="X162" s="145"/>
      <c r="Y162" s="145"/>
      <c r="Z162" s="145"/>
      <c r="AA162" s="145"/>
    </row>
    <row r="163" spans="1:27" s="153" customFormat="1" x14ac:dyDescent="0.25">
      <c r="A163" s="145"/>
      <c r="L163" s="145"/>
      <c r="M163" s="145"/>
      <c r="N163" s="145"/>
      <c r="O163" s="145"/>
      <c r="P163" s="145"/>
      <c r="Q163" s="145"/>
      <c r="R163" s="145"/>
      <c r="S163" s="145"/>
      <c r="T163" s="145"/>
      <c r="U163" s="145"/>
      <c r="V163" s="145"/>
      <c r="W163" s="145"/>
      <c r="X163" s="145"/>
      <c r="Y163" s="145"/>
      <c r="Z163" s="145"/>
      <c r="AA163" s="145"/>
    </row>
    <row r="164" spans="1:27" s="153" customFormat="1" x14ac:dyDescent="0.25">
      <c r="A164" s="145"/>
      <c r="L164" s="145"/>
      <c r="M164" s="145"/>
      <c r="N164" s="145"/>
      <c r="O164" s="145"/>
      <c r="P164" s="145"/>
      <c r="Q164" s="145"/>
      <c r="R164" s="145"/>
      <c r="S164" s="145"/>
      <c r="T164" s="145"/>
      <c r="U164" s="145"/>
      <c r="V164" s="145"/>
      <c r="W164" s="145"/>
      <c r="X164" s="145"/>
      <c r="Y164" s="145"/>
      <c r="Z164" s="145"/>
      <c r="AA164" s="145"/>
    </row>
    <row r="165" spans="1:27" s="153" customFormat="1" x14ac:dyDescent="0.25">
      <c r="A165" s="145"/>
      <c r="L165" s="145"/>
      <c r="M165" s="145"/>
      <c r="N165" s="145"/>
      <c r="O165" s="145"/>
      <c r="P165" s="145"/>
      <c r="Q165" s="145"/>
      <c r="R165" s="145"/>
      <c r="S165" s="145"/>
      <c r="T165" s="145"/>
      <c r="U165" s="145"/>
      <c r="V165" s="145"/>
      <c r="W165" s="145"/>
      <c r="X165" s="145"/>
      <c r="Y165" s="145"/>
      <c r="Z165" s="145"/>
      <c r="AA165" s="145"/>
    </row>
    <row r="166" spans="1:27" s="153" customFormat="1" x14ac:dyDescent="0.25">
      <c r="A166" s="145"/>
      <c r="L166" s="145"/>
      <c r="M166" s="145"/>
      <c r="N166" s="145"/>
      <c r="O166" s="145"/>
      <c r="P166" s="145"/>
      <c r="Q166" s="145"/>
      <c r="R166" s="145"/>
      <c r="S166" s="145"/>
      <c r="T166" s="145"/>
      <c r="U166" s="145"/>
      <c r="V166" s="145"/>
      <c r="W166" s="145"/>
      <c r="X166" s="145"/>
      <c r="Y166" s="145"/>
      <c r="Z166" s="145"/>
      <c r="AA166" s="145"/>
    </row>
    <row r="167" spans="1:27" s="153" customFormat="1" x14ac:dyDescent="0.25">
      <c r="A167" s="145"/>
      <c r="L167" s="145"/>
      <c r="M167" s="145"/>
      <c r="N167" s="145"/>
      <c r="O167" s="145"/>
      <c r="P167" s="145"/>
      <c r="Q167" s="145"/>
      <c r="R167" s="145"/>
      <c r="S167" s="145"/>
      <c r="T167" s="145"/>
      <c r="U167" s="145"/>
      <c r="V167" s="145"/>
      <c r="W167" s="145"/>
      <c r="X167" s="145"/>
      <c r="Y167" s="145"/>
      <c r="Z167" s="145"/>
      <c r="AA167" s="145"/>
    </row>
    <row r="168" spans="1:27" s="153" customFormat="1" x14ac:dyDescent="0.25">
      <c r="A168" s="145"/>
      <c r="L168" s="145"/>
      <c r="M168" s="145"/>
      <c r="N168" s="145"/>
      <c r="O168" s="145"/>
      <c r="P168" s="145"/>
      <c r="Q168" s="145"/>
      <c r="R168" s="145"/>
      <c r="S168" s="145"/>
      <c r="T168" s="145"/>
      <c r="U168" s="145"/>
      <c r="V168" s="145"/>
      <c r="W168" s="145"/>
      <c r="X168" s="145"/>
      <c r="Y168" s="145"/>
      <c r="Z168" s="145"/>
      <c r="AA168" s="145"/>
    </row>
    <row r="169" spans="1:27" s="153" customFormat="1" x14ac:dyDescent="0.25">
      <c r="A169" s="145"/>
      <c r="L169" s="145"/>
      <c r="M169" s="145"/>
      <c r="N169" s="145"/>
      <c r="O169" s="145"/>
      <c r="P169" s="145"/>
      <c r="Q169" s="145"/>
      <c r="R169" s="145"/>
      <c r="S169" s="145"/>
      <c r="T169" s="145"/>
      <c r="U169" s="145"/>
      <c r="V169" s="145"/>
      <c r="W169" s="145"/>
      <c r="X169" s="145"/>
      <c r="Y169" s="145"/>
      <c r="Z169" s="145"/>
      <c r="AA169" s="145"/>
    </row>
    <row r="170" spans="1:27" s="153" customFormat="1" x14ac:dyDescent="0.25">
      <c r="A170" s="145"/>
      <c r="L170" s="145"/>
      <c r="M170" s="145"/>
      <c r="N170" s="145"/>
      <c r="O170" s="145"/>
      <c r="P170" s="145"/>
      <c r="Q170" s="145"/>
      <c r="R170" s="145"/>
      <c r="S170" s="145"/>
      <c r="T170" s="145"/>
      <c r="U170" s="145"/>
      <c r="V170" s="145"/>
      <c r="W170" s="145"/>
      <c r="X170" s="145"/>
      <c r="Y170" s="145"/>
      <c r="Z170" s="145"/>
      <c r="AA170" s="145"/>
    </row>
    <row r="171" spans="1:27" s="153" customFormat="1" x14ac:dyDescent="0.25">
      <c r="A171" s="145"/>
      <c r="L171" s="145"/>
      <c r="M171" s="145"/>
      <c r="N171" s="145"/>
      <c r="O171" s="145"/>
      <c r="P171" s="145"/>
      <c r="Q171" s="145"/>
      <c r="R171" s="145"/>
      <c r="S171" s="145"/>
      <c r="T171" s="145"/>
      <c r="U171" s="145"/>
      <c r="V171" s="145"/>
      <c r="W171" s="145"/>
      <c r="X171" s="145"/>
      <c r="Y171" s="145"/>
      <c r="Z171" s="145"/>
      <c r="AA171" s="145"/>
    </row>
    <row r="172" spans="1:27" s="153" customFormat="1" x14ac:dyDescent="0.25">
      <c r="A172" s="145"/>
      <c r="L172" s="145"/>
      <c r="M172" s="145"/>
      <c r="N172" s="145"/>
      <c r="O172" s="145"/>
      <c r="P172" s="145"/>
      <c r="Q172" s="145"/>
      <c r="R172" s="145"/>
      <c r="S172" s="145"/>
      <c r="T172" s="145"/>
      <c r="U172" s="145"/>
      <c r="V172" s="145"/>
      <c r="W172" s="145"/>
      <c r="X172" s="145"/>
      <c r="Y172" s="145"/>
      <c r="Z172" s="145"/>
      <c r="AA172" s="145"/>
    </row>
    <row r="173" spans="1:27" s="153" customFormat="1" x14ac:dyDescent="0.25">
      <c r="A173" s="145"/>
      <c r="L173" s="145"/>
      <c r="M173" s="145"/>
      <c r="N173" s="145"/>
      <c r="O173" s="145"/>
      <c r="P173" s="145"/>
      <c r="Q173" s="145"/>
      <c r="R173" s="145"/>
      <c r="S173" s="145"/>
      <c r="T173" s="145"/>
      <c r="U173" s="145"/>
      <c r="V173" s="145"/>
      <c r="W173" s="145"/>
      <c r="X173" s="145"/>
      <c r="Y173" s="145"/>
      <c r="Z173" s="145"/>
      <c r="AA173" s="145"/>
    </row>
    <row r="174" spans="1:27" s="153" customFormat="1" x14ac:dyDescent="0.25">
      <c r="A174" s="145"/>
      <c r="L174" s="145"/>
      <c r="M174" s="145"/>
      <c r="N174" s="145"/>
      <c r="O174" s="145"/>
      <c r="P174" s="145"/>
      <c r="Q174" s="145"/>
      <c r="R174" s="145"/>
      <c r="S174" s="145"/>
      <c r="T174" s="145"/>
      <c r="U174" s="145"/>
      <c r="V174" s="145"/>
      <c r="W174" s="145"/>
      <c r="X174" s="145"/>
      <c r="Y174" s="145"/>
      <c r="Z174" s="145"/>
      <c r="AA174" s="145"/>
    </row>
    <row r="175" spans="1:27" s="153" customFormat="1" x14ac:dyDescent="0.25">
      <c r="A175" s="145"/>
      <c r="L175" s="145"/>
      <c r="M175" s="145"/>
      <c r="N175" s="145"/>
      <c r="O175" s="145"/>
      <c r="P175" s="145"/>
      <c r="Q175" s="145"/>
      <c r="R175" s="145"/>
      <c r="S175" s="145"/>
      <c r="T175" s="145"/>
      <c r="U175" s="145"/>
      <c r="V175" s="145"/>
      <c r="W175" s="145"/>
      <c r="X175" s="145"/>
      <c r="Y175" s="145"/>
      <c r="Z175" s="145"/>
      <c r="AA175" s="145"/>
    </row>
    <row r="176" spans="1:27" s="153" customFormat="1" x14ac:dyDescent="0.25">
      <c r="A176" s="145"/>
      <c r="L176" s="145"/>
      <c r="M176" s="145"/>
      <c r="N176" s="145"/>
      <c r="O176" s="145"/>
      <c r="P176" s="145"/>
      <c r="Q176" s="145"/>
      <c r="R176" s="145"/>
      <c r="S176" s="145"/>
      <c r="T176" s="145"/>
      <c r="U176" s="145"/>
      <c r="V176" s="145"/>
      <c r="W176" s="145"/>
      <c r="X176" s="145"/>
      <c r="Y176" s="145"/>
      <c r="Z176" s="145"/>
      <c r="AA176" s="145"/>
    </row>
    <row r="177" spans="1:27" s="153" customFormat="1" x14ac:dyDescent="0.25">
      <c r="A177" s="145"/>
      <c r="L177" s="145"/>
      <c r="M177" s="145"/>
      <c r="N177" s="145"/>
      <c r="O177" s="145"/>
      <c r="P177" s="145"/>
      <c r="Q177" s="145"/>
      <c r="R177" s="145"/>
      <c r="S177" s="145"/>
      <c r="T177" s="145"/>
      <c r="U177" s="145"/>
      <c r="V177" s="145"/>
      <c r="W177" s="145"/>
      <c r="X177" s="145"/>
      <c r="Y177" s="145"/>
      <c r="Z177" s="145"/>
      <c r="AA177" s="145"/>
    </row>
    <row r="178" spans="1:27" s="153" customFormat="1" x14ac:dyDescent="0.25">
      <c r="A178" s="145"/>
      <c r="L178" s="145"/>
      <c r="M178" s="145"/>
      <c r="N178" s="145"/>
      <c r="O178" s="145"/>
      <c r="P178" s="145"/>
      <c r="Q178" s="145"/>
      <c r="R178" s="145"/>
      <c r="S178" s="145"/>
      <c r="T178" s="145"/>
      <c r="U178" s="145"/>
      <c r="V178" s="145"/>
      <c r="W178" s="145"/>
      <c r="X178" s="145"/>
      <c r="Y178" s="145"/>
      <c r="Z178" s="145"/>
      <c r="AA178" s="145"/>
    </row>
    <row r="179" spans="1:27" s="153" customFormat="1" x14ac:dyDescent="0.25">
      <c r="A179" s="145"/>
      <c r="L179" s="145"/>
      <c r="M179" s="145"/>
      <c r="N179" s="145"/>
      <c r="O179" s="145"/>
      <c r="P179" s="145"/>
      <c r="Q179" s="145"/>
      <c r="R179" s="145"/>
      <c r="S179" s="145"/>
      <c r="T179" s="145"/>
      <c r="U179" s="145"/>
      <c r="V179" s="145"/>
      <c r="W179" s="145"/>
      <c r="X179" s="145"/>
      <c r="Y179" s="145"/>
      <c r="Z179" s="145"/>
      <c r="AA179" s="145"/>
    </row>
    <row r="180" spans="1:27" s="153" customFormat="1" x14ac:dyDescent="0.25">
      <c r="A180" s="145"/>
      <c r="L180" s="145"/>
      <c r="M180" s="145"/>
      <c r="N180" s="145"/>
      <c r="O180" s="145"/>
      <c r="P180" s="145"/>
      <c r="Q180" s="145"/>
      <c r="R180" s="145"/>
      <c r="S180" s="145"/>
      <c r="T180" s="145"/>
      <c r="U180" s="145"/>
      <c r="V180" s="145"/>
      <c r="W180" s="145"/>
      <c r="X180" s="145"/>
      <c r="Y180" s="145"/>
      <c r="Z180" s="145"/>
      <c r="AA180" s="145"/>
    </row>
    <row r="181" spans="1:27" s="153" customFormat="1" x14ac:dyDescent="0.25">
      <c r="A181" s="145"/>
      <c r="L181" s="145"/>
      <c r="M181" s="145"/>
      <c r="N181" s="145"/>
      <c r="O181" s="145"/>
      <c r="P181" s="145"/>
      <c r="Q181" s="145"/>
      <c r="R181" s="145"/>
      <c r="S181" s="145"/>
      <c r="T181" s="145"/>
      <c r="U181" s="145"/>
      <c r="V181" s="145"/>
      <c r="W181" s="145"/>
      <c r="X181" s="145"/>
      <c r="Y181" s="145"/>
      <c r="Z181" s="145"/>
      <c r="AA181" s="145"/>
    </row>
    <row r="182" spans="1:27" s="153" customFormat="1" x14ac:dyDescent="0.25">
      <c r="A182" s="145"/>
      <c r="L182" s="145"/>
      <c r="M182" s="145"/>
      <c r="N182" s="145"/>
      <c r="O182" s="145"/>
      <c r="P182" s="145"/>
      <c r="Q182" s="145"/>
      <c r="R182" s="145"/>
      <c r="S182" s="145"/>
      <c r="T182" s="145"/>
      <c r="U182" s="145"/>
      <c r="V182" s="145"/>
      <c r="W182" s="145"/>
      <c r="X182" s="145"/>
      <c r="Y182" s="145"/>
      <c r="Z182" s="145"/>
      <c r="AA182" s="145"/>
    </row>
    <row r="183" spans="1:27" s="153" customFormat="1" x14ac:dyDescent="0.25">
      <c r="A183" s="145"/>
      <c r="L183" s="145"/>
      <c r="M183" s="145"/>
      <c r="N183" s="145"/>
      <c r="O183" s="145"/>
      <c r="P183" s="145"/>
      <c r="Q183" s="145"/>
      <c r="R183" s="145"/>
      <c r="S183" s="145"/>
      <c r="T183" s="145"/>
      <c r="U183" s="145"/>
      <c r="V183" s="145"/>
      <c r="W183" s="145"/>
      <c r="X183" s="145"/>
      <c r="Y183" s="145"/>
      <c r="Z183" s="145"/>
      <c r="AA183" s="145"/>
    </row>
    <row r="184" spans="1:27" s="153" customFormat="1" x14ac:dyDescent="0.25">
      <c r="A184" s="145"/>
      <c r="L184" s="145"/>
      <c r="M184" s="145"/>
      <c r="N184" s="145"/>
      <c r="O184" s="145"/>
      <c r="P184" s="145"/>
      <c r="Q184" s="145"/>
      <c r="R184" s="145"/>
      <c r="S184" s="145"/>
      <c r="T184" s="145"/>
      <c r="U184" s="145"/>
      <c r="V184" s="145"/>
      <c r="W184" s="145"/>
      <c r="X184" s="145"/>
      <c r="Y184" s="145"/>
      <c r="Z184" s="145"/>
      <c r="AA184" s="145"/>
    </row>
    <row r="185" spans="1:27" s="153" customFormat="1" x14ac:dyDescent="0.25">
      <c r="A185" s="145"/>
      <c r="L185" s="145"/>
      <c r="M185" s="145"/>
      <c r="N185" s="145"/>
      <c r="O185" s="145"/>
      <c r="P185" s="145"/>
      <c r="Q185" s="145"/>
      <c r="R185" s="145"/>
      <c r="S185" s="145"/>
      <c r="T185" s="145"/>
      <c r="U185" s="145"/>
      <c r="V185" s="145"/>
      <c r="W185" s="145"/>
      <c r="X185" s="145"/>
      <c r="Y185" s="145"/>
      <c r="Z185" s="145"/>
      <c r="AA185" s="145"/>
    </row>
    <row r="186" spans="1:27" s="153" customFormat="1" x14ac:dyDescent="0.25">
      <c r="A186" s="145"/>
      <c r="L186" s="145"/>
      <c r="M186" s="145"/>
      <c r="N186" s="145"/>
      <c r="O186" s="145"/>
      <c r="P186" s="145"/>
      <c r="Q186" s="145"/>
      <c r="R186" s="145"/>
      <c r="S186" s="145"/>
      <c r="T186" s="145"/>
      <c r="U186" s="145"/>
      <c r="V186" s="145"/>
      <c r="W186" s="145"/>
      <c r="X186" s="145"/>
      <c r="Y186" s="145"/>
      <c r="Z186" s="145"/>
      <c r="AA186" s="145"/>
    </row>
    <row r="187" spans="1:27" s="153" customFormat="1" x14ac:dyDescent="0.25">
      <c r="A187" s="145"/>
      <c r="L187" s="145"/>
      <c r="M187" s="145"/>
      <c r="N187" s="145"/>
      <c r="O187" s="145"/>
      <c r="P187" s="145"/>
      <c r="Q187" s="145"/>
      <c r="R187" s="145"/>
      <c r="S187" s="145"/>
      <c r="T187" s="145"/>
      <c r="U187" s="145"/>
      <c r="V187" s="145"/>
      <c r="W187" s="145"/>
      <c r="X187" s="145"/>
      <c r="Y187" s="145"/>
      <c r="Z187" s="145"/>
      <c r="AA187" s="145"/>
    </row>
    <row r="188" spans="1:27" s="153" customFormat="1" x14ac:dyDescent="0.25">
      <c r="A188" s="145"/>
      <c r="L188" s="145"/>
      <c r="M188" s="145"/>
      <c r="N188" s="145"/>
      <c r="O188" s="145"/>
      <c r="P188" s="145"/>
      <c r="Q188" s="145"/>
      <c r="R188" s="145"/>
      <c r="S188" s="145"/>
      <c r="T188" s="145"/>
      <c r="U188" s="145"/>
      <c r="V188" s="145"/>
      <c r="W188" s="145"/>
      <c r="X188" s="145"/>
      <c r="Y188" s="145"/>
      <c r="Z188" s="145"/>
      <c r="AA188" s="145"/>
    </row>
    <row r="189" spans="1:27" s="153" customFormat="1" x14ac:dyDescent="0.25">
      <c r="A189" s="145"/>
      <c r="L189" s="145"/>
      <c r="M189" s="145"/>
      <c r="N189" s="145"/>
      <c r="O189" s="145"/>
      <c r="P189" s="145"/>
      <c r="Q189" s="145"/>
      <c r="R189" s="145"/>
      <c r="S189" s="145"/>
      <c r="T189" s="145"/>
      <c r="U189" s="145"/>
      <c r="V189" s="145"/>
      <c r="W189" s="145"/>
      <c r="X189" s="145"/>
      <c r="Y189" s="145"/>
      <c r="Z189" s="145"/>
      <c r="AA189" s="145"/>
    </row>
    <row r="190" spans="1:27" s="153" customFormat="1" x14ac:dyDescent="0.25">
      <c r="A190" s="145"/>
      <c r="L190" s="145"/>
      <c r="M190" s="145"/>
      <c r="N190" s="145"/>
      <c r="O190" s="145"/>
      <c r="P190" s="145"/>
      <c r="Q190" s="145"/>
      <c r="R190" s="145"/>
      <c r="S190" s="145"/>
      <c r="T190" s="145"/>
      <c r="U190" s="145"/>
      <c r="V190" s="145"/>
      <c r="W190" s="145"/>
      <c r="X190" s="145"/>
      <c r="Y190" s="145"/>
      <c r="Z190" s="145"/>
      <c r="AA190" s="145"/>
    </row>
    <row r="191" spans="1:27" s="153" customFormat="1" x14ac:dyDescent="0.25">
      <c r="A191" s="145"/>
      <c r="L191" s="145"/>
      <c r="M191" s="145"/>
      <c r="N191" s="145"/>
      <c r="O191" s="145"/>
      <c r="P191" s="145"/>
      <c r="Q191" s="145"/>
      <c r="R191" s="145"/>
      <c r="S191" s="145"/>
      <c r="T191" s="145"/>
      <c r="U191" s="145"/>
      <c r="V191" s="145"/>
      <c r="W191" s="145"/>
      <c r="X191" s="145"/>
      <c r="Y191" s="145"/>
      <c r="Z191" s="145"/>
      <c r="AA191" s="145"/>
    </row>
    <row r="192" spans="1:27" s="153" customFormat="1" x14ac:dyDescent="0.25">
      <c r="A192" s="145"/>
      <c r="L192" s="145"/>
      <c r="M192" s="145"/>
      <c r="N192" s="145"/>
      <c r="O192" s="145"/>
      <c r="P192" s="145"/>
      <c r="Q192" s="145"/>
      <c r="R192" s="145"/>
      <c r="S192" s="145"/>
      <c r="T192" s="145"/>
      <c r="U192" s="145"/>
      <c r="V192" s="145"/>
      <c r="W192" s="145"/>
      <c r="X192" s="145"/>
      <c r="Y192" s="145"/>
      <c r="Z192" s="145"/>
      <c r="AA192" s="145"/>
    </row>
    <row r="193" spans="1:27" s="153" customFormat="1" x14ac:dyDescent="0.25">
      <c r="A193" s="145"/>
      <c r="L193" s="145"/>
      <c r="M193" s="145"/>
      <c r="N193" s="145"/>
      <c r="O193" s="145"/>
      <c r="P193" s="145"/>
      <c r="Q193" s="145"/>
      <c r="R193" s="145"/>
      <c r="S193" s="145"/>
      <c r="T193" s="145"/>
      <c r="U193" s="145"/>
      <c r="V193" s="145"/>
      <c r="W193" s="145"/>
      <c r="X193" s="145"/>
      <c r="Y193" s="145"/>
      <c r="Z193" s="145"/>
      <c r="AA193" s="145"/>
    </row>
    <row r="194" spans="1:27" s="153" customFormat="1" x14ac:dyDescent="0.25">
      <c r="A194" s="145"/>
      <c r="L194" s="145"/>
      <c r="M194" s="145"/>
      <c r="N194" s="145"/>
      <c r="O194" s="145"/>
      <c r="P194" s="145"/>
      <c r="Q194" s="145"/>
      <c r="R194" s="145"/>
      <c r="S194" s="145"/>
      <c r="T194" s="145"/>
      <c r="U194" s="145"/>
      <c r="V194" s="145"/>
      <c r="W194" s="145"/>
      <c r="X194" s="145"/>
      <c r="Y194" s="145"/>
      <c r="Z194" s="145"/>
      <c r="AA194" s="145"/>
    </row>
    <row r="195" spans="1:27" s="153" customFormat="1" x14ac:dyDescent="0.25">
      <c r="A195" s="145"/>
      <c r="L195" s="145"/>
      <c r="M195" s="145"/>
      <c r="N195" s="145"/>
      <c r="O195" s="145"/>
      <c r="P195" s="145"/>
      <c r="Q195" s="145"/>
      <c r="R195" s="145"/>
      <c r="S195" s="145"/>
      <c r="T195" s="145"/>
      <c r="U195" s="145"/>
      <c r="V195" s="145"/>
      <c r="W195" s="145"/>
      <c r="X195" s="145"/>
      <c r="Y195" s="145"/>
      <c r="Z195" s="145"/>
      <c r="AA195" s="145"/>
    </row>
    <row r="196" spans="1:27" s="153" customFormat="1" x14ac:dyDescent="0.25">
      <c r="A196" s="145"/>
      <c r="L196" s="145"/>
      <c r="M196" s="145"/>
      <c r="N196" s="145"/>
      <c r="O196" s="145"/>
      <c r="P196" s="145"/>
      <c r="Q196" s="145"/>
      <c r="R196" s="145"/>
      <c r="S196" s="145"/>
      <c r="T196" s="145"/>
      <c r="U196" s="145"/>
      <c r="V196" s="145"/>
      <c r="W196" s="145"/>
      <c r="X196" s="145"/>
      <c r="Y196" s="145"/>
      <c r="Z196" s="145"/>
      <c r="AA196" s="145"/>
    </row>
    <row r="197" spans="1:27" s="153" customFormat="1" x14ac:dyDescent="0.25">
      <c r="A197" s="145"/>
      <c r="L197" s="145"/>
      <c r="M197" s="145"/>
      <c r="N197" s="145"/>
      <c r="O197" s="145"/>
      <c r="P197" s="145"/>
      <c r="Q197" s="145"/>
      <c r="R197" s="145"/>
      <c r="S197" s="145"/>
      <c r="T197" s="145"/>
      <c r="U197" s="145"/>
      <c r="V197" s="145"/>
      <c r="W197" s="145"/>
      <c r="X197" s="145"/>
      <c r="Y197" s="145"/>
      <c r="Z197" s="145"/>
      <c r="AA197" s="145"/>
    </row>
    <row r="198" spans="1:27" s="153" customFormat="1" x14ac:dyDescent="0.25">
      <c r="A198" s="145"/>
      <c r="L198" s="145"/>
      <c r="M198" s="145"/>
      <c r="N198" s="145"/>
      <c r="O198" s="145"/>
      <c r="P198" s="145"/>
      <c r="Q198" s="145"/>
      <c r="R198" s="145"/>
      <c r="S198" s="145"/>
      <c r="T198" s="145"/>
      <c r="U198" s="145"/>
      <c r="V198" s="145"/>
      <c r="W198" s="145"/>
      <c r="X198" s="145"/>
      <c r="Y198" s="145"/>
      <c r="Z198" s="145"/>
      <c r="AA198" s="145"/>
    </row>
    <row r="199" spans="1:27" s="153" customFormat="1" x14ac:dyDescent="0.25">
      <c r="A199" s="145"/>
      <c r="L199" s="145"/>
      <c r="M199" s="145"/>
      <c r="N199" s="145"/>
      <c r="O199" s="145"/>
      <c r="P199" s="145"/>
      <c r="Q199" s="145"/>
      <c r="R199" s="145"/>
      <c r="S199" s="145"/>
      <c r="T199" s="145"/>
      <c r="U199" s="145"/>
      <c r="V199" s="145"/>
      <c r="W199" s="145"/>
      <c r="X199" s="145"/>
      <c r="Y199" s="145"/>
      <c r="Z199" s="145"/>
      <c r="AA199" s="145"/>
    </row>
    <row r="200" spans="1:27" s="153" customFormat="1" x14ac:dyDescent="0.25">
      <c r="A200" s="145"/>
      <c r="L200" s="145"/>
      <c r="M200" s="145"/>
      <c r="N200" s="145"/>
      <c r="O200" s="145"/>
      <c r="P200" s="145"/>
      <c r="Q200" s="145"/>
      <c r="R200" s="145"/>
      <c r="S200" s="145"/>
      <c r="T200" s="145"/>
      <c r="U200" s="145"/>
      <c r="V200" s="145"/>
      <c r="W200" s="145"/>
      <c r="X200" s="145"/>
      <c r="Y200" s="145"/>
      <c r="Z200" s="145"/>
      <c r="AA200" s="145"/>
    </row>
    <row r="201" spans="1:27" s="153" customFormat="1" x14ac:dyDescent="0.25">
      <c r="A201" s="145"/>
      <c r="L201" s="145"/>
      <c r="M201" s="145"/>
      <c r="N201" s="145"/>
      <c r="O201" s="145"/>
      <c r="P201" s="145"/>
      <c r="Q201" s="145"/>
      <c r="R201" s="145"/>
      <c r="S201" s="145"/>
      <c r="T201" s="145"/>
      <c r="U201" s="145"/>
      <c r="V201" s="145"/>
      <c r="W201" s="145"/>
      <c r="X201" s="145"/>
      <c r="Y201" s="145"/>
      <c r="Z201" s="145"/>
      <c r="AA201" s="145"/>
    </row>
    <row r="202" spans="1:27" s="153" customFormat="1" x14ac:dyDescent="0.25">
      <c r="A202" s="145"/>
      <c r="L202" s="145"/>
      <c r="M202" s="145"/>
      <c r="N202" s="145"/>
      <c r="O202" s="145"/>
      <c r="P202" s="145"/>
      <c r="Q202" s="145"/>
      <c r="R202" s="145"/>
      <c r="S202" s="145"/>
      <c r="T202" s="145"/>
      <c r="U202" s="145"/>
      <c r="V202" s="145"/>
      <c r="W202" s="145"/>
      <c r="X202" s="145"/>
      <c r="Y202" s="145"/>
      <c r="Z202" s="145"/>
      <c r="AA202" s="145"/>
    </row>
    <row r="203" spans="1:27" s="153" customFormat="1" x14ac:dyDescent="0.25">
      <c r="A203" s="145"/>
      <c r="L203" s="145"/>
      <c r="M203" s="145"/>
      <c r="N203" s="145"/>
      <c r="O203" s="145"/>
      <c r="P203" s="145"/>
      <c r="Q203" s="145"/>
      <c r="R203" s="145"/>
      <c r="S203" s="145"/>
      <c r="T203" s="145"/>
      <c r="U203" s="145"/>
      <c r="V203" s="145"/>
      <c r="W203" s="145"/>
      <c r="X203" s="145"/>
      <c r="Y203" s="145"/>
      <c r="Z203" s="145"/>
      <c r="AA203" s="145"/>
    </row>
  </sheetData>
  <dataValidations count="2">
    <dataValidation type="list" allowBlank="1" showInputMessage="1" showErrorMessage="1" sqref="I2:I10 I12:I19">
      <formula1>$AA$3:$AA$6</formula1>
    </dataValidation>
    <dataValidation type="list" allowBlank="1" showInputMessage="1" showErrorMessage="1" sqref="I11">
      <formula1>PassFail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zoomScale="90" zoomScaleNormal="9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703125" style="112" customWidth="1"/>
    <col min="2" max="2" width="20.42578125" style="18" customWidth="1"/>
    <col min="3" max="3" width="12.85546875" style="18" customWidth="1"/>
    <col min="4" max="4" width="10.140625" style="18" bestFit="1" customWidth="1"/>
    <col min="5" max="5" width="29.85546875" style="18" customWidth="1"/>
    <col min="6" max="6" width="11.5703125" style="18" hidden="1" customWidth="1"/>
    <col min="7" max="7" width="48.140625" style="18" customWidth="1"/>
    <col min="8" max="8" width="18.140625" style="18" hidden="1" customWidth="1"/>
    <col min="9" max="9" width="10.5703125" style="82" customWidth="1"/>
    <col min="10" max="10" width="13.5703125" style="18" bestFit="1" customWidth="1"/>
    <col min="11" max="11" width="29" style="18" customWidth="1"/>
    <col min="12" max="12" width="12.28515625" style="36" hidden="1" customWidth="1"/>
    <col min="13" max="13" width="9.140625" style="36" hidden="1" customWidth="1"/>
    <col min="14" max="26" width="9.140625" style="36"/>
    <col min="27" max="27" width="9.140625" style="36" customWidth="1"/>
    <col min="28" max="16384" width="9.140625" style="36"/>
  </cols>
  <sheetData>
    <row r="1" spans="1:27" s="100" customFormat="1" x14ac:dyDescent="0.25">
      <c r="A1" s="92" t="s">
        <v>19</v>
      </c>
      <c r="B1" s="93" t="s">
        <v>0</v>
      </c>
      <c r="C1" s="93" t="s">
        <v>2</v>
      </c>
      <c r="D1" s="93" t="s">
        <v>1</v>
      </c>
      <c r="E1" s="93" t="s">
        <v>3</v>
      </c>
      <c r="F1" s="93" t="s">
        <v>4</v>
      </c>
      <c r="G1" s="93" t="s">
        <v>5</v>
      </c>
      <c r="H1" s="93" t="s">
        <v>6</v>
      </c>
      <c r="I1" s="93" t="s">
        <v>7</v>
      </c>
      <c r="J1" s="93" t="s">
        <v>8</v>
      </c>
      <c r="K1" s="94" t="s">
        <v>9</v>
      </c>
    </row>
    <row r="2" spans="1:27" x14ac:dyDescent="0.2">
      <c r="A2" s="150" t="s">
        <v>313</v>
      </c>
      <c r="B2" s="165" t="s">
        <v>314</v>
      </c>
      <c r="C2" s="19" t="s">
        <v>40</v>
      </c>
      <c r="D2" s="19" t="s">
        <v>63</v>
      </c>
      <c r="E2" s="91" t="s">
        <v>315</v>
      </c>
      <c r="F2" s="91"/>
      <c r="G2" s="91" t="s">
        <v>43</v>
      </c>
      <c r="H2" s="19"/>
      <c r="I2" s="86"/>
      <c r="J2" s="19"/>
      <c r="K2" s="23"/>
      <c r="L2" s="11" t="s">
        <v>21</v>
      </c>
      <c r="M2" s="11">
        <f>COUNTIF(I$2:I$804,L2)</f>
        <v>0</v>
      </c>
    </row>
    <row r="3" spans="1:27" ht="25.5" x14ac:dyDescent="0.2">
      <c r="A3" s="150" t="s">
        <v>313</v>
      </c>
      <c r="B3" s="19"/>
      <c r="C3" s="154" t="s">
        <v>40</v>
      </c>
      <c r="D3" s="19"/>
      <c r="E3" s="91" t="s">
        <v>316</v>
      </c>
      <c r="F3" s="91"/>
      <c r="G3" s="91" t="s">
        <v>317</v>
      </c>
      <c r="H3" s="19"/>
      <c r="I3" s="86"/>
      <c r="J3" s="19"/>
      <c r="K3" s="23"/>
      <c r="L3" s="11" t="s">
        <v>22</v>
      </c>
      <c r="M3" s="11">
        <f>COUNTIF(I$2:I$804,L3)</f>
        <v>0</v>
      </c>
    </row>
    <row r="4" spans="1:27" ht="25.5" x14ac:dyDescent="0.25">
      <c r="A4" s="150" t="s">
        <v>313</v>
      </c>
      <c r="B4" s="19" t="s">
        <v>321</v>
      </c>
      <c r="C4" s="154" t="s">
        <v>40</v>
      </c>
      <c r="D4" s="19"/>
      <c r="E4" s="19" t="s">
        <v>318</v>
      </c>
      <c r="F4" s="19"/>
      <c r="G4" s="19" t="s">
        <v>319</v>
      </c>
      <c r="H4" s="19"/>
      <c r="I4" s="86"/>
      <c r="J4" s="19"/>
      <c r="K4" s="23"/>
      <c r="AA4" s="41" t="s">
        <v>21</v>
      </c>
    </row>
    <row r="5" spans="1:27" ht="25.5" x14ac:dyDescent="0.25">
      <c r="A5" s="150" t="s">
        <v>313</v>
      </c>
      <c r="B5" s="19"/>
      <c r="C5" s="154" t="s">
        <v>40</v>
      </c>
      <c r="D5" s="19"/>
      <c r="E5" s="19" t="s">
        <v>320</v>
      </c>
      <c r="F5" s="19"/>
      <c r="G5" s="154" t="s">
        <v>323</v>
      </c>
      <c r="H5" s="19"/>
      <c r="I5" s="86"/>
      <c r="J5" s="19"/>
      <c r="K5" s="48"/>
      <c r="AA5" s="41" t="s">
        <v>22</v>
      </c>
    </row>
    <row r="6" spans="1:27" ht="25.5" x14ac:dyDescent="0.25">
      <c r="A6" s="150" t="s">
        <v>313</v>
      </c>
      <c r="B6" s="154" t="s">
        <v>324</v>
      </c>
      <c r="C6" s="154" t="s">
        <v>40</v>
      </c>
      <c r="D6" s="19"/>
      <c r="E6" s="154" t="s">
        <v>322</v>
      </c>
      <c r="F6" s="154"/>
      <c r="G6" s="154" t="s">
        <v>319</v>
      </c>
      <c r="H6" s="19"/>
      <c r="I6" s="86"/>
      <c r="J6" s="19"/>
      <c r="K6" s="23"/>
      <c r="AA6" s="41" t="s">
        <v>23</v>
      </c>
    </row>
    <row r="7" spans="1:27" ht="25.5" x14ac:dyDescent="0.2">
      <c r="A7" s="150" t="s">
        <v>313</v>
      </c>
      <c r="B7" s="19"/>
      <c r="C7" s="154" t="s">
        <v>40</v>
      </c>
      <c r="D7" s="19"/>
      <c r="E7" s="154" t="s">
        <v>320</v>
      </c>
      <c r="F7" s="154"/>
      <c r="G7" s="154" t="s">
        <v>323</v>
      </c>
      <c r="H7" s="19"/>
      <c r="I7" s="86"/>
      <c r="J7" s="19"/>
      <c r="K7" s="23"/>
    </row>
    <row r="8" spans="1:27" ht="25.5" x14ac:dyDescent="0.2">
      <c r="A8" s="150" t="s">
        <v>313</v>
      </c>
      <c r="B8" s="154" t="s">
        <v>326</v>
      </c>
      <c r="C8" s="154" t="s">
        <v>40</v>
      </c>
      <c r="D8" s="19"/>
      <c r="E8" s="154" t="s">
        <v>325</v>
      </c>
      <c r="F8" s="154"/>
      <c r="G8" s="154" t="s">
        <v>319</v>
      </c>
      <c r="H8" s="19"/>
      <c r="I8" s="86"/>
      <c r="J8" s="19"/>
      <c r="K8" s="23"/>
    </row>
    <row r="9" spans="1:27" ht="25.5" x14ac:dyDescent="0.2">
      <c r="A9" s="150" t="s">
        <v>313</v>
      </c>
      <c r="B9" s="98"/>
      <c r="C9" s="154" t="s">
        <v>40</v>
      </c>
      <c r="D9" s="19"/>
      <c r="E9" s="154" t="s">
        <v>320</v>
      </c>
      <c r="F9" s="154"/>
      <c r="G9" s="154" t="s">
        <v>323</v>
      </c>
      <c r="H9" s="19"/>
      <c r="I9" s="86"/>
      <c r="J9" s="19"/>
      <c r="K9" s="23"/>
    </row>
    <row r="10" spans="1:27" ht="25.5" x14ac:dyDescent="0.2">
      <c r="A10" s="150" t="s">
        <v>313</v>
      </c>
      <c r="B10" s="154" t="s">
        <v>329</v>
      </c>
      <c r="C10" s="154" t="s">
        <v>40</v>
      </c>
      <c r="D10" s="19"/>
      <c r="E10" s="154" t="s">
        <v>330</v>
      </c>
      <c r="F10" s="154"/>
      <c r="G10" s="154" t="s">
        <v>319</v>
      </c>
      <c r="H10" s="19"/>
      <c r="I10" s="86"/>
      <c r="J10" s="19"/>
      <c r="K10" s="23"/>
    </row>
    <row r="11" spans="1:27" ht="25.5" x14ac:dyDescent="0.2">
      <c r="A11" s="150" t="s">
        <v>313</v>
      </c>
      <c r="B11" s="19"/>
      <c r="C11" s="154" t="s">
        <v>40</v>
      </c>
      <c r="D11" s="19"/>
      <c r="E11" s="154" t="s">
        <v>327</v>
      </c>
      <c r="F11" s="154"/>
      <c r="G11" s="154" t="s">
        <v>328</v>
      </c>
      <c r="H11" s="19"/>
      <c r="I11" s="86"/>
      <c r="J11" s="19"/>
      <c r="K11" s="23"/>
    </row>
    <row r="12" spans="1:27" s="96" customFormat="1" x14ac:dyDescent="0.2">
      <c r="A12" s="68"/>
      <c r="B12" s="91"/>
      <c r="C12" s="154"/>
      <c r="D12" s="91"/>
      <c r="E12" s="91"/>
      <c r="F12" s="91"/>
      <c r="G12" s="91"/>
      <c r="H12" s="91"/>
      <c r="I12" s="86"/>
      <c r="J12" s="91"/>
      <c r="K12" s="95"/>
    </row>
    <row r="13" spans="1:27" s="96" customFormat="1" x14ac:dyDescent="0.2">
      <c r="A13" s="68"/>
      <c r="B13" s="91"/>
      <c r="C13" s="91"/>
      <c r="D13" s="91"/>
      <c r="E13" s="91"/>
      <c r="F13" s="91"/>
      <c r="G13" s="91"/>
      <c r="H13" s="91"/>
      <c r="I13" s="86"/>
      <c r="J13" s="91"/>
      <c r="K13" s="95"/>
    </row>
    <row r="14" spans="1:27" x14ac:dyDescent="0.2">
      <c r="A14" s="68"/>
      <c r="B14" s="19"/>
      <c r="C14" s="91"/>
      <c r="D14" s="19"/>
      <c r="E14" s="91"/>
      <c r="F14" s="91"/>
      <c r="G14" s="91"/>
      <c r="H14" s="19"/>
      <c r="I14" s="86"/>
      <c r="J14" s="19"/>
      <c r="K14" s="23"/>
    </row>
    <row r="15" spans="1:27" x14ac:dyDescent="0.2">
      <c r="A15" s="68"/>
      <c r="B15" s="19"/>
      <c r="C15" s="91"/>
      <c r="D15" s="19"/>
      <c r="E15" s="91"/>
      <c r="F15" s="91"/>
      <c r="G15" s="91"/>
      <c r="H15" s="19"/>
      <c r="I15" s="86"/>
      <c r="J15" s="19"/>
      <c r="K15" s="23"/>
    </row>
    <row r="16" spans="1:27" x14ac:dyDescent="0.2">
      <c r="A16" s="68"/>
      <c r="B16" s="19"/>
      <c r="C16" s="91"/>
      <c r="D16" s="19"/>
      <c r="E16" s="91"/>
      <c r="F16" s="91"/>
      <c r="G16" s="91"/>
      <c r="H16" s="19"/>
      <c r="I16" s="86"/>
      <c r="J16" s="19"/>
      <c r="K16" s="23"/>
    </row>
    <row r="17" spans="1:11" x14ac:dyDescent="0.2">
      <c r="A17" s="68"/>
      <c r="B17" s="19"/>
      <c r="C17" s="91"/>
      <c r="D17" s="19"/>
      <c r="E17" s="19"/>
      <c r="F17" s="19"/>
      <c r="G17" s="19"/>
      <c r="H17" s="19"/>
      <c r="I17" s="86"/>
      <c r="J17" s="19"/>
      <c r="K17" s="23"/>
    </row>
    <row r="18" spans="1:11" x14ac:dyDescent="0.25">
      <c r="A18" s="110"/>
      <c r="B18" s="19"/>
      <c r="C18" s="19"/>
      <c r="D18" s="19"/>
      <c r="E18" s="19"/>
      <c r="F18" s="19"/>
      <c r="G18" s="19"/>
      <c r="H18" s="19"/>
      <c r="I18" s="86"/>
      <c r="J18" s="19"/>
      <c r="K18" s="23"/>
    </row>
    <row r="19" spans="1:11" x14ac:dyDescent="0.25">
      <c r="A19" s="110"/>
      <c r="B19" s="19"/>
      <c r="C19" s="19"/>
      <c r="D19" s="19"/>
      <c r="E19" s="19"/>
      <c r="F19" s="19"/>
      <c r="G19" s="19"/>
      <c r="H19" s="19"/>
      <c r="I19" s="86"/>
      <c r="J19" s="19"/>
      <c r="K19" s="23"/>
    </row>
    <row r="20" spans="1:11" ht="15.75" thickBot="1" x14ac:dyDescent="0.3">
      <c r="A20" s="111"/>
      <c r="B20" s="24"/>
      <c r="C20" s="24"/>
      <c r="D20" s="24"/>
      <c r="E20" s="24"/>
      <c r="F20" s="24"/>
      <c r="G20" s="24"/>
      <c r="H20" s="24"/>
      <c r="I20" s="87"/>
      <c r="J20" s="24"/>
      <c r="K20" s="25"/>
    </row>
  </sheetData>
  <autoFilter ref="A1:K20"/>
  <dataValidations count="1">
    <dataValidation type="list" allowBlank="1" showInputMessage="1" showErrorMessage="1" sqref="I2:I20">
      <formula1>$AA$4:$AA$6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zoomScale="90" zoomScaleNormal="90" workbookViewId="0">
      <pane ySplit="1" topLeftCell="A2" activePane="bottomLeft" state="frozen"/>
      <selection pane="bottomLeft" activeCell="B14" sqref="B14"/>
    </sheetView>
  </sheetViews>
  <sheetFormatPr defaultRowHeight="15" x14ac:dyDescent="0.25"/>
  <cols>
    <col min="1" max="1" width="11.5703125" style="112" customWidth="1"/>
    <col min="2" max="2" width="21.140625" style="18" customWidth="1"/>
    <col min="3" max="3" width="14.85546875" style="18" bestFit="1" customWidth="1"/>
    <col min="4" max="4" width="10.140625" style="18" customWidth="1"/>
    <col min="5" max="5" width="29.85546875" style="18" customWidth="1"/>
    <col min="6" max="6" width="11.5703125" style="18" hidden="1" customWidth="1"/>
    <col min="7" max="7" width="48.140625" style="18" customWidth="1"/>
    <col min="8" max="8" width="21.85546875" style="18" hidden="1" customWidth="1"/>
    <col min="9" max="9" width="10.140625" style="82" customWidth="1"/>
    <col min="10" max="10" width="13.5703125" style="18" bestFit="1" customWidth="1"/>
    <col min="11" max="11" width="36.140625" style="18" bestFit="1" customWidth="1"/>
    <col min="12" max="12" width="12.28515625" style="36" hidden="1" customWidth="1"/>
    <col min="13" max="13" width="9.140625" style="36" hidden="1" customWidth="1"/>
    <col min="14" max="26" width="9.140625" style="36"/>
    <col min="27" max="27" width="9.140625" style="36" customWidth="1"/>
    <col min="28" max="16384" width="9.140625" style="36"/>
  </cols>
  <sheetData>
    <row r="1" spans="1:27" s="100" customFormat="1" x14ac:dyDescent="0.25">
      <c r="A1" s="92" t="s">
        <v>19</v>
      </c>
      <c r="B1" s="93" t="s">
        <v>0</v>
      </c>
      <c r="C1" s="93" t="s">
        <v>2</v>
      </c>
      <c r="D1" s="93" t="s">
        <v>1</v>
      </c>
      <c r="E1" s="93" t="s">
        <v>3</v>
      </c>
      <c r="F1" s="93" t="s">
        <v>4</v>
      </c>
      <c r="G1" s="93" t="s">
        <v>5</v>
      </c>
      <c r="H1" s="93" t="s">
        <v>6</v>
      </c>
      <c r="I1" s="93" t="s">
        <v>7</v>
      </c>
      <c r="J1" s="93" t="s">
        <v>8</v>
      </c>
      <c r="K1" s="94" t="s">
        <v>9</v>
      </c>
    </row>
    <row r="2" spans="1:27" ht="25.5" x14ac:dyDescent="0.2">
      <c r="A2" s="150" t="s">
        <v>31</v>
      </c>
      <c r="B2" s="165" t="s">
        <v>177</v>
      </c>
      <c r="C2" s="152" t="s">
        <v>40</v>
      </c>
      <c r="D2" s="154" t="s">
        <v>63</v>
      </c>
      <c r="E2" s="154" t="s">
        <v>178</v>
      </c>
      <c r="F2" s="154"/>
      <c r="G2" s="154" t="s">
        <v>179</v>
      </c>
      <c r="H2" s="19"/>
      <c r="I2" s="86" t="s">
        <v>21</v>
      </c>
      <c r="J2" s="19"/>
      <c r="K2" s="23"/>
      <c r="L2" s="11" t="s">
        <v>21</v>
      </c>
      <c r="M2" s="11">
        <f>COUNTIF(I$2:I$808,L2)</f>
        <v>5</v>
      </c>
    </row>
    <row r="3" spans="1:27" x14ac:dyDescent="0.2">
      <c r="A3" s="150" t="s">
        <v>31</v>
      </c>
      <c r="B3" s="19"/>
      <c r="C3" s="152" t="s">
        <v>40</v>
      </c>
      <c r="D3" s="154"/>
      <c r="E3" s="154" t="s">
        <v>66</v>
      </c>
      <c r="F3" s="154"/>
      <c r="G3" s="154" t="s">
        <v>180</v>
      </c>
      <c r="H3" s="19"/>
      <c r="I3" s="86" t="s">
        <v>21</v>
      </c>
      <c r="J3" s="19"/>
      <c r="K3" s="23"/>
      <c r="L3" s="11" t="s">
        <v>22</v>
      </c>
      <c r="M3" s="11">
        <f>COUNTIF(I$2:I$808,L3)</f>
        <v>0</v>
      </c>
    </row>
    <row r="4" spans="1:27" ht="76.5" x14ac:dyDescent="0.25">
      <c r="A4" s="150" t="s">
        <v>31</v>
      </c>
      <c r="B4" s="19"/>
      <c r="C4" s="152" t="s">
        <v>40</v>
      </c>
      <c r="D4" s="19"/>
      <c r="E4" s="19" t="s">
        <v>181</v>
      </c>
      <c r="F4" s="19"/>
      <c r="G4" s="19" t="s">
        <v>182</v>
      </c>
      <c r="H4" s="19"/>
      <c r="I4" s="152" t="s">
        <v>21</v>
      </c>
      <c r="J4" s="19"/>
      <c r="K4" s="23"/>
      <c r="AA4" s="41" t="s">
        <v>21</v>
      </c>
    </row>
    <row r="5" spans="1:27" s="149" customFormat="1" x14ac:dyDescent="0.2">
      <c r="A5" s="150" t="s">
        <v>432</v>
      </c>
      <c r="B5" s="179" t="s">
        <v>431</v>
      </c>
      <c r="C5" s="152" t="s">
        <v>40</v>
      </c>
      <c r="D5" s="152"/>
      <c r="E5" s="154" t="s">
        <v>440</v>
      </c>
      <c r="F5" s="161"/>
      <c r="G5" s="154" t="s">
        <v>441</v>
      </c>
      <c r="H5" s="154"/>
      <c r="I5" s="154"/>
      <c r="J5" s="154"/>
      <c r="K5" s="158"/>
      <c r="L5" s="151"/>
      <c r="M5" s="151"/>
    </row>
    <row r="6" spans="1:27" s="96" customFormat="1" ht="89.25" x14ac:dyDescent="0.25">
      <c r="A6" s="150" t="s">
        <v>398</v>
      </c>
      <c r="B6" s="179" t="s">
        <v>422</v>
      </c>
      <c r="C6" s="152" t="s">
        <v>40</v>
      </c>
      <c r="D6" s="154"/>
      <c r="E6" s="154" t="s">
        <v>423</v>
      </c>
      <c r="F6" s="154"/>
      <c r="G6" s="154" t="s">
        <v>424</v>
      </c>
      <c r="H6" s="154"/>
      <c r="I6" s="152"/>
      <c r="J6" s="154"/>
      <c r="K6" s="158"/>
      <c r="AA6" s="177"/>
    </row>
    <row r="7" spans="1:27" x14ac:dyDescent="0.25">
      <c r="A7" s="150" t="s">
        <v>31</v>
      </c>
      <c r="B7" s="19"/>
      <c r="C7" s="152" t="s">
        <v>40</v>
      </c>
      <c r="D7" s="19"/>
      <c r="E7" s="19" t="s">
        <v>77</v>
      </c>
      <c r="F7" s="19"/>
      <c r="G7" s="19" t="s">
        <v>183</v>
      </c>
      <c r="H7" s="19"/>
      <c r="I7" s="152" t="s">
        <v>21</v>
      </c>
      <c r="J7" s="19"/>
      <c r="K7" s="48"/>
      <c r="AA7" s="41" t="s">
        <v>22</v>
      </c>
    </row>
    <row r="8" spans="1:27" x14ac:dyDescent="0.25">
      <c r="A8" s="150" t="s">
        <v>31</v>
      </c>
      <c r="B8" s="19"/>
      <c r="C8" s="152" t="s">
        <v>40</v>
      </c>
      <c r="D8" s="19"/>
      <c r="E8" s="19" t="s">
        <v>127</v>
      </c>
      <c r="F8" s="19"/>
      <c r="G8" s="19" t="s">
        <v>184</v>
      </c>
      <c r="H8" s="19"/>
      <c r="I8" s="152" t="s">
        <v>21</v>
      </c>
      <c r="J8" s="19"/>
      <c r="K8" s="23"/>
      <c r="AA8" s="41" t="s">
        <v>23</v>
      </c>
    </row>
    <row r="9" spans="1:27" s="96" customFormat="1" x14ac:dyDescent="0.25">
      <c r="A9" s="68"/>
      <c r="B9" s="91"/>
      <c r="C9" s="91"/>
      <c r="D9" s="91"/>
      <c r="E9" s="91"/>
      <c r="F9" s="91"/>
      <c r="G9" s="91"/>
      <c r="H9" s="91"/>
      <c r="I9" s="86"/>
      <c r="J9" s="91"/>
      <c r="K9" s="95"/>
      <c r="AA9" s="97" t="s">
        <v>23</v>
      </c>
    </row>
    <row r="10" spans="1:27" s="96" customFormat="1" x14ac:dyDescent="0.25">
      <c r="A10" s="68"/>
      <c r="B10" s="91"/>
      <c r="C10" s="91"/>
      <c r="D10" s="91"/>
      <c r="E10" s="91"/>
      <c r="F10" s="91"/>
      <c r="G10" s="91"/>
      <c r="H10" s="91"/>
      <c r="I10" s="86"/>
      <c r="J10" s="91"/>
      <c r="K10" s="95"/>
      <c r="AA10" s="97" t="s">
        <v>23</v>
      </c>
    </row>
    <row r="11" spans="1:27" s="96" customFormat="1" x14ac:dyDescent="0.25">
      <c r="A11" s="68"/>
      <c r="B11" s="91"/>
      <c r="C11" s="91"/>
      <c r="D11" s="91"/>
      <c r="E11" s="91"/>
      <c r="F11" s="91"/>
      <c r="G11" s="91"/>
      <c r="H11" s="91"/>
      <c r="I11" s="86"/>
      <c r="J11" s="91"/>
      <c r="K11" s="95"/>
      <c r="AA11" s="97" t="s">
        <v>23</v>
      </c>
    </row>
    <row r="12" spans="1:27" s="96" customFormat="1" x14ac:dyDescent="0.25">
      <c r="A12" s="68"/>
      <c r="B12" s="91"/>
      <c r="C12" s="91"/>
      <c r="D12" s="91"/>
      <c r="E12" s="91"/>
      <c r="F12" s="91"/>
      <c r="G12" s="91"/>
      <c r="H12" s="91"/>
      <c r="I12" s="86"/>
      <c r="J12" s="91"/>
      <c r="K12" s="95"/>
      <c r="AA12" s="97" t="s">
        <v>23</v>
      </c>
    </row>
    <row r="13" spans="1:27" s="96" customFormat="1" x14ac:dyDescent="0.25">
      <c r="A13" s="68"/>
      <c r="B13" s="91"/>
      <c r="C13" s="91"/>
      <c r="D13" s="91"/>
      <c r="E13" s="91"/>
      <c r="F13" s="91"/>
      <c r="G13" s="91"/>
      <c r="H13" s="91"/>
      <c r="I13" s="86"/>
      <c r="J13" s="91"/>
      <c r="K13" s="95"/>
      <c r="AA13" s="97" t="s">
        <v>23</v>
      </c>
    </row>
    <row r="14" spans="1:27" s="96" customFormat="1" x14ac:dyDescent="0.25">
      <c r="A14" s="68"/>
      <c r="B14" s="91"/>
      <c r="C14" s="91"/>
      <c r="D14" s="91"/>
      <c r="E14" s="91"/>
      <c r="F14" s="91"/>
      <c r="G14" s="91"/>
      <c r="H14" s="91"/>
      <c r="I14" s="86"/>
      <c r="J14" s="91"/>
      <c r="K14" s="95"/>
      <c r="AA14" s="97" t="s">
        <v>23</v>
      </c>
    </row>
    <row r="15" spans="1:27" s="96" customFormat="1" x14ac:dyDescent="0.25">
      <c r="A15" s="68"/>
      <c r="B15" s="91"/>
      <c r="C15" s="91"/>
      <c r="D15" s="91"/>
      <c r="E15" s="91"/>
      <c r="F15" s="91"/>
      <c r="G15" s="91"/>
      <c r="H15" s="91"/>
      <c r="I15" s="86"/>
      <c r="J15" s="91"/>
      <c r="K15" s="95"/>
      <c r="AA15" s="97" t="s">
        <v>23</v>
      </c>
    </row>
    <row r="16" spans="1:27" s="96" customFormat="1" x14ac:dyDescent="0.25">
      <c r="A16" s="68"/>
      <c r="B16" s="91"/>
      <c r="C16" s="91"/>
      <c r="D16" s="91"/>
      <c r="E16" s="91"/>
      <c r="F16" s="91"/>
      <c r="G16" s="91"/>
      <c r="H16" s="91"/>
      <c r="I16" s="86"/>
      <c r="J16" s="91"/>
      <c r="K16" s="95"/>
      <c r="AA16" s="97" t="s">
        <v>23</v>
      </c>
    </row>
    <row r="17" spans="1:11" x14ac:dyDescent="0.2">
      <c r="A17" s="68"/>
      <c r="B17" s="19"/>
      <c r="C17" s="91"/>
      <c r="D17" s="19"/>
      <c r="E17" s="19"/>
      <c r="F17" s="19"/>
      <c r="G17" s="19"/>
      <c r="H17" s="19"/>
      <c r="I17" s="86"/>
      <c r="J17" s="19"/>
      <c r="K17" s="48"/>
    </row>
    <row r="18" spans="1:11" x14ac:dyDescent="0.2">
      <c r="A18" s="68"/>
      <c r="B18" s="19"/>
      <c r="C18" s="91"/>
      <c r="D18" s="19"/>
      <c r="E18" s="19"/>
      <c r="F18" s="19"/>
      <c r="G18" s="19"/>
      <c r="H18" s="19"/>
      <c r="I18" s="86"/>
      <c r="J18" s="19"/>
      <c r="K18" s="23"/>
    </row>
    <row r="19" spans="1:11" x14ac:dyDescent="0.2">
      <c r="A19" s="68"/>
      <c r="B19" s="91"/>
      <c r="C19" s="91"/>
      <c r="D19" s="91"/>
      <c r="E19" s="91"/>
      <c r="F19" s="91"/>
      <c r="G19" s="91"/>
      <c r="H19" s="19"/>
      <c r="I19" s="86"/>
      <c r="J19" s="19"/>
      <c r="K19" s="23"/>
    </row>
    <row r="20" spans="1:11" x14ac:dyDescent="0.2">
      <c r="A20" s="68"/>
      <c r="B20" s="91"/>
      <c r="C20" s="91"/>
      <c r="D20" s="91"/>
      <c r="E20" s="91"/>
      <c r="F20" s="91"/>
      <c r="G20" s="91"/>
      <c r="H20" s="19"/>
      <c r="I20" s="86"/>
      <c r="J20" s="19"/>
      <c r="K20" s="23"/>
    </row>
    <row r="21" spans="1:11" x14ac:dyDescent="0.25">
      <c r="A21" s="110"/>
      <c r="B21" s="19"/>
      <c r="C21" s="19"/>
      <c r="D21" s="19"/>
      <c r="E21" s="19"/>
      <c r="F21" s="19"/>
      <c r="G21" s="19"/>
      <c r="H21" s="19"/>
      <c r="I21" s="86"/>
      <c r="J21" s="19"/>
      <c r="K21" s="23"/>
    </row>
    <row r="22" spans="1:11" x14ac:dyDescent="0.25">
      <c r="A22" s="110"/>
      <c r="B22" s="19"/>
      <c r="C22" s="19"/>
      <c r="D22" s="19"/>
      <c r="E22" s="19"/>
      <c r="F22" s="19"/>
      <c r="G22" s="19"/>
      <c r="H22" s="19"/>
      <c r="I22" s="86"/>
      <c r="J22" s="19"/>
      <c r="K22" s="23"/>
    </row>
    <row r="23" spans="1:11" x14ac:dyDescent="0.25">
      <c r="A23" s="110"/>
      <c r="B23" s="19"/>
      <c r="C23" s="19"/>
      <c r="D23" s="19"/>
      <c r="E23" s="19"/>
      <c r="F23" s="19"/>
      <c r="G23" s="19"/>
      <c r="H23" s="19"/>
      <c r="I23" s="86"/>
      <c r="J23" s="19"/>
      <c r="K23" s="23"/>
    </row>
    <row r="24" spans="1:11" ht="15.75" thickBot="1" x14ac:dyDescent="0.3">
      <c r="A24" s="111"/>
      <c r="B24" s="24"/>
      <c r="C24" s="24"/>
      <c r="D24" s="24"/>
      <c r="E24" s="24"/>
      <c r="F24" s="24"/>
      <c r="G24" s="24"/>
      <c r="H24" s="24"/>
      <c r="I24" s="87"/>
      <c r="J24" s="24"/>
      <c r="K24" s="25"/>
    </row>
  </sheetData>
  <autoFilter ref="A1:K24"/>
  <dataValidations count="2">
    <dataValidation type="list" allowBlank="1" showInputMessage="1" showErrorMessage="1" sqref="I2:I4 I6:I24">
      <formula1>$AA$4:$AA$8</formula1>
    </dataValidation>
    <dataValidation type="list" allowBlank="1" showInputMessage="1" showErrorMessage="1" sqref="I5">
      <formula1>$Z$17:$Z$19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opLeftCell="A4" workbookViewId="0">
      <selection activeCell="A22" sqref="A14:A22"/>
    </sheetView>
  </sheetViews>
  <sheetFormatPr defaultRowHeight="15" x14ac:dyDescent="0.25"/>
  <cols>
    <col min="1" max="1" width="10" bestFit="1" customWidth="1"/>
    <col min="2" max="2" width="21.42578125" bestFit="1" customWidth="1"/>
  </cols>
  <sheetData>
    <row r="1" spans="1:2" x14ac:dyDescent="0.25">
      <c r="A1" t="s">
        <v>29</v>
      </c>
      <c r="B1" s="124" t="s">
        <v>354</v>
      </c>
    </row>
    <row r="2" spans="1:2" x14ac:dyDescent="0.25">
      <c r="A2" t="s">
        <v>30</v>
      </c>
      <c r="B2" s="124" t="s">
        <v>354</v>
      </c>
    </row>
    <row r="3" spans="1:2" x14ac:dyDescent="0.25">
      <c r="A3" t="s">
        <v>31</v>
      </c>
      <c r="B3" s="124" t="s">
        <v>354</v>
      </c>
    </row>
    <row r="4" spans="1:2" x14ac:dyDescent="0.25">
      <c r="A4" t="s">
        <v>32</v>
      </c>
      <c r="B4" s="124" t="s">
        <v>354</v>
      </c>
    </row>
    <row r="5" spans="1:2" x14ac:dyDescent="0.25">
      <c r="A5" t="s">
        <v>33</v>
      </c>
      <c r="B5" s="124" t="s">
        <v>354</v>
      </c>
    </row>
    <row r="6" spans="1:2" x14ac:dyDescent="0.25">
      <c r="A6" t="s">
        <v>34</v>
      </c>
      <c r="B6" s="124" t="s">
        <v>354</v>
      </c>
    </row>
    <row r="7" spans="1:2" x14ac:dyDescent="0.25">
      <c r="A7" t="s">
        <v>35</v>
      </c>
      <c r="B7" s="124" t="s">
        <v>354</v>
      </c>
    </row>
    <row r="8" spans="1:2" x14ac:dyDescent="0.25">
      <c r="A8" t="s">
        <v>36</v>
      </c>
      <c r="B8" s="124" t="s">
        <v>354</v>
      </c>
    </row>
    <row r="9" spans="1:2" x14ac:dyDescent="0.25">
      <c r="A9" t="s">
        <v>37</v>
      </c>
      <c r="B9" s="124" t="s">
        <v>354</v>
      </c>
    </row>
    <row r="10" spans="1:2" x14ac:dyDescent="0.25">
      <c r="A10" t="s">
        <v>38</v>
      </c>
      <c r="B10" s="124" t="s">
        <v>354</v>
      </c>
    </row>
    <row r="11" spans="1:2" x14ac:dyDescent="0.25">
      <c r="A11" t="s">
        <v>352</v>
      </c>
      <c r="B11" s="124" t="s">
        <v>354</v>
      </c>
    </row>
    <row r="12" spans="1:2" x14ac:dyDescent="0.25">
      <c r="A12" t="s">
        <v>353</v>
      </c>
      <c r="B12" s="124" t="s">
        <v>354</v>
      </c>
    </row>
    <row r="13" spans="1:2" x14ac:dyDescent="0.25">
      <c r="A13" t="s">
        <v>174</v>
      </c>
      <c r="B13" s="124" t="s">
        <v>354</v>
      </c>
    </row>
    <row r="14" spans="1:2" x14ac:dyDescent="0.25">
      <c r="A14" t="s">
        <v>393</v>
      </c>
      <c r="B14" s="124" t="s">
        <v>402</v>
      </c>
    </row>
    <row r="15" spans="1:2" x14ac:dyDescent="0.25">
      <c r="A15" t="s">
        <v>394</v>
      </c>
      <c r="B15" s="124" t="s">
        <v>402</v>
      </c>
    </row>
    <row r="16" spans="1:2" x14ac:dyDescent="0.25">
      <c r="A16" t="s">
        <v>395</v>
      </c>
      <c r="B16" s="124" t="s">
        <v>402</v>
      </c>
    </row>
    <row r="17" spans="1:2" x14ac:dyDescent="0.25">
      <c r="A17" t="s">
        <v>396</v>
      </c>
      <c r="B17" s="124" t="s">
        <v>402</v>
      </c>
    </row>
    <row r="18" spans="1:2" x14ac:dyDescent="0.25">
      <c r="A18" t="s">
        <v>397</v>
      </c>
      <c r="B18" s="124" t="s">
        <v>402</v>
      </c>
    </row>
    <row r="19" spans="1:2" x14ac:dyDescent="0.25">
      <c r="A19" t="s">
        <v>398</v>
      </c>
      <c r="B19" s="124" t="s">
        <v>402</v>
      </c>
    </row>
    <row r="20" spans="1:2" x14ac:dyDescent="0.25">
      <c r="A20" t="s">
        <v>399</v>
      </c>
      <c r="B20" s="124" t="s">
        <v>402</v>
      </c>
    </row>
    <row r="21" spans="1:2" x14ac:dyDescent="0.25">
      <c r="A21" t="s">
        <v>400</v>
      </c>
      <c r="B21" s="124" t="s">
        <v>402</v>
      </c>
    </row>
    <row r="22" spans="1:2" x14ac:dyDescent="0.25">
      <c r="A22" t="s">
        <v>401</v>
      </c>
      <c r="B22" s="124" t="s">
        <v>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63"/>
  <sheetViews>
    <sheetView zoomScale="90" zoomScaleNormal="90" workbookViewId="0">
      <pane ySplit="1" topLeftCell="A2" activePane="bottomLeft" state="frozen"/>
      <selection activeCell="B24" sqref="B24"/>
      <selection pane="bottomLeft" activeCell="B12" sqref="B12"/>
    </sheetView>
  </sheetViews>
  <sheetFormatPr defaultRowHeight="15" x14ac:dyDescent="0.25"/>
  <cols>
    <col min="1" max="1" width="14" style="17" customWidth="1"/>
    <col min="2" max="2" width="25" style="17" bestFit="1" customWidth="1"/>
    <col min="3" max="3" width="13.85546875" style="17" customWidth="1"/>
    <col min="4" max="4" width="10.140625" style="42" bestFit="1" customWidth="1"/>
    <col min="5" max="5" width="33.7109375" style="17" customWidth="1"/>
    <col min="6" max="6" width="16.85546875" style="17" hidden="1" customWidth="1"/>
    <col min="7" max="7" width="34.28515625" style="17" customWidth="1"/>
    <col min="8" max="8" width="23.85546875" style="17" hidden="1" customWidth="1"/>
    <col min="9" max="9" width="10.42578125" style="60" bestFit="1" customWidth="1"/>
    <col min="10" max="10" width="9.140625" style="17"/>
    <col min="11" max="11" width="18.140625" style="17" customWidth="1"/>
    <col min="12" max="13" width="9.140625" style="17" hidden="1" customWidth="1"/>
    <col min="14" max="26" width="9.140625" style="17"/>
    <col min="27" max="27" width="9.140625" style="74" hidden="1" customWidth="1"/>
    <col min="28" max="16384" width="9.140625" style="17"/>
  </cols>
  <sheetData>
    <row r="1" spans="1:27" s="42" customFormat="1" x14ac:dyDescent="0.25">
      <c r="A1" s="20" t="s">
        <v>18</v>
      </c>
      <c r="B1" s="21" t="s">
        <v>0</v>
      </c>
      <c r="C1" s="21" t="s">
        <v>2</v>
      </c>
      <c r="D1" s="21" t="s">
        <v>1</v>
      </c>
      <c r="E1" s="21" t="s">
        <v>3</v>
      </c>
      <c r="F1" s="21" t="s">
        <v>4</v>
      </c>
      <c r="G1" s="21" t="s">
        <v>5</v>
      </c>
      <c r="H1" s="21" t="s">
        <v>6</v>
      </c>
      <c r="I1" s="69" t="s">
        <v>7</v>
      </c>
      <c r="J1" s="21" t="s">
        <v>8</v>
      </c>
      <c r="K1" s="22" t="s">
        <v>9</v>
      </c>
      <c r="AA1" s="71"/>
    </row>
    <row r="2" spans="1:27" ht="26.25" x14ac:dyDescent="0.25">
      <c r="A2" s="104" t="s">
        <v>36</v>
      </c>
      <c r="B2" s="125" t="s">
        <v>39</v>
      </c>
      <c r="C2" s="127" t="s">
        <v>40</v>
      </c>
      <c r="D2" s="127" t="s">
        <v>41</v>
      </c>
      <c r="E2" s="128" t="s">
        <v>42</v>
      </c>
      <c r="F2" s="128"/>
      <c r="G2" s="128" t="s">
        <v>43</v>
      </c>
      <c r="H2" s="88"/>
      <c r="I2" s="75"/>
      <c r="J2" s="19"/>
      <c r="K2" s="23"/>
      <c r="L2" s="72" t="s">
        <v>21</v>
      </c>
      <c r="M2" s="72">
        <f>COUNTIF(I$2:I$984,L2)</f>
        <v>0</v>
      </c>
    </row>
    <row r="3" spans="1:27" x14ac:dyDescent="0.25">
      <c r="A3" s="126" t="s">
        <v>36</v>
      </c>
      <c r="B3" s="88"/>
      <c r="C3" s="127" t="s">
        <v>40</v>
      </c>
      <c r="D3" s="127"/>
      <c r="E3" s="128" t="s">
        <v>44</v>
      </c>
      <c r="F3" s="128"/>
      <c r="G3" s="128" t="s">
        <v>45</v>
      </c>
      <c r="H3" s="88"/>
      <c r="I3" s="73"/>
      <c r="J3" s="19"/>
      <c r="K3" s="23"/>
      <c r="L3" s="72" t="s">
        <v>22</v>
      </c>
      <c r="M3" s="72">
        <f>COUNTIF(I$2:I$984,L3)</f>
        <v>0</v>
      </c>
      <c r="AA3" s="77" t="s">
        <v>21</v>
      </c>
    </row>
    <row r="4" spans="1:27" x14ac:dyDescent="0.25">
      <c r="A4" s="126" t="s">
        <v>36</v>
      </c>
      <c r="B4" s="88"/>
      <c r="C4" s="127" t="s">
        <v>40</v>
      </c>
      <c r="D4" s="127"/>
      <c r="E4" s="128" t="s">
        <v>46</v>
      </c>
      <c r="F4" s="128"/>
      <c r="G4" s="128" t="s">
        <v>47</v>
      </c>
      <c r="H4" s="88"/>
      <c r="I4" s="73"/>
      <c r="J4" s="19"/>
      <c r="K4" s="23"/>
      <c r="L4" s="11"/>
      <c r="M4" s="11"/>
      <c r="AA4" s="77" t="s">
        <v>22</v>
      </c>
    </row>
    <row r="5" spans="1:27" x14ac:dyDescent="0.25">
      <c r="A5" s="126" t="s">
        <v>36</v>
      </c>
      <c r="B5" s="88"/>
      <c r="C5" s="127" t="s">
        <v>40</v>
      </c>
      <c r="D5" s="58"/>
      <c r="E5" s="88" t="s">
        <v>48</v>
      </c>
      <c r="F5" s="88"/>
      <c r="G5" s="88" t="s">
        <v>49</v>
      </c>
      <c r="H5" s="88"/>
      <c r="I5" s="77"/>
      <c r="J5" s="19"/>
      <c r="K5" s="23"/>
      <c r="L5" s="11"/>
      <c r="M5" s="11"/>
      <c r="AA5" s="77" t="s">
        <v>23</v>
      </c>
    </row>
    <row r="6" spans="1:27" ht="51" x14ac:dyDescent="0.25">
      <c r="A6" s="126" t="s">
        <v>36</v>
      </c>
      <c r="B6" s="88"/>
      <c r="C6" s="127" t="s">
        <v>40</v>
      </c>
      <c r="D6" s="58"/>
      <c r="E6" s="88" t="s">
        <v>50</v>
      </c>
      <c r="F6" s="88"/>
      <c r="G6" s="88" t="s">
        <v>51</v>
      </c>
      <c r="H6" s="88"/>
      <c r="I6" s="77"/>
      <c r="J6" s="19"/>
      <c r="K6" s="23"/>
      <c r="L6" s="11"/>
      <c r="M6" s="11"/>
    </row>
    <row r="7" spans="1:27" x14ac:dyDescent="0.25">
      <c r="A7" s="126" t="s">
        <v>166</v>
      </c>
      <c r="B7" s="88"/>
      <c r="C7" s="127" t="s">
        <v>40</v>
      </c>
      <c r="D7" s="58"/>
      <c r="E7" s="88" t="s">
        <v>52</v>
      </c>
      <c r="F7" s="88"/>
      <c r="G7" s="88" t="s">
        <v>53</v>
      </c>
      <c r="H7" s="88"/>
      <c r="I7" s="77"/>
      <c r="J7" s="19"/>
      <c r="K7" s="23"/>
      <c r="L7" s="11"/>
      <c r="M7" s="11"/>
      <c r="AA7" s="77"/>
    </row>
    <row r="8" spans="1:27" x14ac:dyDescent="0.25">
      <c r="A8" s="126" t="s">
        <v>166</v>
      </c>
      <c r="B8" s="88"/>
      <c r="C8" s="127" t="s">
        <v>40</v>
      </c>
      <c r="D8" s="58"/>
      <c r="E8" s="88" t="s">
        <v>54</v>
      </c>
      <c r="F8" s="88"/>
      <c r="G8" s="88" t="s">
        <v>55</v>
      </c>
      <c r="H8" s="88"/>
      <c r="I8" s="77"/>
      <c r="J8" s="19"/>
      <c r="K8" s="23"/>
      <c r="L8" s="11"/>
      <c r="M8" s="11"/>
    </row>
    <row r="9" spans="1:27" ht="25.5" x14ac:dyDescent="0.25">
      <c r="A9" s="126" t="s">
        <v>166</v>
      </c>
      <c r="B9" s="88"/>
      <c r="C9" s="127" t="s">
        <v>40</v>
      </c>
      <c r="D9" s="58"/>
      <c r="E9" s="132" t="s">
        <v>56</v>
      </c>
      <c r="F9" s="132"/>
      <c r="G9" s="132" t="s">
        <v>57</v>
      </c>
      <c r="H9" s="88"/>
      <c r="I9" s="77"/>
      <c r="J9" s="19"/>
      <c r="K9" s="23"/>
      <c r="L9" s="11"/>
      <c r="M9" s="11"/>
    </row>
    <row r="10" spans="1:27" ht="26.25" x14ac:dyDescent="0.25">
      <c r="A10" s="129" t="s">
        <v>37</v>
      </c>
      <c r="B10" s="130" t="s">
        <v>58</v>
      </c>
      <c r="C10" s="131" t="s">
        <v>40</v>
      </c>
      <c r="D10" s="58"/>
      <c r="E10" s="132" t="s">
        <v>46</v>
      </c>
      <c r="F10" s="132"/>
      <c r="G10" s="132" t="s">
        <v>47</v>
      </c>
      <c r="H10" s="88"/>
      <c r="I10" s="77"/>
      <c r="J10" s="19"/>
      <c r="K10" s="23"/>
      <c r="L10" s="11"/>
      <c r="M10" s="11"/>
    </row>
    <row r="11" spans="1:27" ht="63.75" x14ac:dyDescent="0.25">
      <c r="A11" s="150" t="s">
        <v>37</v>
      </c>
      <c r="B11" s="88"/>
      <c r="C11" s="171" t="s">
        <v>40</v>
      </c>
      <c r="D11" s="58"/>
      <c r="E11" s="88" t="s">
        <v>59</v>
      </c>
      <c r="F11" s="88"/>
      <c r="G11" s="88" t="s">
        <v>60</v>
      </c>
      <c r="H11" s="88"/>
      <c r="I11" s="77"/>
      <c r="J11" s="19"/>
      <c r="K11" s="23"/>
      <c r="L11" s="11"/>
      <c r="M11" s="11"/>
    </row>
    <row r="12" spans="1:27" x14ac:dyDescent="0.25">
      <c r="A12" s="126" t="s">
        <v>168</v>
      </c>
      <c r="B12" s="88" t="s">
        <v>169</v>
      </c>
      <c r="C12" s="171" t="s">
        <v>40</v>
      </c>
      <c r="D12" s="58"/>
      <c r="E12" s="88" t="s">
        <v>170</v>
      </c>
      <c r="F12" s="88"/>
      <c r="G12" s="88" t="s">
        <v>171</v>
      </c>
      <c r="H12" s="88"/>
      <c r="I12" s="77"/>
      <c r="J12" s="19"/>
      <c r="K12" s="23"/>
      <c r="L12" s="11"/>
      <c r="M12" s="11"/>
    </row>
    <row r="13" spans="1:27" ht="47.25" customHeight="1" x14ac:dyDescent="0.25">
      <c r="A13" s="150" t="s">
        <v>168</v>
      </c>
      <c r="B13" s="88"/>
      <c r="C13" s="171" t="s">
        <v>40</v>
      </c>
      <c r="D13" s="58"/>
      <c r="E13" s="88" t="s">
        <v>172</v>
      </c>
      <c r="F13" s="88"/>
      <c r="G13" s="88" t="s">
        <v>173</v>
      </c>
      <c r="H13" s="88"/>
      <c r="I13" s="77"/>
      <c r="J13" s="19"/>
      <c r="K13" s="23"/>
      <c r="L13" s="11"/>
      <c r="M13" s="11"/>
    </row>
    <row r="14" spans="1:27" x14ac:dyDescent="0.25">
      <c r="A14" s="63"/>
      <c r="B14" s="88"/>
      <c r="C14" s="171"/>
      <c r="D14" s="58"/>
      <c r="E14" s="88"/>
      <c r="F14" s="88"/>
      <c r="G14" s="88"/>
      <c r="H14" s="88"/>
      <c r="I14" s="77"/>
      <c r="J14" s="19"/>
      <c r="K14" s="23"/>
      <c r="L14" s="11"/>
      <c r="M14" s="11"/>
    </row>
    <row r="15" spans="1:27" s="70" customFormat="1" x14ac:dyDescent="0.25">
      <c r="A15" s="63"/>
      <c r="B15" s="88"/>
      <c r="C15" s="58"/>
      <c r="D15" s="58"/>
      <c r="E15" s="88"/>
      <c r="F15" s="88"/>
      <c r="G15" s="88"/>
      <c r="H15" s="88"/>
      <c r="I15" s="77"/>
      <c r="J15" s="75"/>
      <c r="K15" s="76"/>
      <c r="L15" s="72"/>
      <c r="M15" s="72"/>
      <c r="AA15" s="74"/>
    </row>
    <row r="16" spans="1:27" x14ac:dyDescent="0.25">
      <c r="A16" s="63"/>
      <c r="B16" s="88"/>
      <c r="C16" s="58"/>
      <c r="D16" s="58"/>
      <c r="E16" s="88"/>
      <c r="F16" s="88"/>
      <c r="G16" s="88"/>
      <c r="H16" s="88"/>
      <c r="I16" s="77"/>
      <c r="J16" s="19"/>
      <c r="K16" s="23"/>
      <c r="L16" s="11"/>
      <c r="M16" s="11"/>
    </row>
    <row r="17" spans="1:27" x14ac:dyDescent="0.25">
      <c r="A17" s="63"/>
      <c r="B17" s="88"/>
      <c r="C17" s="58"/>
      <c r="D17" s="58"/>
      <c r="E17" s="88"/>
      <c r="F17" s="88"/>
      <c r="G17" s="88"/>
      <c r="H17" s="88"/>
      <c r="I17" s="77"/>
      <c r="J17" s="19"/>
      <c r="K17" s="23"/>
      <c r="L17" s="11"/>
      <c r="M17" s="11"/>
    </row>
    <row r="18" spans="1:27" x14ac:dyDescent="0.25">
      <c r="A18" s="63"/>
      <c r="B18" s="88"/>
      <c r="C18" s="58"/>
      <c r="D18" s="58"/>
      <c r="E18" s="88"/>
      <c r="F18" s="88"/>
      <c r="G18" s="88"/>
      <c r="H18" s="88"/>
      <c r="I18" s="77"/>
      <c r="J18" s="19"/>
      <c r="K18" s="23"/>
      <c r="L18" s="11"/>
      <c r="M18" s="11"/>
    </row>
    <row r="19" spans="1:27" x14ac:dyDescent="0.25">
      <c r="A19" s="63"/>
      <c r="B19" s="88"/>
      <c r="C19" s="58"/>
      <c r="D19" s="58"/>
      <c r="E19" s="88"/>
      <c r="F19" s="88"/>
      <c r="G19" s="88"/>
      <c r="H19" s="88"/>
      <c r="I19" s="77"/>
      <c r="J19" s="19"/>
      <c r="K19" s="23"/>
      <c r="L19" s="11"/>
      <c r="M19" s="11"/>
    </row>
    <row r="20" spans="1:27" x14ac:dyDescent="0.25">
      <c r="A20" s="63"/>
      <c r="B20" s="88"/>
      <c r="C20" s="58"/>
      <c r="D20" s="58"/>
      <c r="E20" s="88"/>
      <c r="F20" s="88"/>
      <c r="G20" s="88"/>
      <c r="H20" s="88"/>
      <c r="I20" s="77"/>
      <c r="J20" s="19"/>
      <c r="K20" s="23"/>
      <c r="L20" s="11"/>
      <c r="M20" s="11"/>
    </row>
    <row r="21" spans="1:27" x14ac:dyDescent="0.25">
      <c r="A21" s="63"/>
      <c r="B21" s="88"/>
      <c r="C21" s="58"/>
      <c r="D21" s="58"/>
      <c r="E21" s="88"/>
      <c r="F21" s="88"/>
      <c r="G21" s="88"/>
      <c r="H21" s="88"/>
      <c r="I21" s="77"/>
      <c r="J21" s="19"/>
      <c r="K21" s="23"/>
      <c r="L21" s="11"/>
      <c r="M21" s="11"/>
    </row>
    <row r="22" spans="1:27" x14ac:dyDescent="0.25">
      <c r="A22" s="63"/>
      <c r="B22" s="88"/>
      <c r="C22" s="58"/>
      <c r="D22" s="58"/>
      <c r="E22" s="88"/>
      <c r="F22" s="88"/>
      <c r="G22" s="88"/>
      <c r="H22" s="88"/>
      <c r="I22" s="77"/>
      <c r="J22" s="19"/>
      <c r="K22" s="23"/>
      <c r="L22" s="11"/>
      <c r="M22" s="11"/>
    </row>
    <row r="23" spans="1:27" x14ac:dyDescent="0.25">
      <c r="A23" s="63"/>
      <c r="B23" s="88"/>
      <c r="C23" s="58"/>
      <c r="D23" s="58"/>
      <c r="E23" s="88"/>
      <c r="F23" s="88"/>
      <c r="G23" s="88"/>
      <c r="H23" s="88"/>
      <c r="I23" s="77"/>
      <c r="J23" s="19"/>
      <c r="K23" s="23"/>
      <c r="L23" s="11"/>
      <c r="M23" s="11"/>
    </row>
    <row r="24" spans="1:27" x14ac:dyDescent="0.25">
      <c r="A24" s="63"/>
      <c r="B24" s="88"/>
      <c r="C24" s="58"/>
      <c r="D24" s="58"/>
      <c r="E24" s="88"/>
      <c r="F24" s="88"/>
      <c r="G24" s="88"/>
      <c r="H24" s="88"/>
      <c r="I24" s="77"/>
      <c r="J24" s="19"/>
      <c r="K24" s="23"/>
      <c r="L24" s="11"/>
      <c r="M24" s="11"/>
    </row>
    <row r="25" spans="1:27" x14ac:dyDescent="0.25">
      <c r="A25" s="63"/>
      <c r="B25" s="88"/>
      <c r="C25" s="58"/>
      <c r="D25" s="58"/>
      <c r="E25" s="88"/>
      <c r="F25" s="88"/>
      <c r="G25" s="88"/>
      <c r="H25" s="88"/>
      <c r="I25" s="77"/>
      <c r="J25" s="19"/>
      <c r="K25" s="23"/>
      <c r="L25" s="11"/>
      <c r="M25" s="11"/>
    </row>
    <row r="26" spans="1:27" x14ac:dyDescent="0.25">
      <c r="A26" s="63"/>
      <c r="B26" s="88"/>
      <c r="C26" s="58"/>
      <c r="D26" s="58"/>
      <c r="E26" s="88"/>
      <c r="F26" s="88"/>
      <c r="G26" s="88"/>
      <c r="H26" s="88"/>
      <c r="I26" s="77"/>
      <c r="J26" s="19"/>
      <c r="K26" s="23"/>
    </row>
    <row r="27" spans="1:27" x14ac:dyDescent="0.25">
      <c r="A27" s="63"/>
      <c r="B27" s="88"/>
      <c r="C27" s="58"/>
      <c r="D27" s="58"/>
      <c r="E27" s="88"/>
      <c r="F27" s="88"/>
      <c r="G27" s="88"/>
      <c r="H27" s="88"/>
      <c r="I27" s="77"/>
      <c r="J27" s="19"/>
      <c r="K27" s="23"/>
    </row>
    <row r="28" spans="1:27" x14ac:dyDescent="0.25">
      <c r="A28" s="63"/>
      <c r="B28" s="88"/>
      <c r="C28" s="58"/>
      <c r="D28" s="58"/>
      <c r="E28" s="88"/>
      <c r="F28" s="88"/>
      <c r="G28" s="88"/>
      <c r="H28" s="88"/>
      <c r="I28" s="77"/>
      <c r="J28" s="19"/>
      <c r="K28" s="23"/>
    </row>
    <row r="29" spans="1:27" x14ac:dyDescent="0.25">
      <c r="A29" s="63"/>
      <c r="B29" s="88"/>
      <c r="C29" s="58"/>
      <c r="D29" s="58"/>
      <c r="E29" s="88"/>
      <c r="F29" s="88"/>
      <c r="G29" s="88"/>
      <c r="H29" s="88"/>
      <c r="I29" s="77"/>
      <c r="J29" s="19"/>
      <c r="K29" s="23"/>
    </row>
    <row r="30" spans="1:27" s="66" customFormat="1" x14ac:dyDescent="0.25">
      <c r="A30" s="63"/>
      <c r="B30" s="62"/>
      <c r="C30" s="58"/>
      <c r="D30" s="58"/>
      <c r="E30" s="88"/>
      <c r="F30" s="88"/>
      <c r="G30" s="88"/>
      <c r="H30" s="88"/>
      <c r="I30" s="77"/>
      <c r="J30" s="64"/>
      <c r="K30" s="65"/>
      <c r="AA30" s="74"/>
    </row>
    <row r="31" spans="1:27" x14ac:dyDescent="0.25">
      <c r="A31" s="63"/>
      <c r="B31" s="88"/>
      <c r="C31" s="58"/>
      <c r="D31" s="58"/>
      <c r="E31" s="88"/>
      <c r="F31" s="88"/>
      <c r="G31" s="88"/>
      <c r="H31" s="88"/>
      <c r="I31" s="77"/>
      <c r="J31" s="19"/>
      <c r="K31" s="23"/>
    </row>
    <row r="32" spans="1:27" s="70" customFormat="1" x14ac:dyDescent="0.25">
      <c r="A32" s="63"/>
      <c r="B32" s="88"/>
      <c r="C32" s="58"/>
      <c r="D32" s="58"/>
      <c r="E32" s="88"/>
      <c r="F32" s="88"/>
      <c r="G32" s="88"/>
      <c r="H32" s="88"/>
      <c r="I32" s="77"/>
      <c r="J32" s="75"/>
      <c r="K32" s="76"/>
      <c r="L32" s="72"/>
      <c r="M32" s="72"/>
      <c r="AA32" s="74"/>
    </row>
    <row r="33" spans="1:27" s="70" customFormat="1" x14ac:dyDescent="0.25">
      <c r="A33" s="63"/>
      <c r="B33" s="88"/>
      <c r="C33" s="58"/>
      <c r="D33" s="58"/>
      <c r="E33" s="88"/>
      <c r="F33" s="88"/>
      <c r="G33" s="88"/>
      <c r="H33" s="88"/>
      <c r="I33" s="77"/>
      <c r="J33" s="75"/>
      <c r="K33" s="76"/>
      <c r="L33" s="72"/>
      <c r="M33" s="72"/>
      <c r="AA33" s="74"/>
    </row>
    <row r="34" spans="1:27" s="70" customFormat="1" x14ac:dyDescent="0.25">
      <c r="A34" s="63"/>
      <c r="B34" s="88"/>
      <c r="C34" s="58"/>
      <c r="D34" s="58"/>
      <c r="E34" s="88"/>
      <c r="F34" s="88"/>
      <c r="G34" s="88"/>
      <c r="H34" s="88"/>
      <c r="I34" s="77"/>
      <c r="J34" s="75"/>
      <c r="K34" s="76"/>
      <c r="L34" s="72"/>
      <c r="M34" s="72"/>
      <c r="AA34" s="74"/>
    </row>
    <row r="35" spans="1:27" x14ac:dyDescent="0.25">
      <c r="A35" s="63"/>
      <c r="B35" s="88"/>
      <c r="C35" s="58"/>
      <c r="D35" s="58"/>
      <c r="E35" s="88"/>
      <c r="F35" s="88"/>
      <c r="G35" s="88"/>
      <c r="H35" s="88"/>
      <c r="I35" s="77"/>
      <c r="J35" s="19"/>
      <c r="K35" s="23"/>
    </row>
    <row r="36" spans="1:27" s="70" customFormat="1" x14ac:dyDescent="0.25">
      <c r="A36" s="63"/>
      <c r="B36" s="88"/>
      <c r="C36" s="58"/>
      <c r="D36" s="58"/>
      <c r="E36" s="88"/>
      <c r="F36" s="88"/>
      <c r="G36" s="88"/>
      <c r="H36" s="88"/>
      <c r="I36" s="77"/>
      <c r="J36" s="75"/>
      <c r="K36" s="76"/>
      <c r="L36" s="72"/>
      <c r="M36" s="72"/>
      <c r="AA36" s="74"/>
    </row>
    <row r="37" spans="1:27" s="70" customFormat="1" x14ac:dyDescent="0.25">
      <c r="A37" s="63"/>
      <c r="B37" s="88"/>
      <c r="C37" s="58"/>
      <c r="D37" s="58"/>
      <c r="E37" s="88"/>
      <c r="F37" s="88"/>
      <c r="G37" s="88"/>
      <c r="H37" s="88"/>
      <c r="I37" s="77"/>
      <c r="J37" s="75"/>
      <c r="K37" s="76"/>
      <c r="L37" s="72"/>
      <c r="M37" s="72"/>
      <c r="AA37" s="74"/>
    </row>
    <row r="38" spans="1:27" s="70" customFormat="1" x14ac:dyDescent="0.25">
      <c r="A38" s="63"/>
      <c r="B38" s="88"/>
      <c r="C38" s="58"/>
      <c r="D38" s="58"/>
      <c r="E38" s="88"/>
      <c r="F38" s="88"/>
      <c r="G38" s="88"/>
      <c r="H38" s="88"/>
      <c r="I38" s="77"/>
      <c r="J38" s="75"/>
      <c r="K38" s="76"/>
      <c r="L38" s="72"/>
      <c r="M38" s="72"/>
      <c r="AA38" s="74"/>
    </row>
    <row r="39" spans="1:27" x14ac:dyDescent="0.25">
      <c r="A39" s="62"/>
      <c r="B39" s="62"/>
      <c r="C39" s="58"/>
      <c r="D39" s="58"/>
      <c r="E39" s="88"/>
      <c r="F39" s="88"/>
      <c r="G39" s="88"/>
      <c r="H39" s="88"/>
      <c r="I39" s="78"/>
      <c r="J39" s="19"/>
      <c r="K39" s="23"/>
    </row>
    <row r="40" spans="1:27" x14ac:dyDescent="0.25">
      <c r="A40" s="119"/>
      <c r="B40" s="63"/>
      <c r="C40" s="58"/>
      <c r="D40" s="58"/>
      <c r="E40" s="88"/>
      <c r="F40" s="88"/>
      <c r="G40" s="88"/>
      <c r="H40" s="88"/>
      <c r="I40" s="97"/>
      <c r="J40" s="19"/>
      <c r="K40" s="23"/>
    </row>
    <row r="41" spans="1:27" x14ac:dyDescent="0.25">
      <c r="A41" s="119"/>
      <c r="B41" s="63"/>
      <c r="C41" s="58"/>
      <c r="D41" s="58"/>
      <c r="E41" s="88"/>
      <c r="F41" s="88"/>
      <c r="G41" s="88"/>
      <c r="H41" s="88"/>
      <c r="I41" s="97"/>
      <c r="J41" s="19"/>
      <c r="K41" s="23"/>
    </row>
    <row r="42" spans="1:27" x14ac:dyDescent="0.25">
      <c r="A42" s="119"/>
      <c r="B42" s="63"/>
      <c r="C42" s="58"/>
      <c r="D42" s="58"/>
      <c r="E42" s="88"/>
      <c r="F42" s="88"/>
      <c r="G42" s="88"/>
      <c r="H42" s="88"/>
      <c r="I42" s="97"/>
      <c r="J42" s="19"/>
      <c r="K42" s="23"/>
    </row>
    <row r="43" spans="1:27" x14ac:dyDescent="0.25">
      <c r="A43" s="119"/>
      <c r="B43" s="63"/>
      <c r="C43" s="58"/>
      <c r="D43" s="58"/>
      <c r="E43" s="88"/>
      <c r="F43" s="88"/>
      <c r="G43" s="88"/>
      <c r="H43" s="88"/>
      <c r="I43" s="78"/>
      <c r="J43" s="19"/>
      <c r="K43" s="23"/>
    </row>
    <row r="44" spans="1:27" x14ac:dyDescent="0.25">
      <c r="A44" s="62"/>
      <c r="B44" s="63"/>
      <c r="C44" s="58"/>
      <c r="D44" s="88"/>
      <c r="E44" s="88"/>
      <c r="F44" s="88"/>
      <c r="G44" s="88"/>
      <c r="H44" s="88"/>
      <c r="I44" s="97"/>
      <c r="J44" s="19"/>
      <c r="K44" s="23"/>
    </row>
    <row r="45" spans="1:27" x14ac:dyDescent="0.25">
      <c r="A45" s="62"/>
      <c r="B45" s="88"/>
      <c r="C45" s="58"/>
      <c r="D45" s="88"/>
      <c r="E45" s="88"/>
      <c r="F45" s="88"/>
      <c r="G45" s="88"/>
      <c r="H45" s="88"/>
      <c r="I45" s="97"/>
      <c r="J45" s="19"/>
      <c r="K45" s="23"/>
    </row>
    <row r="46" spans="1:27" x14ac:dyDescent="0.25">
      <c r="A46" s="62"/>
      <c r="B46" s="88"/>
      <c r="C46" s="58"/>
      <c r="D46" s="88"/>
      <c r="E46" s="88"/>
      <c r="F46" s="88"/>
      <c r="G46" s="88"/>
      <c r="H46" s="88"/>
      <c r="I46" s="97"/>
      <c r="J46" s="19"/>
      <c r="K46" s="23"/>
    </row>
    <row r="47" spans="1:27" x14ac:dyDescent="0.25">
      <c r="A47" s="62"/>
      <c r="B47" s="88"/>
      <c r="C47" s="58"/>
      <c r="D47" s="88"/>
      <c r="E47" s="88"/>
      <c r="F47" s="88"/>
      <c r="G47" s="88"/>
      <c r="H47" s="88"/>
      <c r="I47" s="97"/>
      <c r="J47" s="19"/>
      <c r="K47" s="23"/>
    </row>
    <row r="48" spans="1:27" x14ac:dyDescent="0.25">
      <c r="A48" s="62"/>
      <c r="B48" s="88"/>
      <c r="C48" s="58"/>
      <c r="D48" s="88"/>
      <c r="E48" s="88"/>
      <c r="F48" s="88"/>
      <c r="G48" s="88"/>
      <c r="H48" s="88"/>
      <c r="I48" s="80"/>
      <c r="J48" s="19"/>
      <c r="K48" s="23"/>
    </row>
    <row r="49" spans="1:27" x14ac:dyDescent="0.25">
      <c r="A49" s="62"/>
      <c r="B49" s="88"/>
      <c r="C49" s="58"/>
      <c r="D49" s="108"/>
      <c r="E49" s="108"/>
      <c r="F49" s="108"/>
      <c r="G49" s="108"/>
      <c r="H49" s="88"/>
      <c r="I49" s="80"/>
      <c r="J49" s="19"/>
      <c r="K49" s="23"/>
    </row>
    <row r="50" spans="1:27" s="81" customFormat="1" x14ac:dyDescent="0.25">
      <c r="A50" s="62"/>
      <c r="B50" s="88"/>
      <c r="C50" s="58"/>
      <c r="D50" s="108"/>
      <c r="E50" s="88"/>
      <c r="F50" s="108"/>
      <c r="G50" s="88"/>
      <c r="H50" s="88"/>
      <c r="I50" s="97"/>
      <c r="J50" s="91"/>
      <c r="K50" s="95"/>
      <c r="AA50" s="90"/>
    </row>
    <row r="51" spans="1:27" s="81" customFormat="1" x14ac:dyDescent="0.25">
      <c r="A51" s="62"/>
      <c r="B51" s="88"/>
      <c r="C51" s="58"/>
      <c r="D51" s="108"/>
      <c r="E51" s="88"/>
      <c r="F51" s="88"/>
      <c r="G51" s="88"/>
      <c r="H51" s="88"/>
      <c r="I51" s="97"/>
      <c r="J51" s="91"/>
      <c r="K51" s="95"/>
      <c r="AA51" s="90"/>
    </row>
    <row r="52" spans="1:27" s="81" customFormat="1" x14ac:dyDescent="0.25">
      <c r="A52" s="62"/>
      <c r="B52" s="88"/>
      <c r="C52" s="58"/>
      <c r="D52" s="108"/>
      <c r="E52" s="88"/>
      <c r="F52" s="88"/>
      <c r="G52" s="88"/>
      <c r="H52" s="88"/>
      <c r="I52" s="97"/>
      <c r="J52" s="91"/>
      <c r="K52" s="95"/>
      <c r="AA52" s="90"/>
    </row>
    <row r="53" spans="1:27" s="81" customFormat="1" x14ac:dyDescent="0.25">
      <c r="A53" s="62"/>
      <c r="B53" s="88"/>
      <c r="C53" s="58"/>
      <c r="D53" s="108"/>
      <c r="E53" s="88"/>
      <c r="F53" s="88"/>
      <c r="G53" s="88"/>
      <c r="H53" s="88"/>
      <c r="I53" s="97"/>
      <c r="J53" s="91"/>
      <c r="K53" s="95"/>
      <c r="AA53" s="90"/>
    </row>
    <row r="54" spans="1:27" x14ac:dyDescent="0.25">
      <c r="A54" s="62"/>
      <c r="B54" s="88"/>
      <c r="C54" s="58"/>
      <c r="D54" s="58"/>
      <c r="E54" s="88"/>
      <c r="F54" s="88"/>
      <c r="G54" s="107"/>
      <c r="H54" s="88"/>
      <c r="I54" s="97"/>
      <c r="J54" s="19"/>
      <c r="K54" s="23"/>
    </row>
    <row r="55" spans="1:27" x14ac:dyDescent="0.25">
      <c r="A55" s="118"/>
      <c r="B55" s="88"/>
      <c r="C55" s="58"/>
      <c r="D55" s="58"/>
      <c r="E55" s="88"/>
      <c r="F55" s="88"/>
      <c r="G55" s="88"/>
      <c r="H55" s="88"/>
      <c r="I55" s="13"/>
      <c r="J55" s="19"/>
      <c r="K55" s="23"/>
    </row>
    <row r="56" spans="1:27" ht="15.75" thickBot="1" x14ac:dyDescent="0.3">
      <c r="A56" s="120"/>
      <c r="B56" s="59"/>
      <c r="C56" s="59"/>
      <c r="D56" s="121"/>
      <c r="E56" s="59"/>
      <c r="F56" s="59"/>
      <c r="G56" s="59"/>
      <c r="H56" s="59"/>
      <c r="I56" s="59"/>
      <c r="J56" s="24"/>
      <c r="K56" s="25"/>
    </row>
    <row r="57" spans="1:27" x14ac:dyDescent="0.25">
      <c r="A57" s="60"/>
      <c r="B57" s="60"/>
      <c r="C57" s="60"/>
      <c r="D57" s="122"/>
      <c r="E57" s="60"/>
      <c r="F57" s="60"/>
      <c r="G57" s="60"/>
      <c r="H57" s="60"/>
    </row>
    <row r="58" spans="1:27" x14ac:dyDescent="0.25">
      <c r="A58" s="60"/>
      <c r="B58" s="60"/>
      <c r="C58" s="60"/>
      <c r="D58" s="122"/>
      <c r="E58" s="60"/>
      <c r="F58" s="60"/>
      <c r="G58" s="60"/>
      <c r="H58" s="60"/>
    </row>
    <row r="59" spans="1:27" x14ac:dyDescent="0.25">
      <c r="A59" s="60"/>
      <c r="B59" s="60"/>
      <c r="C59" s="60"/>
      <c r="D59" s="122"/>
      <c r="E59" s="60"/>
      <c r="F59" s="60"/>
      <c r="G59" s="60"/>
      <c r="H59" s="60"/>
    </row>
    <row r="60" spans="1:27" x14ac:dyDescent="0.25">
      <c r="A60" s="60"/>
      <c r="B60" s="60"/>
      <c r="C60" s="60"/>
      <c r="D60" s="122"/>
      <c r="E60" s="60"/>
      <c r="F60" s="60"/>
      <c r="G60" s="60"/>
      <c r="H60" s="60"/>
    </row>
    <row r="61" spans="1:27" x14ac:dyDescent="0.25">
      <c r="A61" s="60"/>
      <c r="B61" s="60"/>
      <c r="C61" s="60"/>
      <c r="D61" s="122"/>
      <c r="E61" s="60"/>
      <c r="F61" s="60"/>
      <c r="G61" s="60"/>
      <c r="H61" s="60"/>
    </row>
    <row r="62" spans="1:27" x14ac:dyDescent="0.25">
      <c r="A62" s="60"/>
      <c r="B62" s="60"/>
      <c r="C62" s="60"/>
      <c r="D62" s="122"/>
      <c r="E62" s="60"/>
      <c r="F62" s="60"/>
      <c r="G62" s="60"/>
      <c r="H62" s="60"/>
    </row>
    <row r="63" spans="1:27" x14ac:dyDescent="0.25">
      <c r="A63" s="60"/>
      <c r="B63" s="60"/>
      <c r="C63" s="60"/>
      <c r="D63" s="122"/>
      <c r="E63" s="60"/>
      <c r="F63" s="60"/>
      <c r="G63" s="60"/>
      <c r="H63" s="60"/>
    </row>
    <row r="64" spans="1:27" x14ac:dyDescent="0.25">
      <c r="A64" s="60"/>
      <c r="B64" s="60"/>
      <c r="C64" s="60"/>
      <c r="D64" s="122"/>
      <c r="E64" s="60"/>
      <c r="F64" s="60"/>
      <c r="G64" s="60"/>
      <c r="H64" s="60"/>
    </row>
    <row r="65" spans="1:8" x14ac:dyDescent="0.25">
      <c r="A65" s="60"/>
      <c r="B65" s="60"/>
      <c r="C65" s="60"/>
      <c r="D65" s="122"/>
      <c r="E65" s="60"/>
      <c r="F65" s="60"/>
      <c r="G65" s="60"/>
      <c r="H65" s="60"/>
    </row>
    <row r="66" spans="1:8" x14ac:dyDescent="0.25">
      <c r="A66" s="60"/>
      <c r="B66" s="60"/>
      <c r="C66" s="60"/>
      <c r="D66" s="122"/>
      <c r="E66" s="60"/>
      <c r="F66" s="60"/>
      <c r="G66" s="60"/>
      <c r="H66" s="60"/>
    </row>
    <row r="67" spans="1:8" x14ac:dyDescent="0.25">
      <c r="A67" s="60"/>
      <c r="B67" s="60"/>
      <c r="C67" s="60"/>
      <c r="D67" s="122"/>
      <c r="E67" s="60"/>
      <c r="F67" s="60"/>
      <c r="G67" s="60"/>
      <c r="H67" s="60"/>
    </row>
    <row r="68" spans="1:8" x14ac:dyDescent="0.25">
      <c r="A68" s="60"/>
      <c r="B68" s="60"/>
      <c r="C68" s="60"/>
      <c r="D68" s="122"/>
      <c r="E68" s="60"/>
      <c r="F68" s="60"/>
      <c r="G68" s="60"/>
      <c r="H68" s="60"/>
    </row>
    <row r="69" spans="1:8" x14ac:dyDescent="0.25">
      <c r="A69" s="60"/>
      <c r="B69" s="60"/>
      <c r="C69" s="60"/>
      <c r="D69" s="122"/>
      <c r="E69" s="60"/>
      <c r="F69" s="60"/>
      <c r="G69" s="60"/>
      <c r="H69" s="60"/>
    </row>
    <row r="70" spans="1:8" x14ac:dyDescent="0.25">
      <c r="A70" s="60"/>
      <c r="B70" s="60"/>
      <c r="C70" s="60"/>
      <c r="D70" s="122"/>
      <c r="E70" s="60"/>
      <c r="F70" s="60"/>
      <c r="G70" s="60"/>
      <c r="H70" s="60"/>
    </row>
    <row r="71" spans="1:8" x14ac:dyDescent="0.25">
      <c r="A71" s="60"/>
      <c r="B71" s="60"/>
      <c r="C71" s="60"/>
      <c r="D71" s="122"/>
      <c r="E71" s="60"/>
      <c r="F71" s="60"/>
      <c r="G71" s="60"/>
      <c r="H71" s="60"/>
    </row>
    <row r="72" spans="1:8" x14ac:dyDescent="0.25">
      <c r="A72" s="60"/>
      <c r="B72" s="60"/>
      <c r="C72" s="60"/>
      <c r="D72" s="122"/>
      <c r="E72" s="60"/>
      <c r="F72" s="60"/>
      <c r="G72" s="60"/>
      <c r="H72" s="60"/>
    </row>
    <row r="73" spans="1:8" x14ac:dyDescent="0.25">
      <c r="A73" s="60"/>
      <c r="B73" s="60"/>
      <c r="C73" s="60"/>
      <c r="D73" s="122"/>
      <c r="E73" s="60"/>
      <c r="F73" s="60"/>
      <c r="G73" s="60"/>
      <c r="H73" s="60"/>
    </row>
    <row r="74" spans="1:8" x14ac:dyDescent="0.25">
      <c r="A74" s="60"/>
      <c r="B74" s="60"/>
      <c r="C74" s="60"/>
      <c r="D74" s="122"/>
      <c r="E74" s="60"/>
      <c r="F74" s="60"/>
      <c r="G74" s="60"/>
      <c r="H74" s="60"/>
    </row>
    <row r="75" spans="1:8" x14ac:dyDescent="0.25">
      <c r="A75" s="60"/>
      <c r="B75" s="60"/>
      <c r="C75" s="60"/>
      <c r="D75" s="122"/>
      <c r="E75" s="60"/>
      <c r="F75" s="60"/>
      <c r="G75" s="60"/>
      <c r="H75" s="60"/>
    </row>
    <row r="76" spans="1:8" x14ac:dyDescent="0.25">
      <c r="A76" s="60"/>
      <c r="B76" s="60"/>
      <c r="C76" s="60"/>
      <c r="D76" s="122"/>
      <c r="E76" s="60"/>
      <c r="F76" s="60"/>
      <c r="G76" s="60"/>
      <c r="H76" s="60"/>
    </row>
    <row r="77" spans="1:8" x14ac:dyDescent="0.25">
      <c r="A77" s="60"/>
      <c r="B77" s="60"/>
      <c r="C77" s="60"/>
      <c r="D77" s="122"/>
      <c r="E77" s="60"/>
      <c r="F77" s="60"/>
      <c r="G77" s="60"/>
      <c r="H77" s="60"/>
    </row>
    <row r="78" spans="1:8" x14ac:dyDescent="0.25">
      <c r="A78" s="60"/>
      <c r="B78" s="60"/>
      <c r="C78" s="60"/>
      <c r="D78" s="122"/>
      <c r="E78" s="60"/>
      <c r="F78" s="60"/>
      <c r="G78" s="60"/>
      <c r="H78" s="60"/>
    </row>
    <row r="79" spans="1:8" x14ac:dyDescent="0.25">
      <c r="A79" s="60"/>
      <c r="B79" s="60"/>
      <c r="C79" s="60"/>
      <c r="D79" s="122"/>
      <c r="E79" s="60"/>
      <c r="F79" s="60"/>
      <c r="G79" s="60"/>
      <c r="H79" s="60"/>
    </row>
    <row r="80" spans="1:8" x14ac:dyDescent="0.25">
      <c r="A80" s="60"/>
      <c r="B80" s="60"/>
      <c r="C80" s="60"/>
      <c r="D80" s="122"/>
      <c r="E80" s="60"/>
      <c r="F80" s="60"/>
      <c r="G80" s="60"/>
      <c r="H80" s="60"/>
    </row>
    <row r="81" spans="1:8" x14ac:dyDescent="0.25">
      <c r="A81" s="60"/>
      <c r="B81" s="60"/>
      <c r="C81" s="60"/>
      <c r="D81" s="122"/>
      <c r="E81" s="60"/>
      <c r="F81" s="60"/>
      <c r="G81" s="60"/>
      <c r="H81" s="60"/>
    </row>
    <row r="82" spans="1:8" x14ac:dyDescent="0.25">
      <c r="A82" s="60"/>
      <c r="B82" s="60"/>
      <c r="C82" s="60"/>
      <c r="D82" s="122"/>
      <c r="E82" s="60"/>
      <c r="F82" s="60"/>
      <c r="G82" s="60"/>
      <c r="H82" s="60"/>
    </row>
    <row r="83" spans="1:8" x14ac:dyDescent="0.25">
      <c r="A83" s="60"/>
      <c r="B83" s="60"/>
      <c r="C83" s="60"/>
      <c r="D83" s="122"/>
      <c r="E83" s="60"/>
      <c r="F83" s="60"/>
      <c r="G83" s="60"/>
      <c r="H83" s="60"/>
    </row>
    <row r="84" spans="1:8" x14ac:dyDescent="0.25">
      <c r="A84" s="60"/>
      <c r="B84" s="60"/>
      <c r="C84" s="60"/>
      <c r="D84" s="122"/>
      <c r="E84" s="60"/>
      <c r="F84" s="60"/>
      <c r="G84" s="60"/>
      <c r="H84" s="60"/>
    </row>
    <row r="85" spans="1:8" x14ac:dyDescent="0.25">
      <c r="A85" s="60"/>
      <c r="B85" s="60"/>
      <c r="C85" s="60"/>
      <c r="D85" s="122"/>
      <c r="E85" s="60"/>
      <c r="F85" s="60"/>
      <c r="G85" s="60"/>
      <c r="H85" s="60"/>
    </row>
    <row r="86" spans="1:8" x14ac:dyDescent="0.25">
      <c r="A86" s="60"/>
      <c r="B86" s="60"/>
      <c r="C86" s="60"/>
      <c r="D86" s="122"/>
      <c r="E86" s="60"/>
      <c r="F86" s="60"/>
      <c r="G86" s="60"/>
      <c r="H86" s="60"/>
    </row>
    <row r="87" spans="1:8" x14ac:dyDescent="0.25">
      <c r="A87" s="60"/>
      <c r="B87" s="60"/>
      <c r="C87" s="60"/>
      <c r="D87" s="122"/>
      <c r="E87" s="60"/>
      <c r="F87" s="60"/>
      <c r="G87" s="60"/>
      <c r="H87" s="60"/>
    </row>
    <row r="162" spans="27:27" x14ac:dyDescent="0.25">
      <c r="AA162" s="77" t="s">
        <v>21</v>
      </c>
    </row>
    <row r="163" spans="27:27" x14ac:dyDescent="0.25">
      <c r="AA163" s="77" t="s">
        <v>22</v>
      </c>
    </row>
  </sheetData>
  <autoFilter ref="A1:K56"/>
  <dataValidations count="2">
    <dataValidation type="list" allowBlank="1" showInputMessage="1" showErrorMessage="1" sqref="I3:I4 I55">
      <formula1>#REF!</formula1>
    </dataValidation>
    <dataValidation type="list" allowBlank="1" showInputMessage="1" showErrorMessage="1" sqref="I2 AA3:AA5 I5:I54">
      <formula1>$AA$3:$AA$5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zoomScale="90" zoomScaleNormal="90" workbookViewId="0">
      <pane ySplit="1" topLeftCell="A2" activePane="bottomLeft" state="frozen"/>
      <selection activeCell="B24" sqref="B24"/>
      <selection pane="bottomLeft" activeCell="G7" sqref="G7"/>
    </sheetView>
  </sheetViews>
  <sheetFormatPr defaultRowHeight="15" x14ac:dyDescent="0.25"/>
  <cols>
    <col min="1" max="1" width="11.42578125" style="17" customWidth="1"/>
    <col min="2" max="2" width="27" style="18" customWidth="1"/>
    <col min="3" max="3" width="14.85546875" style="18" customWidth="1"/>
    <col min="4" max="4" width="12" style="18" bestFit="1" customWidth="1"/>
    <col min="5" max="5" width="41.5703125" style="18" bestFit="1" customWidth="1"/>
    <col min="6" max="6" width="10.42578125" style="18" hidden="1" customWidth="1"/>
    <col min="7" max="7" width="42.42578125" style="18" customWidth="1"/>
    <col min="8" max="8" width="22.28515625" style="18" hidden="1" customWidth="1"/>
    <col min="9" max="9" width="10.42578125" style="18" bestFit="1" customWidth="1"/>
    <col min="10" max="10" width="8.5703125" style="18" bestFit="1" customWidth="1"/>
    <col min="11" max="11" width="33.7109375" style="18" customWidth="1"/>
    <col min="12" max="13" width="9.140625" style="18" hidden="1" customWidth="1"/>
    <col min="14" max="26" width="9.140625" style="18"/>
    <col min="27" max="27" width="9.140625" style="18" hidden="1" customWidth="1"/>
    <col min="28" max="16384" width="9.140625" style="18"/>
  </cols>
  <sheetData>
    <row r="1" spans="1:27" s="1" customFormat="1" ht="12.75" x14ac:dyDescent="0.25">
      <c r="A1" s="20" t="s">
        <v>19</v>
      </c>
      <c r="B1" s="21" t="s">
        <v>0</v>
      </c>
      <c r="C1" s="21" t="s">
        <v>2</v>
      </c>
      <c r="D1" s="21" t="s">
        <v>1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8</v>
      </c>
      <c r="K1" s="22" t="s">
        <v>9</v>
      </c>
    </row>
    <row r="2" spans="1:27" ht="25.5" x14ac:dyDescent="0.2">
      <c r="A2" s="129" t="s">
        <v>29</v>
      </c>
      <c r="B2" s="130" t="s">
        <v>62</v>
      </c>
      <c r="C2" s="12" t="s">
        <v>40</v>
      </c>
      <c r="D2" s="19" t="s">
        <v>63</v>
      </c>
      <c r="E2" s="135" t="s">
        <v>64</v>
      </c>
      <c r="F2" s="135"/>
      <c r="G2" s="135" t="s">
        <v>65</v>
      </c>
      <c r="H2" s="19"/>
      <c r="I2" s="19" t="s">
        <v>21</v>
      </c>
      <c r="J2" s="19"/>
      <c r="K2" s="23"/>
      <c r="L2" s="11" t="s">
        <v>21</v>
      </c>
      <c r="M2" s="11">
        <f>COUNTIF(I$2:I$838,L2)</f>
        <v>8</v>
      </c>
    </row>
    <row r="3" spans="1:27" x14ac:dyDescent="0.25">
      <c r="A3" s="133" t="s">
        <v>29</v>
      </c>
      <c r="B3" s="19"/>
      <c r="C3" s="134" t="s">
        <v>40</v>
      </c>
      <c r="D3" s="19"/>
      <c r="E3" s="135" t="s">
        <v>66</v>
      </c>
      <c r="F3" s="135"/>
      <c r="G3" s="135" t="s">
        <v>67</v>
      </c>
      <c r="H3" s="19"/>
      <c r="I3" s="135" t="s">
        <v>21</v>
      </c>
      <c r="J3" s="19"/>
      <c r="K3" s="23"/>
      <c r="L3" s="11" t="s">
        <v>22</v>
      </c>
      <c r="M3" s="11">
        <f>COUNTIF(I$2:I$838,L3)</f>
        <v>0</v>
      </c>
      <c r="AA3" s="41" t="s">
        <v>21</v>
      </c>
    </row>
    <row r="4" spans="1:27" ht="25.5" x14ac:dyDescent="0.25">
      <c r="A4" s="133" t="s">
        <v>29</v>
      </c>
      <c r="B4" s="19"/>
      <c r="C4" s="134" t="s">
        <v>40</v>
      </c>
      <c r="D4" s="19"/>
      <c r="E4" s="19" t="s">
        <v>68</v>
      </c>
      <c r="F4" s="19"/>
      <c r="G4" s="19" t="s">
        <v>70</v>
      </c>
      <c r="H4" s="19"/>
      <c r="I4" s="135" t="s">
        <v>21</v>
      </c>
      <c r="J4" s="19"/>
      <c r="K4" s="23"/>
      <c r="AA4" s="41" t="s">
        <v>22</v>
      </c>
    </row>
    <row r="5" spans="1:27" ht="25.5" x14ac:dyDescent="0.25">
      <c r="A5" s="133" t="s">
        <v>29</v>
      </c>
      <c r="B5" s="19"/>
      <c r="C5" s="134" t="s">
        <v>40</v>
      </c>
      <c r="D5" s="19"/>
      <c r="E5" s="19" t="s">
        <v>69</v>
      </c>
      <c r="F5" s="26"/>
      <c r="G5" s="135" t="s">
        <v>71</v>
      </c>
      <c r="H5" s="19"/>
      <c r="I5" s="135" t="s">
        <v>21</v>
      </c>
      <c r="J5" s="19"/>
      <c r="K5" s="23"/>
      <c r="AA5" s="41" t="s">
        <v>23</v>
      </c>
    </row>
    <row r="6" spans="1:27" ht="51" x14ac:dyDescent="0.2">
      <c r="A6" s="133" t="s">
        <v>29</v>
      </c>
      <c r="B6" s="19" t="s">
        <v>72</v>
      </c>
      <c r="C6" s="134" t="s">
        <v>40</v>
      </c>
      <c r="D6" s="19"/>
      <c r="E6" s="19" t="s">
        <v>135</v>
      </c>
      <c r="F6" s="19"/>
      <c r="G6" s="19" t="s">
        <v>73</v>
      </c>
      <c r="H6" s="19"/>
      <c r="I6" s="154" t="s">
        <v>21</v>
      </c>
      <c r="J6" s="19"/>
      <c r="K6" s="23"/>
    </row>
    <row r="7" spans="1:27" ht="12.75" x14ac:dyDescent="0.2">
      <c r="A7" s="150" t="s">
        <v>432</v>
      </c>
      <c r="B7" s="179" t="s">
        <v>431</v>
      </c>
      <c r="C7" s="152" t="s">
        <v>40</v>
      </c>
      <c r="D7" s="19"/>
      <c r="E7" s="91" t="s">
        <v>433</v>
      </c>
      <c r="F7" s="91"/>
      <c r="G7" s="91" t="s">
        <v>434</v>
      </c>
      <c r="H7" s="19"/>
      <c r="I7" s="154" t="s">
        <v>21</v>
      </c>
      <c r="J7" s="19"/>
      <c r="K7" s="23"/>
    </row>
    <row r="8" spans="1:27" ht="12.75" x14ac:dyDescent="0.2">
      <c r="A8" s="150" t="s">
        <v>432</v>
      </c>
      <c r="B8" s="19"/>
      <c r="C8" s="152" t="s">
        <v>40</v>
      </c>
      <c r="D8" s="19"/>
      <c r="E8" s="19" t="s">
        <v>158</v>
      </c>
      <c r="F8" s="19"/>
      <c r="G8" s="19" t="s">
        <v>78</v>
      </c>
      <c r="H8" s="19"/>
      <c r="I8" s="154" t="s">
        <v>21</v>
      </c>
      <c r="J8" s="19"/>
      <c r="K8" s="23"/>
    </row>
    <row r="9" spans="1:27" ht="12.75" x14ac:dyDescent="0.2">
      <c r="A9" s="150" t="s">
        <v>432</v>
      </c>
      <c r="B9" s="19"/>
      <c r="C9" s="152" t="s">
        <v>40</v>
      </c>
      <c r="D9" s="19"/>
      <c r="E9" s="91" t="s">
        <v>127</v>
      </c>
      <c r="F9" s="91"/>
      <c r="G9" s="91" t="s">
        <v>435</v>
      </c>
      <c r="H9" s="19"/>
      <c r="I9" s="154" t="s">
        <v>21</v>
      </c>
      <c r="J9" s="19"/>
      <c r="K9" s="23"/>
    </row>
    <row r="10" spans="1:27" ht="12.75" x14ac:dyDescent="0.2">
      <c r="A10" s="105"/>
      <c r="B10" s="19"/>
      <c r="C10" s="86"/>
      <c r="D10" s="19"/>
      <c r="E10" s="91"/>
      <c r="F10" s="91"/>
      <c r="G10" s="91"/>
      <c r="H10" s="19"/>
      <c r="I10" s="91"/>
      <c r="J10" s="19"/>
      <c r="K10" s="23"/>
    </row>
    <row r="11" spans="1:27" ht="12.75" x14ac:dyDescent="0.2">
      <c r="A11" s="105"/>
      <c r="B11" s="19"/>
      <c r="C11" s="86"/>
      <c r="D11" s="19"/>
      <c r="E11" s="91"/>
      <c r="F11" s="91"/>
      <c r="G11" s="91"/>
      <c r="H11" s="19"/>
      <c r="I11" s="91"/>
      <c r="J11" s="19"/>
      <c r="K11" s="23"/>
    </row>
    <row r="12" spans="1:27" ht="12.75" x14ac:dyDescent="0.2">
      <c r="A12" s="105"/>
      <c r="B12" s="19"/>
      <c r="C12" s="86"/>
      <c r="D12" s="19"/>
      <c r="E12" s="19"/>
      <c r="F12" s="19"/>
      <c r="G12" s="19"/>
      <c r="H12" s="19"/>
      <c r="I12" s="91"/>
      <c r="J12" s="19"/>
      <c r="K12" s="23"/>
    </row>
    <row r="13" spans="1:27" ht="12.75" x14ac:dyDescent="0.2">
      <c r="A13" s="105"/>
      <c r="B13" s="19"/>
      <c r="C13" s="86"/>
      <c r="D13" s="19"/>
      <c r="E13" s="19"/>
      <c r="F13" s="19"/>
      <c r="G13" s="19"/>
      <c r="H13" s="19"/>
      <c r="I13" s="91"/>
      <c r="J13" s="19"/>
      <c r="K13" s="23"/>
    </row>
    <row r="14" spans="1:27" ht="12.75" x14ac:dyDescent="0.2">
      <c r="A14" s="105"/>
      <c r="B14" s="19"/>
      <c r="C14" s="86"/>
      <c r="D14" s="19"/>
      <c r="E14" s="19"/>
      <c r="F14" s="19"/>
      <c r="G14" s="19"/>
      <c r="H14" s="19"/>
      <c r="I14" s="19"/>
      <c r="J14" s="19"/>
      <c r="K14" s="23"/>
    </row>
    <row r="15" spans="1:27" x14ac:dyDescent="0.25">
      <c r="A15" s="3"/>
      <c r="B15" s="19"/>
      <c r="C15" s="12"/>
      <c r="D15" s="19"/>
      <c r="E15" s="19"/>
      <c r="F15" s="19"/>
      <c r="G15" s="19"/>
      <c r="H15" s="19"/>
      <c r="I15" s="19"/>
      <c r="J15" s="19"/>
      <c r="K15" s="23"/>
    </row>
    <row r="16" spans="1:27" x14ac:dyDescent="0.25">
      <c r="A16" s="3"/>
      <c r="B16" s="19"/>
      <c r="C16" s="12"/>
      <c r="D16" s="19"/>
      <c r="E16" s="19"/>
      <c r="F16" s="19"/>
      <c r="G16" s="19"/>
      <c r="H16" s="19"/>
      <c r="I16" s="19"/>
      <c r="J16" s="19"/>
      <c r="K16" s="23"/>
    </row>
    <row r="17" spans="1:11" x14ac:dyDescent="0.25">
      <c r="A17" s="3"/>
      <c r="B17" s="19"/>
      <c r="C17" s="12"/>
      <c r="D17" s="19"/>
      <c r="E17" s="19"/>
      <c r="F17" s="19"/>
      <c r="G17" s="19"/>
      <c r="H17" s="19"/>
      <c r="I17" s="19"/>
      <c r="J17" s="19"/>
      <c r="K17" s="23"/>
    </row>
    <row r="18" spans="1:11" x14ac:dyDescent="0.25">
      <c r="A18" s="53"/>
      <c r="B18" s="54"/>
      <c r="C18" s="12"/>
      <c r="D18" s="54"/>
      <c r="E18" s="54"/>
      <c r="F18" s="54"/>
      <c r="G18" s="54"/>
      <c r="H18" s="54"/>
      <c r="I18" s="19"/>
      <c r="J18" s="54"/>
      <c r="K18" s="55"/>
    </row>
    <row r="19" spans="1:11" ht="15.75" thickBot="1" x14ac:dyDescent="0.3">
      <c r="A19" s="4"/>
      <c r="B19" s="24"/>
      <c r="C19" s="24"/>
      <c r="D19" s="24"/>
      <c r="E19" s="24"/>
      <c r="F19" s="24"/>
      <c r="G19" s="24"/>
      <c r="H19" s="24"/>
      <c r="I19" s="24"/>
      <c r="J19" s="24"/>
      <c r="K19" s="25"/>
    </row>
  </sheetData>
  <autoFilter ref="A1:K19"/>
  <dataValidations count="1">
    <dataValidation type="list" allowBlank="1" showInputMessage="1" showErrorMessage="1" sqref="I2:I18">
      <formula1>$AA$3:$AA$5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5"/>
  <sheetViews>
    <sheetView zoomScale="90" zoomScaleNormal="90" workbookViewId="0">
      <pane ySplit="1" topLeftCell="A20" activePane="bottomLeft" state="frozen"/>
      <selection activeCell="B24" sqref="B24"/>
      <selection pane="bottomLeft" activeCell="C26" sqref="C26"/>
    </sheetView>
  </sheetViews>
  <sheetFormatPr defaultRowHeight="15" x14ac:dyDescent="0.25"/>
  <cols>
    <col min="1" max="1" width="10.85546875" style="145" bestFit="1" customWidth="1"/>
    <col min="2" max="2" width="28.42578125" style="149" customWidth="1"/>
    <col min="3" max="3" width="13.5703125" style="153" customWidth="1"/>
    <col min="4" max="4" width="9.140625" style="153"/>
    <col min="5" max="5" width="32.5703125" style="153" customWidth="1"/>
    <col min="6" max="6" width="16.85546875" style="153" hidden="1" customWidth="1"/>
    <col min="7" max="7" width="37.28515625" style="153" customWidth="1"/>
    <col min="8" max="8" width="16.28515625" style="153" hidden="1" customWidth="1"/>
    <col min="9" max="9" width="10.42578125" style="153" bestFit="1" customWidth="1"/>
    <col min="10" max="10" width="11.42578125" style="153" customWidth="1"/>
    <col min="11" max="11" width="33.7109375" style="153" customWidth="1"/>
    <col min="12" max="13" width="0" style="145" hidden="1" customWidth="1"/>
    <col min="14" max="26" width="9.140625" style="145"/>
    <col min="27" max="27" width="0" style="145" hidden="1" customWidth="1"/>
    <col min="28" max="16384" width="9.140625" style="145"/>
  </cols>
  <sheetData>
    <row r="1" spans="1:27" s="167" customFormat="1" x14ac:dyDescent="0.25">
      <c r="A1" s="155" t="s">
        <v>19</v>
      </c>
      <c r="B1" s="156" t="s">
        <v>0</v>
      </c>
      <c r="C1" s="156" t="s">
        <v>2</v>
      </c>
      <c r="D1" s="156" t="s">
        <v>1</v>
      </c>
      <c r="E1" s="156" t="s">
        <v>3</v>
      </c>
      <c r="F1" s="156" t="s">
        <v>4</v>
      </c>
      <c r="G1" s="156" t="s">
        <v>5</v>
      </c>
      <c r="H1" s="156" t="s">
        <v>6</v>
      </c>
      <c r="I1" s="156" t="s">
        <v>7</v>
      </c>
      <c r="J1" s="156" t="s">
        <v>8</v>
      </c>
      <c r="K1" s="157" t="s">
        <v>9</v>
      </c>
    </row>
    <row r="2" spans="1:27" s="153" customFormat="1" ht="25.5" x14ac:dyDescent="0.2">
      <c r="A2" s="150" t="s">
        <v>30</v>
      </c>
      <c r="B2" s="165" t="s">
        <v>129</v>
      </c>
      <c r="C2" s="152" t="s">
        <v>40</v>
      </c>
      <c r="D2" s="154" t="s">
        <v>63</v>
      </c>
      <c r="E2" s="154" t="s">
        <v>130</v>
      </c>
      <c r="F2" s="154"/>
      <c r="G2" s="154" t="s">
        <v>131</v>
      </c>
      <c r="H2" s="154"/>
      <c r="I2" s="173" t="s">
        <v>21</v>
      </c>
      <c r="J2" s="154"/>
      <c r="K2" s="158"/>
      <c r="L2" s="151" t="s">
        <v>21</v>
      </c>
      <c r="M2" s="151">
        <f>COUNTIF(I$2:I$1015,L2)</f>
        <v>4</v>
      </c>
    </row>
    <row r="3" spans="1:27" s="153" customFormat="1" x14ac:dyDescent="0.25">
      <c r="A3" s="150" t="s">
        <v>30</v>
      </c>
      <c r="B3" s="154"/>
      <c r="C3" s="152" t="s">
        <v>40</v>
      </c>
      <c r="D3" s="154"/>
      <c r="E3" s="154" t="s">
        <v>66</v>
      </c>
      <c r="F3" s="154"/>
      <c r="G3" s="154" t="s">
        <v>76</v>
      </c>
      <c r="H3" s="154"/>
      <c r="I3" s="173" t="s">
        <v>21</v>
      </c>
      <c r="J3" s="154"/>
      <c r="K3" s="158"/>
      <c r="L3" s="151" t="s">
        <v>22</v>
      </c>
      <c r="M3" s="151">
        <f>COUNTIF(I$2:I$1015,L3)</f>
        <v>0</v>
      </c>
      <c r="AA3" s="166" t="s">
        <v>21</v>
      </c>
    </row>
    <row r="4" spans="1:27" s="153" customFormat="1" ht="25.5" x14ac:dyDescent="0.25">
      <c r="A4" s="150" t="s">
        <v>30</v>
      </c>
      <c r="B4" s="154"/>
      <c r="C4" s="152" t="s">
        <v>40</v>
      </c>
      <c r="D4" s="154"/>
      <c r="E4" s="154" t="s">
        <v>132</v>
      </c>
      <c r="F4" s="154"/>
      <c r="G4" s="154" t="s">
        <v>133</v>
      </c>
      <c r="H4" s="154"/>
      <c r="I4" s="173" t="s">
        <v>21</v>
      </c>
      <c r="J4" s="154"/>
      <c r="K4" s="158"/>
      <c r="AA4" s="166" t="s">
        <v>22</v>
      </c>
    </row>
    <row r="5" spans="1:27" s="153" customFormat="1" ht="38.25" x14ac:dyDescent="0.25">
      <c r="A5" s="150" t="s">
        <v>30</v>
      </c>
      <c r="B5" s="154"/>
      <c r="C5" s="152" t="s">
        <v>40</v>
      </c>
      <c r="D5" s="154"/>
      <c r="E5" s="154" t="s">
        <v>134</v>
      </c>
      <c r="F5" s="161"/>
      <c r="G5" s="154" t="s">
        <v>136</v>
      </c>
      <c r="H5" s="154"/>
      <c r="I5" s="173" t="s">
        <v>21</v>
      </c>
      <c r="J5" s="154"/>
      <c r="K5" s="158"/>
      <c r="AA5" s="166" t="s">
        <v>23</v>
      </c>
    </row>
    <row r="6" spans="1:27" s="153" customFormat="1" ht="25.5" x14ac:dyDescent="0.25">
      <c r="A6" s="150" t="s">
        <v>30</v>
      </c>
      <c r="B6" s="154"/>
      <c r="C6" s="152" t="s">
        <v>40</v>
      </c>
      <c r="D6" s="154"/>
      <c r="E6" s="154" t="s">
        <v>137</v>
      </c>
      <c r="F6" s="154"/>
      <c r="G6" s="154" t="s">
        <v>138</v>
      </c>
      <c r="H6" s="154"/>
      <c r="I6" s="173"/>
      <c r="J6" s="154"/>
      <c r="K6" s="158"/>
      <c r="AA6" s="174"/>
    </row>
    <row r="7" spans="1:27" s="153" customFormat="1" ht="38.25" x14ac:dyDescent="0.25">
      <c r="A7" s="150" t="s">
        <v>30</v>
      </c>
      <c r="B7" s="154"/>
      <c r="C7" s="152" t="s">
        <v>40</v>
      </c>
      <c r="D7" s="154"/>
      <c r="E7" s="154" t="s">
        <v>139</v>
      </c>
      <c r="F7" s="161"/>
      <c r="G7" s="154" t="s">
        <v>140</v>
      </c>
      <c r="H7" s="154"/>
      <c r="I7" s="173"/>
      <c r="J7" s="154"/>
      <c r="K7" s="158"/>
      <c r="AA7" s="174"/>
    </row>
    <row r="8" spans="1:27" s="153" customFormat="1" ht="25.5" x14ac:dyDescent="0.25">
      <c r="A8" s="150" t="s">
        <v>30</v>
      </c>
      <c r="B8" s="154"/>
      <c r="C8" s="152" t="s">
        <v>40</v>
      </c>
      <c r="D8" s="154"/>
      <c r="E8" s="154" t="s">
        <v>141</v>
      </c>
      <c r="F8" s="154"/>
      <c r="G8" s="154" t="s">
        <v>144</v>
      </c>
      <c r="H8" s="154"/>
      <c r="I8" s="173"/>
      <c r="J8" s="154"/>
      <c r="K8" s="158"/>
      <c r="AA8" s="174"/>
    </row>
    <row r="9" spans="1:27" s="153" customFormat="1" ht="38.25" x14ac:dyDescent="0.25">
      <c r="A9" s="150" t="s">
        <v>30</v>
      </c>
      <c r="B9" s="154"/>
      <c r="C9" s="152" t="s">
        <v>40</v>
      </c>
      <c r="D9" s="154"/>
      <c r="E9" s="154" t="s">
        <v>142</v>
      </c>
      <c r="F9" s="161"/>
      <c r="G9" s="154" t="s">
        <v>143</v>
      </c>
      <c r="H9" s="154"/>
      <c r="I9" s="173"/>
      <c r="J9" s="154"/>
      <c r="K9" s="158"/>
      <c r="AA9" s="174"/>
    </row>
    <row r="10" spans="1:27" s="153" customFormat="1" ht="49.5" customHeight="1" x14ac:dyDescent="0.2">
      <c r="A10" s="150" t="s">
        <v>432</v>
      </c>
      <c r="B10" s="179" t="s">
        <v>431</v>
      </c>
      <c r="C10" s="152"/>
      <c r="D10" s="154"/>
      <c r="E10" s="154" t="s">
        <v>438</v>
      </c>
      <c r="F10" s="161"/>
      <c r="G10" s="154" t="s">
        <v>439</v>
      </c>
      <c r="H10" s="154"/>
      <c r="I10" s="154"/>
      <c r="J10" s="154"/>
      <c r="K10" s="158"/>
    </row>
    <row r="11" spans="1:27" s="153" customFormat="1" ht="38.25" x14ac:dyDescent="0.25">
      <c r="A11" s="150" t="s">
        <v>30</v>
      </c>
      <c r="B11" s="154"/>
      <c r="C11" s="152" t="s">
        <v>40</v>
      </c>
      <c r="D11" s="154"/>
      <c r="E11" s="172" t="s">
        <v>145</v>
      </c>
      <c r="F11" s="154"/>
      <c r="G11" s="154" t="s">
        <v>147</v>
      </c>
      <c r="H11" s="154"/>
      <c r="I11" s="173"/>
      <c r="J11" s="154"/>
      <c r="K11" s="158"/>
      <c r="AA11" s="174"/>
    </row>
    <row r="12" spans="1:27" s="153" customFormat="1" ht="51" x14ac:dyDescent="0.25">
      <c r="A12" s="150" t="s">
        <v>30</v>
      </c>
      <c r="B12" s="154"/>
      <c r="C12" s="152" t="s">
        <v>40</v>
      </c>
      <c r="D12" s="154"/>
      <c r="E12" s="154" t="s">
        <v>146</v>
      </c>
      <c r="F12" s="161"/>
      <c r="G12" s="154" t="s">
        <v>149</v>
      </c>
      <c r="H12" s="154"/>
      <c r="I12" s="173"/>
      <c r="J12" s="154"/>
      <c r="K12" s="158"/>
      <c r="AA12" s="174"/>
    </row>
    <row r="13" spans="1:27" s="153" customFormat="1" ht="38.25" x14ac:dyDescent="0.25">
      <c r="A13" s="150" t="s">
        <v>174</v>
      </c>
      <c r="B13" s="154" t="s">
        <v>174</v>
      </c>
      <c r="C13" s="152" t="s">
        <v>40</v>
      </c>
      <c r="D13" s="154"/>
      <c r="E13" s="154" t="s">
        <v>148</v>
      </c>
      <c r="F13" s="161"/>
      <c r="G13" s="172" t="s">
        <v>176</v>
      </c>
      <c r="H13" s="154"/>
      <c r="I13" s="173"/>
      <c r="J13" s="154"/>
      <c r="K13" s="158"/>
      <c r="AA13" s="174"/>
    </row>
    <row r="14" spans="1:27" s="153" customFormat="1" ht="38.25" x14ac:dyDescent="0.25">
      <c r="A14" s="150" t="s">
        <v>30</v>
      </c>
      <c r="B14" s="154"/>
      <c r="C14" s="152" t="s">
        <v>40</v>
      </c>
      <c r="D14" s="154"/>
      <c r="E14" s="154" t="s">
        <v>150</v>
      </c>
      <c r="F14" s="154"/>
      <c r="G14" s="154" t="s">
        <v>152</v>
      </c>
      <c r="H14" s="154"/>
      <c r="I14" s="173"/>
      <c r="J14" s="154"/>
      <c r="K14" s="158"/>
      <c r="AA14" s="174"/>
    </row>
    <row r="15" spans="1:27" s="153" customFormat="1" ht="51" x14ac:dyDescent="0.25">
      <c r="A15" s="150" t="s">
        <v>30</v>
      </c>
      <c r="B15" s="154"/>
      <c r="C15" s="152" t="s">
        <v>40</v>
      </c>
      <c r="D15" s="154"/>
      <c r="E15" s="154" t="s">
        <v>151</v>
      </c>
      <c r="F15" s="161"/>
      <c r="G15" s="154" t="s">
        <v>153</v>
      </c>
      <c r="H15" s="154"/>
      <c r="I15" s="173"/>
      <c r="J15" s="154"/>
      <c r="K15" s="158"/>
      <c r="AA15" s="174"/>
    </row>
    <row r="16" spans="1:27" s="153" customFormat="1" ht="38.25" x14ac:dyDescent="0.2">
      <c r="A16" s="150" t="s">
        <v>30</v>
      </c>
      <c r="B16" s="154"/>
      <c r="C16" s="152" t="s">
        <v>40</v>
      </c>
      <c r="D16" s="154"/>
      <c r="E16" s="154" t="s">
        <v>154</v>
      </c>
      <c r="F16" s="154"/>
      <c r="G16" s="154" t="s">
        <v>157</v>
      </c>
      <c r="H16" s="154"/>
      <c r="I16" s="154"/>
      <c r="J16" s="154"/>
      <c r="K16" s="158"/>
    </row>
    <row r="17" spans="1:11" s="153" customFormat="1" ht="51" x14ac:dyDescent="0.2">
      <c r="A17" s="150" t="s">
        <v>30</v>
      </c>
      <c r="B17" s="154"/>
      <c r="C17" s="152" t="s">
        <v>40</v>
      </c>
      <c r="D17" s="154"/>
      <c r="E17" s="154" t="s">
        <v>155</v>
      </c>
      <c r="F17" s="161"/>
      <c r="G17" s="154" t="s">
        <v>156</v>
      </c>
      <c r="H17" s="154"/>
      <c r="I17" s="154"/>
      <c r="J17" s="154"/>
      <c r="K17" s="158"/>
    </row>
    <row r="18" spans="1:11" s="153" customFormat="1" ht="25.5" x14ac:dyDescent="0.2">
      <c r="A18" s="150" t="s">
        <v>405</v>
      </c>
      <c r="B18" s="179" t="s">
        <v>406</v>
      </c>
      <c r="C18" s="152" t="s">
        <v>40</v>
      </c>
      <c r="D18" s="154"/>
      <c r="E18" s="154" t="s">
        <v>407</v>
      </c>
      <c r="F18" s="161"/>
      <c r="G18" s="154" t="s">
        <v>413</v>
      </c>
      <c r="H18" s="154"/>
      <c r="I18" s="154"/>
      <c r="J18" s="154"/>
      <c r="K18" s="158"/>
    </row>
    <row r="19" spans="1:11" s="153" customFormat="1" ht="25.5" x14ac:dyDescent="0.2">
      <c r="A19" s="150" t="s">
        <v>405</v>
      </c>
      <c r="B19" s="179"/>
      <c r="C19" s="152"/>
      <c r="D19" s="154"/>
      <c r="E19" s="154" t="s">
        <v>408</v>
      </c>
      <c r="F19" s="161"/>
      <c r="G19" s="154" t="s">
        <v>412</v>
      </c>
      <c r="H19" s="154"/>
      <c r="I19" s="154"/>
      <c r="J19" s="154"/>
      <c r="K19" s="158"/>
    </row>
    <row r="20" spans="1:11" s="153" customFormat="1" ht="38.25" x14ac:dyDescent="0.2">
      <c r="A20" s="150" t="s">
        <v>403</v>
      </c>
      <c r="B20" s="179" t="s">
        <v>404</v>
      </c>
      <c r="C20" s="152" t="s">
        <v>40</v>
      </c>
      <c r="D20" s="154"/>
      <c r="E20" s="154" t="s">
        <v>409</v>
      </c>
      <c r="F20" s="161"/>
      <c r="G20" s="154" t="s">
        <v>411</v>
      </c>
      <c r="H20" s="154"/>
      <c r="I20" s="154"/>
      <c r="J20" s="154"/>
      <c r="K20" s="158"/>
    </row>
    <row r="21" spans="1:11" s="153" customFormat="1" ht="25.5" x14ac:dyDescent="0.2">
      <c r="A21" s="150" t="s">
        <v>403</v>
      </c>
      <c r="B21" s="179"/>
      <c r="C21" s="152" t="s">
        <v>40</v>
      </c>
      <c r="D21" s="154"/>
      <c r="E21" s="154" t="s">
        <v>155</v>
      </c>
      <c r="F21" s="161"/>
      <c r="G21" s="154" t="s">
        <v>410</v>
      </c>
      <c r="H21" s="154"/>
      <c r="I21" s="154"/>
      <c r="J21" s="154"/>
      <c r="K21" s="158"/>
    </row>
    <row r="22" spans="1:11" s="153" customFormat="1" ht="49.5" customHeight="1" x14ac:dyDescent="0.2">
      <c r="A22" s="150" t="s">
        <v>414</v>
      </c>
      <c r="B22" s="179" t="s">
        <v>415</v>
      </c>
      <c r="C22" s="152" t="s">
        <v>40</v>
      </c>
      <c r="D22" s="154"/>
      <c r="E22" s="154" t="s">
        <v>420</v>
      </c>
      <c r="F22" s="161"/>
      <c r="G22" s="154" t="s">
        <v>416</v>
      </c>
      <c r="H22" s="154"/>
      <c r="I22" s="154"/>
      <c r="J22" s="154"/>
      <c r="K22" s="158"/>
    </row>
    <row r="23" spans="1:11" s="153" customFormat="1" ht="12.75" x14ac:dyDescent="0.2">
      <c r="A23" s="150" t="s">
        <v>432</v>
      </c>
      <c r="B23" s="179" t="s">
        <v>431</v>
      </c>
      <c r="C23" s="152"/>
      <c r="D23" s="154"/>
      <c r="E23" s="154" t="s">
        <v>436</v>
      </c>
      <c r="F23" s="161"/>
      <c r="G23" s="154" t="s">
        <v>437</v>
      </c>
      <c r="H23" s="154"/>
      <c r="I23" s="154"/>
      <c r="J23" s="154"/>
      <c r="K23" s="158"/>
    </row>
    <row r="24" spans="1:11" s="153" customFormat="1" ht="38.25" x14ac:dyDescent="0.2">
      <c r="A24" s="150" t="s">
        <v>417</v>
      </c>
      <c r="B24" s="179" t="s">
        <v>418</v>
      </c>
      <c r="C24" s="152" t="s">
        <v>40</v>
      </c>
      <c r="D24" s="154"/>
      <c r="E24" s="154" t="s">
        <v>419</v>
      </c>
      <c r="F24" s="161"/>
      <c r="G24" s="154" t="s">
        <v>421</v>
      </c>
      <c r="H24" s="154"/>
      <c r="I24" s="154"/>
      <c r="J24" s="154"/>
      <c r="K24" s="158"/>
    </row>
    <row r="25" spans="1:11" s="153" customFormat="1" ht="12.75" x14ac:dyDescent="0.2">
      <c r="A25" s="150" t="s">
        <v>30</v>
      </c>
      <c r="B25" s="154"/>
      <c r="C25" s="152" t="s">
        <v>40</v>
      </c>
      <c r="D25" s="154"/>
      <c r="E25" s="154" t="s">
        <v>158</v>
      </c>
      <c r="F25" s="154"/>
      <c r="G25" s="154" t="s">
        <v>78</v>
      </c>
      <c r="H25" s="154"/>
      <c r="I25" s="154"/>
      <c r="J25" s="154"/>
      <c r="K25" s="158"/>
    </row>
    <row r="26" spans="1:11" s="153" customFormat="1" ht="12.75" x14ac:dyDescent="0.2">
      <c r="A26" s="150" t="s">
        <v>30</v>
      </c>
      <c r="B26" s="154"/>
      <c r="C26" s="152" t="s">
        <v>40</v>
      </c>
      <c r="D26" s="154"/>
      <c r="E26" s="154" t="s">
        <v>127</v>
      </c>
      <c r="F26" s="154"/>
      <c r="G26" s="154" t="s">
        <v>159</v>
      </c>
      <c r="H26" s="154"/>
      <c r="I26" s="154"/>
      <c r="J26" s="154"/>
      <c r="K26" s="158"/>
    </row>
    <row r="27" spans="1:11" s="153" customFormat="1" ht="12.75" x14ac:dyDescent="0.2">
      <c r="A27" s="150"/>
      <c r="B27" s="154"/>
      <c r="C27" s="152"/>
      <c r="D27" s="154"/>
      <c r="E27" s="154"/>
      <c r="F27" s="154"/>
      <c r="G27" s="154"/>
      <c r="H27" s="154"/>
      <c r="I27" s="154"/>
      <c r="J27" s="154"/>
      <c r="K27" s="158"/>
    </row>
    <row r="28" spans="1:11" x14ac:dyDescent="0.25">
      <c r="A28" s="84"/>
      <c r="B28" s="154"/>
      <c r="C28" s="152"/>
      <c r="D28" s="154"/>
      <c r="E28" s="154"/>
      <c r="F28" s="154"/>
      <c r="G28" s="154"/>
      <c r="H28" s="154"/>
      <c r="I28" s="154"/>
      <c r="J28" s="154"/>
      <c r="K28" s="158"/>
    </row>
    <row r="29" spans="1:11" x14ac:dyDescent="0.25">
      <c r="A29" s="84"/>
      <c r="B29" s="154"/>
      <c r="C29" s="152"/>
      <c r="D29" s="154"/>
      <c r="E29" s="154"/>
      <c r="F29" s="161"/>
      <c r="G29" s="154"/>
      <c r="H29" s="154"/>
      <c r="I29" s="154"/>
      <c r="J29" s="154"/>
      <c r="K29" s="158"/>
    </row>
    <row r="30" spans="1:11" x14ac:dyDescent="0.25">
      <c r="A30" s="84"/>
      <c r="B30" s="168"/>
      <c r="C30" s="152"/>
      <c r="D30" s="168"/>
      <c r="E30" s="154"/>
      <c r="F30" s="154"/>
      <c r="G30" s="154"/>
      <c r="H30" s="168"/>
      <c r="I30" s="154"/>
      <c r="J30" s="168"/>
      <c r="K30" s="169"/>
    </row>
    <row r="31" spans="1:11" x14ac:dyDescent="0.25">
      <c r="A31" s="53"/>
      <c r="B31" s="168"/>
      <c r="C31" s="168"/>
      <c r="D31" s="168"/>
      <c r="E31" s="168"/>
      <c r="F31" s="170"/>
      <c r="G31" s="168"/>
      <c r="H31" s="168"/>
      <c r="I31" s="168"/>
      <c r="J31" s="168"/>
      <c r="K31" s="169"/>
    </row>
    <row r="32" spans="1:11" ht="15.75" thickBot="1" x14ac:dyDescent="0.3">
      <c r="A32" s="146"/>
      <c r="B32" s="159"/>
      <c r="C32" s="159"/>
      <c r="D32" s="159"/>
      <c r="E32" s="159"/>
      <c r="F32" s="159"/>
      <c r="G32" s="159"/>
      <c r="H32" s="159"/>
      <c r="I32" s="159"/>
      <c r="J32" s="159"/>
      <c r="K32" s="160"/>
    </row>
    <row r="33" spans="1:27" x14ac:dyDescent="0.25">
      <c r="B33" s="153"/>
    </row>
    <row r="34" spans="1:27" x14ac:dyDescent="0.25">
      <c r="B34" s="153"/>
    </row>
    <row r="35" spans="1:27" x14ac:dyDescent="0.25">
      <c r="B35" s="153"/>
    </row>
    <row r="36" spans="1:27" s="153" customFormat="1" x14ac:dyDescent="0.25">
      <c r="A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  <c r="AA36" s="145"/>
    </row>
    <row r="37" spans="1:27" s="153" customFormat="1" x14ac:dyDescent="0.25">
      <c r="A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  <c r="AA37" s="145"/>
    </row>
    <row r="38" spans="1:27" s="153" customFormat="1" x14ac:dyDescent="0.25">
      <c r="A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  <c r="AA38" s="145"/>
    </row>
    <row r="39" spans="1:27" s="153" customFormat="1" x14ac:dyDescent="0.25">
      <c r="A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  <c r="AA39" s="145"/>
    </row>
    <row r="40" spans="1:27" s="153" customFormat="1" x14ac:dyDescent="0.25">
      <c r="A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  <c r="AA40" s="145"/>
    </row>
    <row r="41" spans="1:27" s="153" customFormat="1" x14ac:dyDescent="0.25">
      <c r="A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5"/>
      <c r="Z41" s="145"/>
      <c r="AA41" s="145"/>
    </row>
    <row r="42" spans="1:27" s="153" customFormat="1" x14ac:dyDescent="0.25">
      <c r="A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  <c r="AA42" s="145"/>
    </row>
    <row r="43" spans="1:27" s="153" customFormat="1" x14ac:dyDescent="0.25">
      <c r="A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  <c r="AA43" s="145"/>
    </row>
    <row r="44" spans="1:27" s="153" customFormat="1" x14ac:dyDescent="0.25">
      <c r="A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  <c r="AA44" s="145"/>
    </row>
    <row r="45" spans="1:27" s="153" customFormat="1" x14ac:dyDescent="0.25">
      <c r="A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45"/>
      <c r="Z45" s="145"/>
      <c r="AA45" s="145"/>
    </row>
    <row r="46" spans="1:27" s="153" customFormat="1" x14ac:dyDescent="0.25">
      <c r="A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  <c r="AA46" s="145"/>
    </row>
    <row r="47" spans="1:27" s="153" customFormat="1" x14ac:dyDescent="0.25">
      <c r="A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  <c r="AA47" s="145"/>
    </row>
    <row r="48" spans="1:27" s="153" customFormat="1" x14ac:dyDescent="0.25">
      <c r="A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</row>
    <row r="49" spans="1:27" s="153" customFormat="1" x14ac:dyDescent="0.25">
      <c r="A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145"/>
      <c r="AA49" s="145"/>
    </row>
    <row r="50" spans="1:27" s="153" customFormat="1" x14ac:dyDescent="0.25">
      <c r="A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  <c r="AA50" s="145"/>
    </row>
    <row r="51" spans="1:27" s="153" customFormat="1" x14ac:dyDescent="0.25">
      <c r="A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  <c r="AA51" s="145"/>
    </row>
    <row r="52" spans="1:27" s="153" customFormat="1" x14ac:dyDescent="0.25">
      <c r="A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145"/>
      <c r="Y52" s="145"/>
      <c r="Z52" s="145"/>
      <c r="AA52" s="145"/>
    </row>
    <row r="53" spans="1:27" s="153" customFormat="1" x14ac:dyDescent="0.25">
      <c r="A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  <c r="AA53" s="145"/>
    </row>
    <row r="54" spans="1:27" s="153" customFormat="1" x14ac:dyDescent="0.25">
      <c r="A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  <c r="AA54" s="145"/>
    </row>
    <row r="55" spans="1:27" s="153" customFormat="1" x14ac:dyDescent="0.25">
      <c r="A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  <c r="AA55" s="145"/>
    </row>
    <row r="56" spans="1:27" s="153" customFormat="1" x14ac:dyDescent="0.25">
      <c r="A56" s="145"/>
      <c r="L56" s="145"/>
      <c r="M56" s="145"/>
      <c r="N56" s="145"/>
      <c r="O56" s="145"/>
      <c r="P56" s="145"/>
      <c r="Q56" s="145"/>
      <c r="R56" s="145"/>
      <c r="S56" s="145"/>
      <c r="T56" s="145"/>
      <c r="U56" s="145"/>
      <c r="V56" s="145"/>
      <c r="W56" s="145"/>
      <c r="X56" s="145"/>
      <c r="Y56" s="145"/>
      <c r="Z56" s="145"/>
      <c r="AA56" s="145"/>
    </row>
    <row r="57" spans="1:27" s="153" customFormat="1" x14ac:dyDescent="0.25">
      <c r="A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/>
      <c r="W57" s="145"/>
      <c r="X57" s="145"/>
      <c r="Y57" s="145"/>
      <c r="Z57" s="145"/>
      <c r="AA57" s="145"/>
    </row>
    <row r="58" spans="1:27" s="153" customFormat="1" x14ac:dyDescent="0.25">
      <c r="A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  <c r="AA58" s="145"/>
    </row>
    <row r="59" spans="1:27" s="153" customFormat="1" x14ac:dyDescent="0.25">
      <c r="A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45"/>
      <c r="Z59" s="145"/>
      <c r="AA59" s="145"/>
    </row>
    <row r="60" spans="1:27" s="153" customFormat="1" x14ac:dyDescent="0.25">
      <c r="A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  <c r="Y60" s="145"/>
      <c r="Z60" s="145"/>
      <c r="AA60" s="145"/>
    </row>
    <row r="61" spans="1:27" s="153" customFormat="1" x14ac:dyDescent="0.25">
      <c r="A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  <c r="V61" s="145"/>
      <c r="W61" s="145"/>
      <c r="X61" s="145"/>
      <c r="Y61" s="145"/>
      <c r="Z61" s="145"/>
      <c r="AA61" s="145"/>
    </row>
    <row r="62" spans="1:27" s="153" customFormat="1" x14ac:dyDescent="0.25">
      <c r="A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  <c r="X62" s="145"/>
      <c r="Y62" s="145"/>
      <c r="Z62" s="145"/>
      <c r="AA62" s="145"/>
    </row>
    <row r="63" spans="1:27" s="153" customFormat="1" x14ac:dyDescent="0.25">
      <c r="A63" s="145"/>
      <c r="L63" s="145"/>
      <c r="M63" s="145"/>
      <c r="N63" s="145"/>
      <c r="O63" s="145"/>
      <c r="P63" s="145"/>
      <c r="Q63" s="145"/>
      <c r="R63" s="145"/>
      <c r="S63" s="145"/>
      <c r="T63" s="145"/>
      <c r="U63" s="145"/>
      <c r="V63" s="145"/>
      <c r="W63" s="145"/>
      <c r="X63" s="145"/>
      <c r="Y63" s="145"/>
      <c r="Z63" s="145"/>
      <c r="AA63" s="145"/>
    </row>
    <row r="64" spans="1:27" s="153" customFormat="1" x14ac:dyDescent="0.25">
      <c r="A64" s="145"/>
      <c r="L64" s="145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145"/>
      <c r="Y64" s="145"/>
      <c r="Z64" s="145"/>
      <c r="AA64" s="145"/>
    </row>
    <row r="65" spans="1:27" s="153" customFormat="1" x14ac:dyDescent="0.25">
      <c r="A65" s="145"/>
      <c r="L65" s="145"/>
      <c r="M65" s="145"/>
      <c r="N65" s="145"/>
      <c r="O65" s="145"/>
      <c r="P65" s="145"/>
      <c r="Q65" s="145"/>
      <c r="R65" s="145"/>
      <c r="S65" s="145"/>
      <c r="T65" s="145"/>
      <c r="U65" s="145"/>
      <c r="V65" s="145"/>
      <c r="W65" s="145"/>
      <c r="X65" s="145"/>
      <c r="Y65" s="145"/>
      <c r="Z65" s="145"/>
      <c r="AA65" s="145"/>
    </row>
    <row r="66" spans="1:27" s="153" customFormat="1" x14ac:dyDescent="0.25">
      <c r="A66" s="145"/>
      <c r="L66" s="145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  <c r="Y66" s="145"/>
      <c r="Z66" s="145"/>
      <c r="AA66" s="145"/>
    </row>
    <row r="67" spans="1:27" s="153" customFormat="1" x14ac:dyDescent="0.25">
      <c r="A67" s="145"/>
      <c r="L67" s="145"/>
      <c r="M67" s="145"/>
      <c r="N67" s="145"/>
      <c r="O67" s="145"/>
      <c r="P67" s="145"/>
      <c r="Q67" s="145"/>
      <c r="R67" s="145"/>
      <c r="S67" s="145"/>
      <c r="T67" s="145"/>
      <c r="U67" s="145"/>
      <c r="V67" s="145"/>
      <c r="W67" s="145"/>
      <c r="X67" s="145"/>
      <c r="Y67" s="145"/>
      <c r="Z67" s="145"/>
      <c r="AA67" s="145"/>
    </row>
    <row r="68" spans="1:27" s="153" customFormat="1" x14ac:dyDescent="0.25">
      <c r="A68" s="145"/>
      <c r="L68" s="145"/>
      <c r="M68" s="145"/>
      <c r="N68" s="145"/>
      <c r="O68" s="145"/>
      <c r="P68" s="145"/>
      <c r="Q68" s="145"/>
      <c r="R68" s="145"/>
      <c r="S68" s="145"/>
      <c r="T68" s="145"/>
      <c r="U68" s="145"/>
      <c r="V68" s="145"/>
      <c r="W68" s="145"/>
      <c r="X68" s="145"/>
      <c r="Y68" s="145"/>
      <c r="Z68" s="145"/>
      <c r="AA68" s="145"/>
    </row>
    <row r="69" spans="1:27" s="153" customFormat="1" x14ac:dyDescent="0.25">
      <c r="A69" s="145"/>
      <c r="L69" s="145"/>
      <c r="M69" s="145"/>
      <c r="N69" s="145"/>
      <c r="O69" s="145"/>
      <c r="P69" s="145"/>
      <c r="Q69" s="145"/>
      <c r="R69" s="145"/>
      <c r="S69" s="145"/>
      <c r="T69" s="145"/>
      <c r="U69" s="145"/>
      <c r="V69" s="145"/>
      <c r="W69" s="145"/>
      <c r="X69" s="145"/>
      <c r="Y69" s="145"/>
      <c r="Z69" s="145"/>
      <c r="AA69" s="145"/>
    </row>
    <row r="70" spans="1:27" s="153" customFormat="1" x14ac:dyDescent="0.25">
      <c r="A70" s="145"/>
      <c r="L70" s="145"/>
      <c r="M70" s="145"/>
      <c r="N70" s="145"/>
      <c r="O70" s="145"/>
      <c r="P70" s="145"/>
      <c r="Q70" s="145"/>
      <c r="R70" s="145"/>
      <c r="S70" s="145"/>
      <c r="T70" s="145"/>
      <c r="U70" s="145"/>
      <c r="V70" s="145"/>
      <c r="W70" s="145"/>
      <c r="X70" s="145"/>
      <c r="Y70" s="145"/>
      <c r="Z70" s="145"/>
      <c r="AA70" s="145"/>
    </row>
    <row r="71" spans="1:27" s="153" customFormat="1" x14ac:dyDescent="0.25">
      <c r="A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5"/>
      <c r="X71" s="145"/>
      <c r="Y71" s="145"/>
      <c r="Z71" s="145"/>
      <c r="AA71" s="145"/>
    </row>
    <row r="72" spans="1:27" s="153" customFormat="1" x14ac:dyDescent="0.25">
      <c r="A72" s="145"/>
      <c r="L72" s="145"/>
      <c r="M72" s="145"/>
      <c r="N72" s="145"/>
      <c r="O72" s="145"/>
      <c r="P72" s="145"/>
      <c r="Q72" s="145"/>
      <c r="R72" s="145"/>
      <c r="S72" s="145"/>
      <c r="T72" s="145"/>
      <c r="U72" s="145"/>
      <c r="V72" s="145"/>
      <c r="W72" s="145"/>
      <c r="X72" s="145"/>
      <c r="Y72" s="145"/>
      <c r="Z72" s="145"/>
      <c r="AA72" s="145"/>
    </row>
    <row r="73" spans="1:27" s="153" customFormat="1" x14ac:dyDescent="0.25">
      <c r="A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5"/>
      <c r="AA73" s="145"/>
    </row>
    <row r="74" spans="1:27" s="153" customFormat="1" x14ac:dyDescent="0.25">
      <c r="A74" s="145"/>
      <c r="L74" s="145"/>
      <c r="M74" s="145"/>
      <c r="N74" s="145"/>
      <c r="O74" s="145"/>
      <c r="P74" s="145"/>
      <c r="Q74" s="145"/>
      <c r="R74" s="145"/>
      <c r="S74" s="145"/>
      <c r="T74" s="145"/>
      <c r="U74" s="145"/>
      <c r="V74" s="145"/>
      <c r="W74" s="145"/>
      <c r="X74" s="145"/>
      <c r="Y74" s="145"/>
      <c r="Z74" s="145"/>
      <c r="AA74" s="145"/>
    </row>
    <row r="75" spans="1:27" s="153" customFormat="1" x14ac:dyDescent="0.25">
      <c r="A75" s="145"/>
      <c r="L75" s="145"/>
      <c r="M75" s="145"/>
      <c r="N75" s="145"/>
      <c r="O75" s="145"/>
      <c r="P75" s="145"/>
      <c r="Q75" s="145"/>
      <c r="R75" s="145"/>
      <c r="S75" s="145"/>
      <c r="T75" s="145"/>
      <c r="U75" s="145"/>
      <c r="V75" s="145"/>
      <c r="W75" s="145"/>
      <c r="X75" s="145"/>
      <c r="Y75" s="145"/>
      <c r="Z75" s="145"/>
      <c r="AA75" s="145"/>
    </row>
    <row r="76" spans="1:27" s="153" customFormat="1" x14ac:dyDescent="0.25">
      <c r="A76" s="145"/>
      <c r="L76" s="145"/>
      <c r="M76" s="145"/>
      <c r="N76" s="145"/>
      <c r="O76" s="145"/>
      <c r="P76" s="145"/>
      <c r="Q76" s="145"/>
      <c r="R76" s="145"/>
      <c r="S76" s="145"/>
      <c r="T76" s="145"/>
      <c r="U76" s="145"/>
      <c r="V76" s="145"/>
      <c r="W76" s="145"/>
      <c r="X76" s="145"/>
      <c r="Y76" s="145"/>
      <c r="Z76" s="145"/>
      <c r="AA76" s="145"/>
    </row>
    <row r="77" spans="1:27" s="153" customFormat="1" x14ac:dyDescent="0.25">
      <c r="A77" s="145"/>
      <c r="L77" s="145"/>
      <c r="M77" s="145"/>
      <c r="N77" s="145"/>
      <c r="O77" s="145"/>
      <c r="P77" s="145"/>
      <c r="Q77" s="145"/>
      <c r="R77" s="145"/>
      <c r="S77" s="145"/>
      <c r="T77" s="145"/>
      <c r="U77" s="145"/>
      <c r="V77" s="145"/>
      <c r="W77" s="145"/>
      <c r="X77" s="145"/>
      <c r="Y77" s="145"/>
      <c r="Z77" s="145"/>
      <c r="AA77" s="145"/>
    </row>
    <row r="78" spans="1:27" s="153" customFormat="1" x14ac:dyDescent="0.25">
      <c r="A78" s="145"/>
      <c r="L78" s="145"/>
      <c r="M78" s="145"/>
      <c r="N78" s="145"/>
      <c r="O78" s="145"/>
      <c r="P78" s="145"/>
      <c r="Q78" s="145"/>
      <c r="R78" s="145"/>
      <c r="S78" s="145"/>
      <c r="T78" s="145"/>
      <c r="U78" s="145"/>
      <c r="V78" s="145"/>
      <c r="W78" s="145"/>
      <c r="X78" s="145"/>
      <c r="Y78" s="145"/>
      <c r="Z78" s="145"/>
      <c r="AA78" s="145"/>
    </row>
    <row r="79" spans="1:27" s="153" customFormat="1" x14ac:dyDescent="0.25">
      <c r="A79" s="145"/>
      <c r="L79" s="145"/>
      <c r="M79" s="145"/>
      <c r="N79" s="145"/>
      <c r="O79" s="145"/>
      <c r="P79" s="145"/>
      <c r="Q79" s="145"/>
      <c r="R79" s="145"/>
      <c r="S79" s="145"/>
      <c r="T79" s="145"/>
      <c r="U79" s="145"/>
      <c r="V79" s="145"/>
      <c r="W79" s="145"/>
      <c r="X79" s="145"/>
      <c r="Y79" s="145"/>
      <c r="Z79" s="145"/>
      <c r="AA79" s="145"/>
    </row>
    <row r="80" spans="1:27" s="153" customFormat="1" x14ac:dyDescent="0.25">
      <c r="A80" s="145"/>
      <c r="L80" s="145"/>
      <c r="M80" s="145"/>
      <c r="N80" s="145"/>
      <c r="O80" s="145"/>
      <c r="P80" s="145"/>
      <c r="Q80" s="145"/>
      <c r="R80" s="145"/>
      <c r="S80" s="145"/>
      <c r="T80" s="145"/>
      <c r="U80" s="145"/>
      <c r="V80" s="145"/>
      <c r="W80" s="145"/>
      <c r="X80" s="145"/>
      <c r="Y80" s="145"/>
      <c r="Z80" s="145"/>
      <c r="AA80" s="145"/>
    </row>
    <row r="81" spans="1:27" s="153" customFormat="1" x14ac:dyDescent="0.25">
      <c r="A81" s="145"/>
      <c r="L81" s="145"/>
      <c r="M81" s="145"/>
      <c r="N81" s="145"/>
      <c r="O81" s="145"/>
      <c r="P81" s="145"/>
      <c r="Q81" s="145"/>
      <c r="R81" s="145"/>
      <c r="S81" s="145"/>
      <c r="T81" s="145"/>
      <c r="U81" s="145"/>
      <c r="V81" s="145"/>
      <c r="W81" s="145"/>
      <c r="X81" s="145"/>
      <c r="Y81" s="145"/>
      <c r="Z81" s="145"/>
      <c r="AA81" s="145"/>
    </row>
    <row r="82" spans="1:27" s="153" customFormat="1" x14ac:dyDescent="0.25">
      <c r="A82" s="145"/>
      <c r="L82" s="145"/>
      <c r="M82" s="145"/>
      <c r="N82" s="145"/>
      <c r="O82" s="145"/>
      <c r="P82" s="145"/>
      <c r="Q82" s="145"/>
      <c r="R82" s="145"/>
      <c r="S82" s="145"/>
      <c r="T82" s="145"/>
      <c r="U82" s="145"/>
      <c r="V82" s="145"/>
      <c r="W82" s="145"/>
      <c r="X82" s="145"/>
      <c r="Y82" s="145"/>
      <c r="Z82" s="145"/>
      <c r="AA82" s="145"/>
    </row>
    <row r="83" spans="1:27" s="153" customFormat="1" x14ac:dyDescent="0.25">
      <c r="A83" s="145"/>
      <c r="L83" s="145"/>
      <c r="M83" s="145"/>
      <c r="N83" s="145"/>
      <c r="O83" s="145"/>
      <c r="P83" s="145"/>
      <c r="Q83" s="145"/>
      <c r="R83" s="145"/>
      <c r="S83" s="145"/>
      <c r="T83" s="145"/>
      <c r="U83" s="145"/>
      <c r="V83" s="145"/>
      <c r="W83" s="145"/>
      <c r="X83" s="145"/>
      <c r="Y83" s="145"/>
      <c r="Z83" s="145"/>
      <c r="AA83" s="145"/>
    </row>
    <row r="84" spans="1:27" s="153" customFormat="1" x14ac:dyDescent="0.25">
      <c r="A84" s="145"/>
      <c r="L84" s="145"/>
      <c r="M84" s="145"/>
      <c r="N84" s="145"/>
      <c r="O84" s="145"/>
      <c r="P84" s="145"/>
      <c r="Q84" s="145"/>
      <c r="R84" s="145"/>
      <c r="S84" s="145"/>
      <c r="T84" s="145"/>
      <c r="U84" s="145"/>
      <c r="V84" s="145"/>
      <c r="W84" s="145"/>
      <c r="X84" s="145"/>
      <c r="Y84" s="145"/>
      <c r="Z84" s="145"/>
      <c r="AA84" s="145"/>
    </row>
    <row r="85" spans="1:27" s="153" customFormat="1" x14ac:dyDescent="0.25">
      <c r="A85" s="145"/>
      <c r="L85" s="145"/>
      <c r="M85" s="145"/>
      <c r="N85" s="145"/>
      <c r="O85" s="145"/>
      <c r="P85" s="145"/>
      <c r="Q85" s="145"/>
      <c r="R85" s="145"/>
      <c r="S85" s="145"/>
      <c r="T85" s="145"/>
      <c r="U85" s="145"/>
      <c r="V85" s="145"/>
      <c r="W85" s="145"/>
      <c r="X85" s="145"/>
      <c r="Y85" s="145"/>
      <c r="Z85" s="145"/>
      <c r="AA85" s="145"/>
    </row>
    <row r="86" spans="1:27" s="153" customFormat="1" x14ac:dyDescent="0.25">
      <c r="A86" s="145"/>
      <c r="L86" s="145"/>
      <c r="M86" s="145"/>
      <c r="N86" s="145"/>
      <c r="O86" s="145"/>
      <c r="P86" s="145"/>
      <c r="Q86" s="145"/>
      <c r="R86" s="145"/>
      <c r="S86" s="145"/>
      <c r="T86" s="145"/>
      <c r="U86" s="145"/>
      <c r="V86" s="145"/>
      <c r="W86" s="145"/>
      <c r="X86" s="145"/>
      <c r="Y86" s="145"/>
      <c r="Z86" s="145"/>
      <c r="AA86" s="145"/>
    </row>
    <row r="87" spans="1:27" s="153" customFormat="1" x14ac:dyDescent="0.25">
      <c r="A87" s="145"/>
      <c r="L87" s="145"/>
      <c r="M87" s="145"/>
      <c r="N87" s="145"/>
      <c r="O87" s="145"/>
      <c r="P87" s="145"/>
      <c r="Q87" s="145"/>
      <c r="R87" s="145"/>
      <c r="S87" s="145"/>
      <c r="T87" s="145"/>
      <c r="U87" s="145"/>
      <c r="V87" s="145"/>
      <c r="W87" s="145"/>
      <c r="X87" s="145"/>
      <c r="Y87" s="145"/>
      <c r="Z87" s="145"/>
      <c r="AA87" s="145"/>
    </row>
    <row r="88" spans="1:27" s="153" customFormat="1" x14ac:dyDescent="0.25">
      <c r="A88" s="145"/>
      <c r="L88" s="145"/>
      <c r="M88" s="145"/>
      <c r="N88" s="145"/>
      <c r="O88" s="145"/>
      <c r="P88" s="145"/>
      <c r="Q88" s="145"/>
      <c r="R88" s="145"/>
      <c r="S88" s="145"/>
      <c r="T88" s="145"/>
      <c r="U88" s="145"/>
      <c r="V88" s="145"/>
      <c r="W88" s="145"/>
      <c r="X88" s="145"/>
      <c r="Y88" s="145"/>
      <c r="Z88" s="145"/>
      <c r="AA88" s="145"/>
    </row>
    <row r="89" spans="1:27" s="153" customFormat="1" x14ac:dyDescent="0.25">
      <c r="A89" s="145"/>
      <c r="L89" s="145"/>
      <c r="M89" s="145"/>
      <c r="N89" s="145"/>
      <c r="O89" s="145"/>
      <c r="P89" s="145"/>
      <c r="Q89" s="145"/>
      <c r="R89" s="145"/>
      <c r="S89" s="145"/>
      <c r="T89" s="145"/>
      <c r="U89" s="145"/>
      <c r="V89" s="145"/>
      <c r="W89" s="145"/>
      <c r="X89" s="145"/>
      <c r="Y89" s="145"/>
      <c r="Z89" s="145"/>
      <c r="AA89" s="145"/>
    </row>
    <row r="90" spans="1:27" s="153" customFormat="1" x14ac:dyDescent="0.25">
      <c r="A90" s="145"/>
      <c r="L90" s="145"/>
      <c r="M90" s="145"/>
      <c r="N90" s="145"/>
      <c r="O90" s="145"/>
      <c r="P90" s="145"/>
      <c r="Q90" s="145"/>
      <c r="R90" s="145"/>
      <c r="S90" s="145"/>
      <c r="T90" s="145"/>
      <c r="U90" s="145"/>
      <c r="V90" s="145"/>
      <c r="W90" s="145"/>
      <c r="X90" s="145"/>
      <c r="Y90" s="145"/>
      <c r="Z90" s="145"/>
      <c r="AA90" s="145"/>
    </row>
    <row r="91" spans="1:27" s="153" customFormat="1" x14ac:dyDescent="0.25">
      <c r="A91" s="145"/>
      <c r="L91" s="145"/>
      <c r="M91" s="145"/>
      <c r="N91" s="145"/>
      <c r="O91" s="145"/>
      <c r="P91" s="145"/>
      <c r="Q91" s="145"/>
      <c r="R91" s="145"/>
      <c r="S91" s="145"/>
      <c r="T91" s="145"/>
      <c r="U91" s="145"/>
      <c r="V91" s="145"/>
      <c r="W91" s="145"/>
      <c r="X91" s="145"/>
      <c r="Y91" s="145"/>
      <c r="Z91" s="145"/>
      <c r="AA91" s="145"/>
    </row>
    <row r="92" spans="1:27" s="153" customFormat="1" x14ac:dyDescent="0.25">
      <c r="A92" s="145"/>
      <c r="L92" s="145"/>
      <c r="M92" s="145"/>
      <c r="N92" s="145"/>
      <c r="O92" s="145"/>
      <c r="P92" s="145"/>
      <c r="Q92" s="145"/>
      <c r="R92" s="145"/>
      <c r="S92" s="145"/>
      <c r="T92" s="145"/>
      <c r="U92" s="145"/>
      <c r="V92" s="145"/>
      <c r="W92" s="145"/>
      <c r="X92" s="145"/>
      <c r="Y92" s="145"/>
      <c r="Z92" s="145"/>
      <c r="AA92" s="145"/>
    </row>
    <row r="93" spans="1:27" s="153" customFormat="1" x14ac:dyDescent="0.25">
      <c r="A93" s="145"/>
      <c r="L93" s="145"/>
      <c r="M93" s="145"/>
      <c r="N93" s="145"/>
      <c r="O93" s="145"/>
      <c r="P93" s="145"/>
      <c r="Q93" s="145"/>
      <c r="R93" s="145"/>
      <c r="S93" s="145"/>
      <c r="T93" s="145"/>
      <c r="U93" s="145"/>
      <c r="V93" s="145"/>
      <c r="W93" s="145"/>
      <c r="X93" s="145"/>
      <c r="Y93" s="145"/>
      <c r="Z93" s="145"/>
      <c r="AA93" s="145"/>
    </row>
    <row r="94" spans="1:27" s="153" customFormat="1" x14ac:dyDescent="0.25">
      <c r="A94" s="145"/>
      <c r="L94" s="145"/>
      <c r="M94" s="145"/>
      <c r="N94" s="145"/>
      <c r="O94" s="145"/>
      <c r="P94" s="145"/>
      <c r="Q94" s="145"/>
      <c r="R94" s="145"/>
      <c r="S94" s="145"/>
      <c r="T94" s="145"/>
      <c r="U94" s="145"/>
      <c r="V94" s="145"/>
      <c r="W94" s="145"/>
      <c r="X94" s="145"/>
      <c r="Y94" s="145"/>
      <c r="Z94" s="145"/>
      <c r="AA94" s="145"/>
    </row>
    <row r="95" spans="1:27" s="153" customFormat="1" x14ac:dyDescent="0.25">
      <c r="A95" s="145"/>
      <c r="L95" s="145"/>
      <c r="M95" s="145"/>
      <c r="N95" s="145"/>
      <c r="O95" s="145"/>
      <c r="P95" s="145"/>
      <c r="Q95" s="145"/>
      <c r="R95" s="145"/>
      <c r="S95" s="145"/>
      <c r="T95" s="145"/>
      <c r="U95" s="145"/>
      <c r="V95" s="145"/>
      <c r="W95" s="145"/>
      <c r="X95" s="145"/>
      <c r="Y95" s="145"/>
      <c r="Z95" s="145"/>
      <c r="AA95" s="145"/>
    </row>
    <row r="96" spans="1:27" s="153" customFormat="1" x14ac:dyDescent="0.25">
      <c r="A96" s="145"/>
      <c r="L96" s="145"/>
      <c r="M96" s="145"/>
      <c r="N96" s="145"/>
      <c r="O96" s="145"/>
      <c r="P96" s="145"/>
      <c r="Q96" s="145"/>
      <c r="R96" s="145"/>
      <c r="S96" s="145"/>
      <c r="T96" s="145"/>
      <c r="U96" s="145"/>
      <c r="V96" s="145"/>
      <c r="W96" s="145"/>
      <c r="X96" s="145"/>
      <c r="Y96" s="145"/>
      <c r="Z96" s="145"/>
      <c r="AA96" s="145"/>
    </row>
    <row r="97" spans="1:27" s="153" customFormat="1" x14ac:dyDescent="0.25">
      <c r="A97" s="145"/>
      <c r="L97" s="145"/>
      <c r="M97" s="145"/>
      <c r="N97" s="145"/>
      <c r="O97" s="145"/>
      <c r="P97" s="145"/>
      <c r="Q97" s="145"/>
      <c r="R97" s="145"/>
      <c r="S97" s="145"/>
      <c r="T97" s="145"/>
      <c r="U97" s="145"/>
      <c r="V97" s="145"/>
      <c r="W97" s="145"/>
      <c r="X97" s="145"/>
      <c r="Y97" s="145"/>
      <c r="Z97" s="145"/>
      <c r="AA97" s="145"/>
    </row>
    <row r="98" spans="1:27" s="153" customFormat="1" x14ac:dyDescent="0.25">
      <c r="A98" s="145"/>
      <c r="L98" s="145"/>
      <c r="M98" s="145"/>
      <c r="N98" s="145"/>
      <c r="O98" s="145"/>
      <c r="P98" s="145"/>
      <c r="Q98" s="145"/>
      <c r="R98" s="145"/>
      <c r="S98" s="145"/>
      <c r="T98" s="145"/>
      <c r="U98" s="145"/>
      <c r="V98" s="145"/>
      <c r="W98" s="145"/>
      <c r="X98" s="145"/>
      <c r="Y98" s="145"/>
      <c r="Z98" s="145"/>
      <c r="AA98" s="145"/>
    </row>
    <row r="99" spans="1:27" s="153" customFormat="1" x14ac:dyDescent="0.25">
      <c r="A99" s="145"/>
      <c r="L99" s="145"/>
      <c r="M99" s="145"/>
      <c r="N99" s="145"/>
      <c r="O99" s="145"/>
      <c r="P99" s="145"/>
      <c r="Q99" s="145"/>
      <c r="R99" s="145"/>
      <c r="S99" s="145"/>
      <c r="T99" s="145"/>
      <c r="U99" s="145"/>
      <c r="V99" s="145"/>
      <c r="W99" s="145"/>
      <c r="X99" s="145"/>
      <c r="Y99" s="145"/>
      <c r="Z99" s="145"/>
      <c r="AA99" s="145"/>
    </row>
    <row r="100" spans="1:27" s="153" customFormat="1" x14ac:dyDescent="0.25">
      <c r="A100" s="145"/>
      <c r="L100" s="145"/>
      <c r="M100" s="145"/>
      <c r="N100" s="145"/>
      <c r="O100" s="145"/>
      <c r="P100" s="145"/>
      <c r="Q100" s="145"/>
      <c r="R100" s="145"/>
      <c r="S100" s="145"/>
      <c r="T100" s="145"/>
      <c r="U100" s="145"/>
      <c r="V100" s="145"/>
      <c r="W100" s="145"/>
      <c r="X100" s="145"/>
      <c r="Y100" s="145"/>
      <c r="Z100" s="145"/>
      <c r="AA100" s="145"/>
    </row>
    <row r="101" spans="1:27" s="153" customFormat="1" x14ac:dyDescent="0.25">
      <c r="A101" s="145"/>
      <c r="L101" s="145"/>
      <c r="M101" s="145"/>
      <c r="N101" s="145"/>
      <c r="O101" s="145"/>
      <c r="P101" s="145"/>
      <c r="Q101" s="145"/>
      <c r="R101" s="145"/>
      <c r="S101" s="145"/>
      <c r="T101" s="145"/>
      <c r="U101" s="145"/>
      <c r="V101" s="145"/>
      <c r="W101" s="145"/>
      <c r="X101" s="145"/>
      <c r="Y101" s="145"/>
      <c r="Z101" s="145"/>
      <c r="AA101" s="145"/>
    </row>
    <row r="102" spans="1:27" s="153" customFormat="1" x14ac:dyDescent="0.25">
      <c r="A102" s="145"/>
      <c r="L102" s="145"/>
      <c r="M102" s="145"/>
      <c r="N102" s="145"/>
      <c r="O102" s="145"/>
      <c r="P102" s="145"/>
      <c r="Q102" s="145"/>
      <c r="R102" s="145"/>
      <c r="S102" s="145"/>
      <c r="T102" s="145"/>
      <c r="U102" s="145"/>
      <c r="V102" s="145"/>
      <c r="W102" s="145"/>
      <c r="X102" s="145"/>
      <c r="Y102" s="145"/>
      <c r="Z102" s="145"/>
      <c r="AA102" s="145"/>
    </row>
    <row r="103" spans="1:27" s="153" customFormat="1" x14ac:dyDescent="0.25">
      <c r="A103" s="145"/>
      <c r="L103" s="145"/>
      <c r="M103" s="145"/>
      <c r="N103" s="145"/>
      <c r="O103" s="145"/>
      <c r="P103" s="145"/>
      <c r="Q103" s="145"/>
      <c r="R103" s="145"/>
      <c r="S103" s="145"/>
      <c r="T103" s="145"/>
      <c r="U103" s="145"/>
      <c r="V103" s="145"/>
      <c r="W103" s="145"/>
      <c r="X103" s="145"/>
      <c r="Y103" s="145"/>
      <c r="Z103" s="145"/>
      <c r="AA103" s="145"/>
    </row>
    <row r="104" spans="1:27" s="153" customFormat="1" x14ac:dyDescent="0.25">
      <c r="A104" s="145"/>
      <c r="L104" s="145"/>
      <c r="M104" s="145"/>
      <c r="N104" s="145"/>
      <c r="O104" s="145"/>
      <c r="P104" s="145"/>
      <c r="Q104" s="145"/>
      <c r="R104" s="145"/>
      <c r="S104" s="145"/>
      <c r="T104" s="145"/>
      <c r="U104" s="145"/>
      <c r="V104" s="145"/>
      <c r="W104" s="145"/>
      <c r="X104" s="145"/>
      <c r="Y104" s="145"/>
      <c r="Z104" s="145"/>
      <c r="AA104" s="145"/>
    </row>
    <row r="105" spans="1:27" s="153" customFormat="1" x14ac:dyDescent="0.25">
      <c r="A105" s="145"/>
      <c r="L105" s="145"/>
      <c r="M105" s="145"/>
      <c r="N105" s="145"/>
      <c r="O105" s="145"/>
      <c r="P105" s="145"/>
      <c r="Q105" s="145"/>
      <c r="R105" s="145"/>
      <c r="S105" s="145"/>
      <c r="T105" s="145"/>
      <c r="U105" s="145"/>
      <c r="V105" s="145"/>
      <c r="W105" s="145"/>
      <c r="X105" s="145"/>
      <c r="Y105" s="145"/>
      <c r="Z105" s="145"/>
      <c r="AA105" s="145"/>
    </row>
    <row r="106" spans="1:27" s="153" customFormat="1" x14ac:dyDescent="0.25">
      <c r="A106" s="145"/>
      <c r="L106" s="145"/>
      <c r="M106" s="145"/>
      <c r="N106" s="145"/>
      <c r="O106" s="145"/>
      <c r="P106" s="145"/>
      <c r="Q106" s="145"/>
      <c r="R106" s="145"/>
      <c r="S106" s="145"/>
      <c r="T106" s="145"/>
      <c r="U106" s="145"/>
      <c r="V106" s="145"/>
      <c r="W106" s="145"/>
      <c r="X106" s="145"/>
      <c r="Y106" s="145"/>
      <c r="Z106" s="145"/>
      <c r="AA106" s="145"/>
    </row>
    <row r="107" spans="1:27" s="153" customFormat="1" x14ac:dyDescent="0.25">
      <c r="A107" s="145"/>
      <c r="L107" s="145"/>
      <c r="M107" s="145"/>
      <c r="N107" s="145"/>
      <c r="O107" s="145"/>
      <c r="P107" s="145"/>
      <c r="Q107" s="145"/>
      <c r="R107" s="145"/>
      <c r="S107" s="145"/>
      <c r="T107" s="145"/>
      <c r="U107" s="145"/>
      <c r="V107" s="145"/>
      <c r="W107" s="145"/>
      <c r="X107" s="145"/>
      <c r="Y107" s="145"/>
      <c r="Z107" s="145"/>
      <c r="AA107" s="145"/>
    </row>
    <row r="108" spans="1:27" s="153" customFormat="1" x14ac:dyDescent="0.25">
      <c r="A108" s="145"/>
      <c r="L108" s="145"/>
      <c r="M108" s="145"/>
      <c r="N108" s="145"/>
      <c r="O108" s="145"/>
      <c r="P108" s="145"/>
      <c r="Q108" s="145"/>
      <c r="R108" s="145"/>
      <c r="S108" s="145"/>
      <c r="T108" s="145"/>
      <c r="U108" s="145"/>
      <c r="V108" s="145"/>
      <c r="W108" s="145"/>
      <c r="X108" s="145"/>
      <c r="Y108" s="145"/>
      <c r="Z108" s="145"/>
      <c r="AA108" s="145"/>
    </row>
    <row r="109" spans="1:27" s="153" customFormat="1" x14ac:dyDescent="0.25">
      <c r="A109" s="145"/>
      <c r="L109" s="145"/>
      <c r="M109" s="145"/>
      <c r="N109" s="145"/>
      <c r="O109" s="145"/>
      <c r="P109" s="145"/>
      <c r="Q109" s="145"/>
      <c r="R109" s="145"/>
      <c r="S109" s="145"/>
      <c r="T109" s="145"/>
      <c r="U109" s="145"/>
      <c r="V109" s="145"/>
      <c r="W109" s="145"/>
      <c r="X109" s="145"/>
      <c r="Y109" s="145"/>
      <c r="Z109" s="145"/>
      <c r="AA109" s="145"/>
    </row>
    <row r="110" spans="1:27" s="153" customFormat="1" x14ac:dyDescent="0.25">
      <c r="A110" s="145"/>
      <c r="L110" s="145"/>
      <c r="M110" s="145"/>
      <c r="N110" s="145"/>
      <c r="O110" s="145"/>
      <c r="P110" s="145"/>
      <c r="Q110" s="145"/>
      <c r="R110" s="145"/>
      <c r="S110" s="145"/>
      <c r="T110" s="145"/>
      <c r="U110" s="145"/>
      <c r="V110" s="145"/>
      <c r="W110" s="145"/>
      <c r="X110" s="145"/>
      <c r="Y110" s="145"/>
      <c r="Z110" s="145"/>
      <c r="AA110" s="145"/>
    </row>
    <row r="111" spans="1:27" s="153" customFormat="1" x14ac:dyDescent="0.25">
      <c r="A111" s="145"/>
      <c r="L111" s="145"/>
      <c r="M111" s="145"/>
      <c r="N111" s="145"/>
      <c r="O111" s="145"/>
      <c r="P111" s="145"/>
      <c r="Q111" s="145"/>
      <c r="R111" s="145"/>
      <c r="S111" s="145"/>
      <c r="T111" s="145"/>
      <c r="U111" s="145"/>
      <c r="V111" s="145"/>
      <c r="W111" s="145"/>
      <c r="X111" s="145"/>
      <c r="Y111" s="145"/>
      <c r="Z111" s="145"/>
      <c r="AA111" s="145"/>
    </row>
    <row r="112" spans="1:27" s="153" customFormat="1" x14ac:dyDescent="0.25">
      <c r="A112" s="145"/>
      <c r="L112" s="145"/>
      <c r="M112" s="145"/>
      <c r="N112" s="145"/>
      <c r="O112" s="145"/>
      <c r="P112" s="145"/>
      <c r="Q112" s="145"/>
      <c r="R112" s="145"/>
      <c r="S112" s="145"/>
      <c r="T112" s="145"/>
      <c r="U112" s="145"/>
      <c r="V112" s="145"/>
      <c r="W112" s="145"/>
      <c r="X112" s="145"/>
      <c r="Y112" s="145"/>
      <c r="Z112" s="145"/>
      <c r="AA112" s="145"/>
    </row>
    <row r="113" spans="1:27" s="153" customFormat="1" x14ac:dyDescent="0.25">
      <c r="A113" s="145"/>
      <c r="L113" s="145"/>
      <c r="M113" s="145"/>
      <c r="N113" s="145"/>
      <c r="O113" s="145"/>
      <c r="P113" s="145"/>
      <c r="Q113" s="145"/>
      <c r="R113" s="145"/>
      <c r="S113" s="145"/>
      <c r="T113" s="145"/>
      <c r="U113" s="145"/>
      <c r="V113" s="145"/>
      <c r="W113" s="145"/>
      <c r="X113" s="145"/>
      <c r="Y113" s="145"/>
      <c r="Z113" s="145"/>
      <c r="AA113" s="145"/>
    </row>
    <row r="114" spans="1:27" s="153" customFormat="1" x14ac:dyDescent="0.25">
      <c r="A114" s="145"/>
      <c r="L114" s="145"/>
      <c r="M114" s="145"/>
      <c r="N114" s="145"/>
      <c r="O114" s="145"/>
      <c r="P114" s="145"/>
      <c r="Q114" s="145"/>
      <c r="R114" s="145"/>
      <c r="S114" s="145"/>
      <c r="T114" s="145"/>
      <c r="U114" s="145"/>
      <c r="V114" s="145"/>
      <c r="W114" s="145"/>
      <c r="X114" s="145"/>
      <c r="Y114" s="145"/>
      <c r="Z114" s="145"/>
      <c r="AA114" s="145"/>
    </row>
    <row r="115" spans="1:27" s="153" customFormat="1" x14ac:dyDescent="0.25">
      <c r="A115" s="145"/>
      <c r="L115" s="145"/>
      <c r="M115" s="145"/>
      <c r="N115" s="145"/>
      <c r="O115" s="145"/>
      <c r="P115" s="145"/>
      <c r="Q115" s="145"/>
      <c r="R115" s="145"/>
      <c r="S115" s="145"/>
      <c r="T115" s="145"/>
      <c r="U115" s="145"/>
      <c r="V115" s="145"/>
      <c r="W115" s="145"/>
      <c r="X115" s="145"/>
      <c r="Y115" s="145"/>
      <c r="Z115" s="145"/>
      <c r="AA115" s="145"/>
    </row>
    <row r="116" spans="1:27" s="153" customFormat="1" x14ac:dyDescent="0.25">
      <c r="A116" s="145"/>
      <c r="L116" s="145"/>
      <c r="M116" s="145"/>
      <c r="N116" s="145"/>
      <c r="O116" s="145"/>
      <c r="P116" s="145"/>
      <c r="Q116" s="145"/>
      <c r="R116" s="145"/>
      <c r="S116" s="145"/>
      <c r="T116" s="145"/>
      <c r="U116" s="145"/>
      <c r="V116" s="145"/>
      <c r="W116" s="145"/>
      <c r="X116" s="145"/>
      <c r="Y116" s="145"/>
      <c r="Z116" s="145"/>
      <c r="AA116" s="145"/>
    </row>
    <row r="117" spans="1:27" s="153" customFormat="1" x14ac:dyDescent="0.25">
      <c r="A117" s="145"/>
      <c r="L117" s="145"/>
      <c r="M117" s="145"/>
      <c r="N117" s="145"/>
      <c r="O117" s="145"/>
      <c r="P117" s="145"/>
      <c r="Q117" s="145"/>
      <c r="R117" s="145"/>
      <c r="S117" s="145"/>
      <c r="T117" s="145"/>
      <c r="U117" s="145"/>
      <c r="V117" s="145"/>
      <c r="W117" s="145"/>
      <c r="X117" s="145"/>
      <c r="Y117" s="145"/>
      <c r="Z117" s="145"/>
      <c r="AA117" s="145"/>
    </row>
    <row r="118" spans="1:27" s="153" customFormat="1" x14ac:dyDescent="0.25">
      <c r="A118" s="145"/>
      <c r="L118" s="145"/>
      <c r="M118" s="145"/>
      <c r="N118" s="145"/>
      <c r="O118" s="145"/>
      <c r="P118" s="145"/>
      <c r="Q118" s="145"/>
      <c r="R118" s="145"/>
      <c r="S118" s="145"/>
      <c r="T118" s="145"/>
      <c r="U118" s="145"/>
      <c r="V118" s="145"/>
      <c r="W118" s="145"/>
      <c r="X118" s="145"/>
      <c r="Y118" s="145"/>
      <c r="Z118" s="145"/>
      <c r="AA118" s="145"/>
    </row>
    <row r="119" spans="1:27" s="153" customFormat="1" x14ac:dyDescent="0.25">
      <c r="A119" s="145"/>
      <c r="L119" s="145"/>
      <c r="M119" s="145"/>
      <c r="N119" s="145"/>
      <c r="O119" s="145"/>
      <c r="P119" s="145"/>
      <c r="Q119" s="145"/>
      <c r="R119" s="145"/>
      <c r="S119" s="145"/>
      <c r="T119" s="145"/>
      <c r="U119" s="145"/>
      <c r="V119" s="145"/>
      <c r="W119" s="145"/>
      <c r="X119" s="145"/>
      <c r="Y119" s="145"/>
      <c r="Z119" s="145"/>
      <c r="AA119" s="145"/>
    </row>
    <row r="120" spans="1:27" s="153" customFormat="1" x14ac:dyDescent="0.25">
      <c r="A120" s="145"/>
      <c r="L120" s="145"/>
      <c r="M120" s="145"/>
      <c r="N120" s="145"/>
      <c r="O120" s="145"/>
      <c r="P120" s="145"/>
      <c r="Q120" s="145"/>
      <c r="R120" s="145"/>
      <c r="S120" s="145"/>
      <c r="T120" s="145"/>
      <c r="U120" s="145"/>
      <c r="V120" s="145"/>
      <c r="W120" s="145"/>
      <c r="X120" s="145"/>
      <c r="Y120" s="145"/>
      <c r="Z120" s="145"/>
      <c r="AA120" s="145"/>
    </row>
    <row r="121" spans="1:27" s="153" customFormat="1" x14ac:dyDescent="0.25">
      <c r="A121" s="145"/>
      <c r="L121" s="145"/>
      <c r="M121" s="145"/>
      <c r="N121" s="145"/>
      <c r="O121" s="145"/>
      <c r="P121" s="145"/>
      <c r="Q121" s="145"/>
      <c r="R121" s="145"/>
      <c r="S121" s="145"/>
      <c r="T121" s="145"/>
      <c r="U121" s="145"/>
      <c r="V121" s="145"/>
      <c r="W121" s="145"/>
      <c r="X121" s="145"/>
      <c r="Y121" s="145"/>
      <c r="Z121" s="145"/>
      <c r="AA121" s="145"/>
    </row>
    <row r="122" spans="1:27" s="153" customFormat="1" x14ac:dyDescent="0.25">
      <c r="A122" s="145"/>
      <c r="L122" s="145"/>
      <c r="M122" s="145"/>
      <c r="N122" s="145"/>
      <c r="O122" s="145"/>
      <c r="P122" s="145"/>
      <c r="Q122" s="145"/>
      <c r="R122" s="145"/>
      <c r="S122" s="145"/>
      <c r="T122" s="145"/>
      <c r="U122" s="145"/>
      <c r="V122" s="145"/>
      <c r="W122" s="145"/>
      <c r="X122" s="145"/>
      <c r="Y122" s="145"/>
      <c r="Z122" s="145"/>
      <c r="AA122" s="145"/>
    </row>
    <row r="123" spans="1:27" s="153" customFormat="1" x14ac:dyDescent="0.25">
      <c r="A123" s="145"/>
      <c r="L123" s="145"/>
      <c r="M123" s="145"/>
      <c r="N123" s="145"/>
      <c r="O123" s="145"/>
      <c r="P123" s="145"/>
      <c r="Q123" s="145"/>
      <c r="R123" s="145"/>
      <c r="S123" s="145"/>
      <c r="T123" s="145"/>
      <c r="U123" s="145"/>
      <c r="V123" s="145"/>
      <c r="W123" s="145"/>
      <c r="X123" s="145"/>
      <c r="Y123" s="145"/>
      <c r="Z123" s="145"/>
      <c r="AA123" s="145"/>
    </row>
    <row r="124" spans="1:27" s="153" customFormat="1" x14ac:dyDescent="0.25">
      <c r="A124" s="145"/>
      <c r="L124" s="145"/>
      <c r="M124" s="145"/>
      <c r="N124" s="145"/>
      <c r="O124" s="145"/>
      <c r="P124" s="145"/>
      <c r="Q124" s="145"/>
      <c r="R124" s="145"/>
      <c r="S124" s="145"/>
      <c r="T124" s="145"/>
      <c r="U124" s="145"/>
      <c r="V124" s="145"/>
      <c r="W124" s="145"/>
      <c r="X124" s="145"/>
      <c r="Y124" s="145"/>
      <c r="Z124" s="145"/>
      <c r="AA124" s="145"/>
    </row>
    <row r="125" spans="1:27" s="153" customFormat="1" x14ac:dyDescent="0.25">
      <c r="A125" s="145"/>
      <c r="L125" s="145"/>
      <c r="M125" s="145"/>
      <c r="N125" s="145"/>
      <c r="O125" s="145"/>
      <c r="P125" s="145"/>
      <c r="Q125" s="145"/>
      <c r="R125" s="145"/>
      <c r="S125" s="145"/>
      <c r="T125" s="145"/>
      <c r="U125" s="145"/>
      <c r="V125" s="145"/>
      <c r="W125" s="145"/>
      <c r="X125" s="145"/>
      <c r="Y125" s="145"/>
      <c r="Z125" s="145"/>
      <c r="AA125" s="145"/>
    </row>
    <row r="126" spans="1:27" s="153" customFormat="1" x14ac:dyDescent="0.25">
      <c r="A126" s="145"/>
      <c r="L126" s="145"/>
      <c r="M126" s="145"/>
      <c r="N126" s="145"/>
      <c r="O126" s="145"/>
      <c r="P126" s="145"/>
      <c r="Q126" s="145"/>
      <c r="R126" s="145"/>
      <c r="S126" s="145"/>
      <c r="T126" s="145"/>
      <c r="U126" s="145"/>
      <c r="V126" s="145"/>
      <c r="W126" s="145"/>
      <c r="X126" s="145"/>
      <c r="Y126" s="145"/>
      <c r="Z126" s="145"/>
      <c r="AA126" s="145"/>
    </row>
    <row r="127" spans="1:27" s="153" customFormat="1" x14ac:dyDescent="0.25">
      <c r="A127" s="145"/>
      <c r="L127" s="145"/>
      <c r="M127" s="145"/>
      <c r="N127" s="145"/>
      <c r="O127" s="145"/>
      <c r="P127" s="145"/>
      <c r="Q127" s="145"/>
      <c r="R127" s="145"/>
      <c r="S127" s="145"/>
      <c r="T127" s="145"/>
      <c r="U127" s="145"/>
      <c r="V127" s="145"/>
      <c r="W127" s="145"/>
      <c r="X127" s="145"/>
      <c r="Y127" s="145"/>
      <c r="Z127" s="145"/>
      <c r="AA127" s="145"/>
    </row>
    <row r="128" spans="1:27" s="153" customFormat="1" x14ac:dyDescent="0.25">
      <c r="A128" s="145"/>
      <c r="L128" s="145"/>
      <c r="M128" s="145"/>
      <c r="N128" s="145"/>
      <c r="O128" s="145"/>
      <c r="P128" s="145"/>
      <c r="Q128" s="145"/>
      <c r="R128" s="145"/>
      <c r="S128" s="145"/>
      <c r="T128" s="145"/>
      <c r="U128" s="145"/>
      <c r="V128" s="145"/>
      <c r="W128" s="145"/>
      <c r="X128" s="145"/>
      <c r="Y128" s="145"/>
      <c r="Z128" s="145"/>
      <c r="AA128" s="145"/>
    </row>
    <row r="129" spans="1:27" s="153" customFormat="1" x14ac:dyDescent="0.25">
      <c r="A129" s="145"/>
      <c r="L129" s="145"/>
      <c r="M129" s="145"/>
      <c r="N129" s="145"/>
      <c r="O129" s="145"/>
      <c r="P129" s="145"/>
      <c r="Q129" s="145"/>
      <c r="R129" s="145"/>
      <c r="S129" s="145"/>
      <c r="T129" s="145"/>
      <c r="U129" s="145"/>
      <c r="V129" s="145"/>
      <c r="W129" s="145"/>
      <c r="X129" s="145"/>
      <c r="Y129" s="145"/>
      <c r="Z129" s="145"/>
      <c r="AA129" s="145"/>
    </row>
    <row r="130" spans="1:27" s="153" customFormat="1" x14ac:dyDescent="0.25">
      <c r="A130" s="145"/>
      <c r="L130" s="145"/>
      <c r="M130" s="145"/>
      <c r="N130" s="145"/>
      <c r="O130" s="145"/>
      <c r="P130" s="145"/>
      <c r="Q130" s="145"/>
      <c r="R130" s="145"/>
      <c r="S130" s="145"/>
      <c r="T130" s="145"/>
      <c r="U130" s="145"/>
      <c r="V130" s="145"/>
      <c r="W130" s="145"/>
      <c r="X130" s="145"/>
      <c r="Y130" s="145"/>
      <c r="Z130" s="145"/>
      <c r="AA130" s="145"/>
    </row>
    <row r="131" spans="1:27" s="153" customFormat="1" x14ac:dyDescent="0.25">
      <c r="A131" s="145"/>
      <c r="L131" s="145"/>
      <c r="M131" s="145"/>
      <c r="N131" s="145"/>
      <c r="O131" s="145"/>
      <c r="P131" s="145"/>
      <c r="Q131" s="145"/>
      <c r="R131" s="145"/>
      <c r="S131" s="145"/>
      <c r="T131" s="145"/>
      <c r="U131" s="145"/>
      <c r="V131" s="145"/>
      <c r="W131" s="145"/>
      <c r="X131" s="145"/>
      <c r="Y131" s="145"/>
      <c r="Z131" s="145"/>
      <c r="AA131" s="145"/>
    </row>
    <row r="132" spans="1:27" s="153" customFormat="1" x14ac:dyDescent="0.25">
      <c r="A132" s="145"/>
      <c r="L132" s="145"/>
      <c r="M132" s="145"/>
      <c r="N132" s="145"/>
      <c r="O132" s="145"/>
      <c r="P132" s="145"/>
      <c r="Q132" s="145"/>
      <c r="R132" s="145"/>
      <c r="S132" s="145"/>
      <c r="T132" s="145"/>
      <c r="U132" s="145"/>
      <c r="V132" s="145"/>
      <c r="W132" s="145"/>
      <c r="X132" s="145"/>
      <c r="Y132" s="145"/>
      <c r="Z132" s="145"/>
      <c r="AA132" s="145"/>
    </row>
    <row r="133" spans="1:27" s="153" customFormat="1" x14ac:dyDescent="0.25">
      <c r="A133" s="145"/>
      <c r="L133" s="145"/>
      <c r="M133" s="145"/>
      <c r="N133" s="145"/>
      <c r="O133" s="145"/>
      <c r="P133" s="145"/>
      <c r="Q133" s="145"/>
      <c r="R133" s="145"/>
      <c r="S133" s="145"/>
      <c r="T133" s="145"/>
      <c r="U133" s="145"/>
      <c r="V133" s="145"/>
      <c r="W133" s="145"/>
      <c r="X133" s="145"/>
      <c r="Y133" s="145"/>
      <c r="Z133" s="145"/>
      <c r="AA133" s="145"/>
    </row>
    <row r="134" spans="1:27" s="153" customFormat="1" x14ac:dyDescent="0.25">
      <c r="A134" s="145"/>
      <c r="L134" s="145"/>
      <c r="M134" s="145"/>
      <c r="N134" s="145"/>
      <c r="O134" s="145"/>
      <c r="P134" s="145"/>
      <c r="Q134" s="145"/>
      <c r="R134" s="145"/>
      <c r="S134" s="145"/>
      <c r="T134" s="145"/>
      <c r="U134" s="145"/>
      <c r="V134" s="145"/>
      <c r="W134" s="145"/>
      <c r="X134" s="145"/>
      <c r="Y134" s="145"/>
      <c r="Z134" s="145"/>
      <c r="AA134" s="145"/>
    </row>
    <row r="135" spans="1:27" s="153" customFormat="1" x14ac:dyDescent="0.25">
      <c r="A135" s="145"/>
      <c r="L135" s="145"/>
      <c r="M135" s="145"/>
      <c r="N135" s="145"/>
      <c r="O135" s="145"/>
      <c r="P135" s="145"/>
      <c r="Q135" s="145"/>
      <c r="R135" s="145"/>
      <c r="S135" s="145"/>
      <c r="T135" s="145"/>
      <c r="U135" s="145"/>
      <c r="V135" s="145"/>
      <c r="W135" s="145"/>
      <c r="X135" s="145"/>
      <c r="Y135" s="145"/>
      <c r="Z135" s="145"/>
      <c r="AA135" s="145"/>
    </row>
    <row r="136" spans="1:27" s="153" customFormat="1" x14ac:dyDescent="0.25">
      <c r="A136" s="145"/>
      <c r="L136" s="145"/>
      <c r="M136" s="145"/>
      <c r="N136" s="145"/>
      <c r="O136" s="145"/>
      <c r="P136" s="145"/>
      <c r="Q136" s="145"/>
      <c r="R136" s="145"/>
      <c r="S136" s="145"/>
      <c r="T136" s="145"/>
      <c r="U136" s="145"/>
      <c r="V136" s="145"/>
      <c r="W136" s="145"/>
      <c r="X136" s="145"/>
      <c r="Y136" s="145"/>
      <c r="Z136" s="145"/>
      <c r="AA136" s="145"/>
    </row>
    <row r="137" spans="1:27" s="153" customFormat="1" x14ac:dyDescent="0.25">
      <c r="A137" s="145"/>
      <c r="L137" s="145"/>
      <c r="M137" s="145"/>
      <c r="N137" s="145"/>
      <c r="O137" s="145"/>
      <c r="P137" s="145"/>
      <c r="Q137" s="145"/>
      <c r="R137" s="145"/>
      <c r="S137" s="145"/>
      <c r="T137" s="145"/>
      <c r="U137" s="145"/>
      <c r="V137" s="145"/>
      <c r="W137" s="145"/>
      <c r="X137" s="145"/>
      <c r="Y137" s="145"/>
      <c r="Z137" s="145"/>
      <c r="AA137" s="145"/>
    </row>
    <row r="138" spans="1:27" s="153" customFormat="1" x14ac:dyDescent="0.25">
      <c r="A138" s="145"/>
      <c r="L138" s="145"/>
      <c r="M138" s="145"/>
      <c r="N138" s="145"/>
      <c r="O138" s="145"/>
      <c r="P138" s="145"/>
      <c r="Q138" s="145"/>
      <c r="R138" s="145"/>
      <c r="S138" s="145"/>
      <c r="T138" s="145"/>
      <c r="U138" s="145"/>
      <c r="V138" s="145"/>
      <c r="W138" s="145"/>
      <c r="X138" s="145"/>
      <c r="Y138" s="145"/>
      <c r="Z138" s="145"/>
      <c r="AA138" s="145"/>
    </row>
    <row r="139" spans="1:27" s="153" customFormat="1" x14ac:dyDescent="0.25">
      <c r="A139" s="145"/>
      <c r="L139" s="145"/>
      <c r="M139" s="145"/>
      <c r="N139" s="145"/>
      <c r="O139" s="145"/>
      <c r="P139" s="145"/>
      <c r="Q139" s="145"/>
      <c r="R139" s="145"/>
      <c r="S139" s="145"/>
      <c r="T139" s="145"/>
      <c r="U139" s="145"/>
      <c r="V139" s="145"/>
      <c r="W139" s="145"/>
      <c r="X139" s="145"/>
      <c r="Y139" s="145"/>
      <c r="Z139" s="145"/>
      <c r="AA139" s="145"/>
    </row>
    <row r="140" spans="1:27" s="153" customFormat="1" x14ac:dyDescent="0.25">
      <c r="A140" s="145"/>
      <c r="L140" s="145"/>
      <c r="M140" s="145"/>
      <c r="N140" s="145"/>
      <c r="O140" s="145"/>
      <c r="P140" s="145"/>
      <c r="Q140" s="145"/>
      <c r="R140" s="145"/>
      <c r="S140" s="145"/>
      <c r="T140" s="145"/>
      <c r="U140" s="145"/>
      <c r="V140" s="145"/>
      <c r="W140" s="145"/>
      <c r="X140" s="145"/>
      <c r="Y140" s="145"/>
      <c r="Z140" s="145"/>
      <c r="AA140" s="145"/>
    </row>
    <row r="141" spans="1:27" s="153" customFormat="1" x14ac:dyDescent="0.25">
      <c r="A141" s="145"/>
      <c r="L141" s="145"/>
      <c r="M141" s="145"/>
      <c r="N141" s="145"/>
      <c r="O141" s="145"/>
      <c r="P141" s="145"/>
      <c r="Q141" s="145"/>
      <c r="R141" s="145"/>
      <c r="S141" s="145"/>
      <c r="T141" s="145"/>
      <c r="U141" s="145"/>
      <c r="V141" s="145"/>
      <c r="W141" s="145"/>
      <c r="X141" s="145"/>
      <c r="Y141" s="145"/>
      <c r="Z141" s="145"/>
      <c r="AA141" s="145"/>
    </row>
    <row r="142" spans="1:27" s="153" customFormat="1" x14ac:dyDescent="0.25">
      <c r="A142" s="145"/>
      <c r="L142" s="145"/>
      <c r="M142" s="145"/>
      <c r="N142" s="145"/>
      <c r="O142" s="145"/>
      <c r="P142" s="145"/>
      <c r="Q142" s="145"/>
      <c r="R142" s="145"/>
      <c r="S142" s="145"/>
      <c r="T142" s="145"/>
      <c r="U142" s="145"/>
      <c r="V142" s="145"/>
      <c r="W142" s="145"/>
      <c r="X142" s="145"/>
      <c r="Y142" s="145"/>
      <c r="Z142" s="145"/>
      <c r="AA142" s="145"/>
    </row>
    <row r="143" spans="1:27" s="153" customFormat="1" x14ac:dyDescent="0.25">
      <c r="A143" s="145"/>
      <c r="L143" s="145"/>
      <c r="M143" s="145"/>
      <c r="N143" s="145"/>
      <c r="O143" s="145"/>
      <c r="P143" s="145"/>
      <c r="Q143" s="145"/>
      <c r="R143" s="145"/>
      <c r="S143" s="145"/>
      <c r="T143" s="145"/>
      <c r="U143" s="145"/>
      <c r="V143" s="145"/>
      <c r="W143" s="145"/>
      <c r="X143" s="145"/>
      <c r="Y143" s="145"/>
      <c r="Z143" s="145"/>
      <c r="AA143" s="145"/>
    </row>
    <row r="144" spans="1:27" s="153" customFormat="1" x14ac:dyDescent="0.25">
      <c r="A144" s="145"/>
      <c r="L144" s="145"/>
      <c r="M144" s="145"/>
      <c r="N144" s="145"/>
      <c r="O144" s="145"/>
      <c r="P144" s="145"/>
      <c r="Q144" s="145"/>
      <c r="R144" s="145"/>
      <c r="S144" s="145"/>
      <c r="T144" s="145"/>
      <c r="U144" s="145"/>
      <c r="V144" s="145"/>
      <c r="W144" s="145"/>
      <c r="X144" s="145"/>
      <c r="Y144" s="145"/>
      <c r="Z144" s="145"/>
      <c r="AA144" s="145"/>
    </row>
    <row r="145" spans="1:27" s="153" customFormat="1" x14ac:dyDescent="0.25">
      <c r="A145" s="145"/>
      <c r="L145" s="145"/>
      <c r="M145" s="145"/>
      <c r="N145" s="145"/>
      <c r="O145" s="145"/>
      <c r="P145" s="145"/>
      <c r="Q145" s="145"/>
      <c r="R145" s="145"/>
      <c r="S145" s="145"/>
      <c r="T145" s="145"/>
      <c r="U145" s="145"/>
      <c r="V145" s="145"/>
      <c r="W145" s="145"/>
      <c r="X145" s="145"/>
      <c r="Y145" s="145"/>
      <c r="Z145" s="145"/>
      <c r="AA145" s="145"/>
    </row>
    <row r="146" spans="1:27" s="153" customFormat="1" x14ac:dyDescent="0.25">
      <c r="A146" s="145"/>
      <c r="L146" s="145"/>
      <c r="M146" s="145"/>
      <c r="N146" s="145"/>
      <c r="O146" s="145"/>
      <c r="P146" s="145"/>
      <c r="Q146" s="145"/>
      <c r="R146" s="145"/>
      <c r="S146" s="145"/>
      <c r="T146" s="145"/>
      <c r="U146" s="145"/>
      <c r="V146" s="145"/>
      <c r="W146" s="145"/>
      <c r="X146" s="145"/>
      <c r="Y146" s="145"/>
      <c r="Z146" s="145"/>
      <c r="AA146" s="145"/>
    </row>
    <row r="147" spans="1:27" s="153" customFormat="1" x14ac:dyDescent="0.25">
      <c r="A147" s="145"/>
      <c r="L147" s="145"/>
      <c r="M147" s="145"/>
      <c r="N147" s="145"/>
      <c r="O147" s="145"/>
      <c r="P147" s="145"/>
      <c r="Q147" s="145"/>
      <c r="R147" s="145"/>
      <c r="S147" s="145"/>
      <c r="T147" s="145"/>
      <c r="U147" s="145"/>
      <c r="V147" s="145"/>
      <c r="W147" s="145"/>
      <c r="X147" s="145"/>
      <c r="Y147" s="145"/>
      <c r="Z147" s="145"/>
      <c r="AA147" s="145"/>
    </row>
    <row r="148" spans="1:27" s="153" customFormat="1" x14ac:dyDescent="0.25">
      <c r="A148" s="145"/>
      <c r="L148" s="145"/>
      <c r="M148" s="145"/>
      <c r="N148" s="145"/>
      <c r="O148" s="145"/>
      <c r="P148" s="145"/>
      <c r="Q148" s="145"/>
      <c r="R148" s="145"/>
      <c r="S148" s="145"/>
      <c r="T148" s="145"/>
      <c r="U148" s="145"/>
      <c r="V148" s="145"/>
      <c r="W148" s="145"/>
      <c r="X148" s="145"/>
      <c r="Y148" s="145"/>
      <c r="Z148" s="145"/>
      <c r="AA148" s="145"/>
    </row>
    <row r="149" spans="1:27" s="153" customFormat="1" x14ac:dyDescent="0.25">
      <c r="A149" s="145"/>
      <c r="L149" s="145"/>
      <c r="M149" s="145"/>
      <c r="N149" s="145"/>
      <c r="O149" s="145"/>
      <c r="P149" s="145"/>
      <c r="Q149" s="145"/>
      <c r="R149" s="145"/>
      <c r="S149" s="145"/>
      <c r="T149" s="145"/>
      <c r="U149" s="145"/>
      <c r="V149" s="145"/>
      <c r="W149" s="145"/>
      <c r="X149" s="145"/>
      <c r="Y149" s="145"/>
      <c r="Z149" s="145"/>
      <c r="AA149" s="145"/>
    </row>
    <row r="150" spans="1:27" s="153" customFormat="1" x14ac:dyDescent="0.25">
      <c r="A150" s="145"/>
      <c r="L150" s="145"/>
      <c r="M150" s="145"/>
      <c r="N150" s="145"/>
      <c r="O150" s="145"/>
      <c r="P150" s="145"/>
      <c r="Q150" s="145"/>
      <c r="R150" s="145"/>
      <c r="S150" s="145"/>
      <c r="T150" s="145"/>
      <c r="U150" s="145"/>
      <c r="V150" s="145"/>
      <c r="W150" s="145"/>
      <c r="X150" s="145"/>
      <c r="Y150" s="145"/>
      <c r="Z150" s="145"/>
      <c r="AA150" s="145"/>
    </row>
    <row r="151" spans="1:27" s="153" customFormat="1" x14ac:dyDescent="0.25">
      <c r="A151" s="145"/>
      <c r="L151" s="145"/>
      <c r="M151" s="145"/>
      <c r="N151" s="145"/>
      <c r="O151" s="145"/>
      <c r="P151" s="145"/>
      <c r="Q151" s="145"/>
      <c r="R151" s="145"/>
      <c r="S151" s="145"/>
      <c r="T151" s="145"/>
      <c r="U151" s="145"/>
      <c r="V151" s="145"/>
      <c r="W151" s="145"/>
      <c r="X151" s="145"/>
      <c r="Y151" s="145"/>
      <c r="Z151" s="145"/>
      <c r="AA151" s="145"/>
    </row>
    <row r="152" spans="1:27" s="153" customFormat="1" x14ac:dyDescent="0.25">
      <c r="A152" s="145"/>
      <c r="L152" s="145"/>
      <c r="M152" s="145"/>
      <c r="N152" s="145"/>
      <c r="O152" s="145"/>
      <c r="P152" s="145"/>
      <c r="Q152" s="145"/>
      <c r="R152" s="145"/>
      <c r="S152" s="145"/>
      <c r="T152" s="145"/>
      <c r="U152" s="145"/>
      <c r="V152" s="145"/>
      <c r="W152" s="145"/>
      <c r="X152" s="145"/>
      <c r="Y152" s="145"/>
      <c r="Z152" s="145"/>
      <c r="AA152" s="145"/>
    </row>
    <row r="153" spans="1:27" s="153" customFormat="1" x14ac:dyDescent="0.25">
      <c r="A153" s="145"/>
      <c r="L153" s="145"/>
      <c r="M153" s="145"/>
      <c r="N153" s="145"/>
      <c r="O153" s="145"/>
      <c r="P153" s="145"/>
      <c r="Q153" s="145"/>
      <c r="R153" s="145"/>
      <c r="S153" s="145"/>
      <c r="T153" s="145"/>
      <c r="U153" s="145"/>
      <c r="V153" s="145"/>
      <c r="W153" s="145"/>
      <c r="X153" s="145"/>
      <c r="Y153" s="145"/>
      <c r="Z153" s="145"/>
      <c r="AA153" s="145"/>
    </row>
    <row r="154" spans="1:27" s="153" customFormat="1" x14ac:dyDescent="0.25">
      <c r="A154" s="145"/>
      <c r="L154" s="145"/>
      <c r="M154" s="145"/>
      <c r="N154" s="145"/>
      <c r="O154" s="145"/>
      <c r="P154" s="145"/>
      <c r="Q154" s="145"/>
      <c r="R154" s="145"/>
      <c r="S154" s="145"/>
      <c r="T154" s="145"/>
      <c r="U154" s="145"/>
      <c r="V154" s="145"/>
      <c r="W154" s="145"/>
      <c r="X154" s="145"/>
      <c r="Y154" s="145"/>
      <c r="Z154" s="145"/>
      <c r="AA154" s="145"/>
    </row>
    <row r="155" spans="1:27" s="153" customFormat="1" x14ac:dyDescent="0.25">
      <c r="A155" s="145"/>
      <c r="L155" s="145"/>
      <c r="M155" s="145"/>
      <c r="N155" s="145"/>
      <c r="O155" s="145"/>
      <c r="P155" s="145"/>
      <c r="Q155" s="145"/>
      <c r="R155" s="145"/>
      <c r="S155" s="145"/>
      <c r="T155" s="145"/>
      <c r="U155" s="145"/>
      <c r="V155" s="145"/>
      <c r="W155" s="145"/>
      <c r="X155" s="145"/>
      <c r="Y155" s="145"/>
      <c r="Z155" s="145"/>
      <c r="AA155" s="145"/>
    </row>
    <row r="156" spans="1:27" s="153" customFormat="1" x14ac:dyDescent="0.25">
      <c r="A156" s="145"/>
      <c r="L156" s="145"/>
      <c r="M156" s="145"/>
      <c r="N156" s="145"/>
      <c r="O156" s="145"/>
      <c r="P156" s="145"/>
      <c r="Q156" s="145"/>
      <c r="R156" s="145"/>
      <c r="S156" s="145"/>
      <c r="T156" s="145"/>
      <c r="U156" s="145"/>
      <c r="V156" s="145"/>
      <c r="W156" s="145"/>
      <c r="X156" s="145"/>
      <c r="Y156" s="145"/>
      <c r="Z156" s="145"/>
      <c r="AA156" s="145"/>
    </row>
    <row r="157" spans="1:27" s="153" customFormat="1" x14ac:dyDescent="0.25">
      <c r="A157" s="145"/>
      <c r="L157" s="145"/>
      <c r="M157" s="145"/>
      <c r="N157" s="145"/>
      <c r="O157" s="145"/>
      <c r="P157" s="145"/>
      <c r="Q157" s="145"/>
      <c r="R157" s="145"/>
      <c r="S157" s="145"/>
      <c r="T157" s="145"/>
      <c r="U157" s="145"/>
      <c r="V157" s="145"/>
      <c r="W157" s="145"/>
      <c r="X157" s="145"/>
      <c r="Y157" s="145"/>
      <c r="Z157" s="145"/>
      <c r="AA157" s="145"/>
    </row>
    <row r="158" spans="1:27" s="153" customFormat="1" x14ac:dyDescent="0.25">
      <c r="A158" s="145"/>
      <c r="L158" s="145"/>
      <c r="M158" s="145"/>
      <c r="N158" s="145"/>
      <c r="O158" s="145"/>
      <c r="P158" s="145"/>
      <c r="Q158" s="145"/>
      <c r="R158" s="145"/>
      <c r="S158" s="145"/>
      <c r="T158" s="145"/>
      <c r="U158" s="145"/>
      <c r="V158" s="145"/>
      <c r="W158" s="145"/>
      <c r="X158" s="145"/>
      <c r="Y158" s="145"/>
      <c r="Z158" s="145"/>
      <c r="AA158" s="145"/>
    </row>
    <row r="159" spans="1:27" s="153" customFormat="1" x14ac:dyDescent="0.25">
      <c r="A159" s="145"/>
      <c r="L159" s="145"/>
      <c r="M159" s="145"/>
      <c r="N159" s="145"/>
      <c r="O159" s="145"/>
      <c r="P159" s="145"/>
      <c r="Q159" s="145"/>
      <c r="R159" s="145"/>
      <c r="S159" s="145"/>
      <c r="T159" s="145"/>
      <c r="U159" s="145"/>
      <c r="V159" s="145"/>
      <c r="W159" s="145"/>
      <c r="X159" s="145"/>
      <c r="Y159" s="145"/>
      <c r="Z159" s="145"/>
      <c r="AA159" s="145"/>
    </row>
    <row r="160" spans="1:27" s="153" customFormat="1" x14ac:dyDescent="0.25">
      <c r="A160" s="145"/>
      <c r="L160" s="145"/>
      <c r="M160" s="145"/>
      <c r="N160" s="145"/>
      <c r="O160" s="145"/>
      <c r="P160" s="145"/>
      <c r="Q160" s="145"/>
      <c r="R160" s="145"/>
      <c r="S160" s="145"/>
      <c r="T160" s="145"/>
      <c r="U160" s="145"/>
      <c r="V160" s="145"/>
      <c r="W160" s="145"/>
      <c r="X160" s="145"/>
      <c r="Y160" s="145"/>
      <c r="Z160" s="145"/>
      <c r="AA160" s="145"/>
    </row>
    <row r="161" spans="1:27" s="153" customFormat="1" x14ac:dyDescent="0.25">
      <c r="A161" s="145"/>
      <c r="L161" s="145"/>
      <c r="M161" s="145"/>
      <c r="N161" s="145"/>
      <c r="O161" s="145"/>
      <c r="P161" s="145"/>
      <c r="Q161" s="145"/>
      <c r="R161" s="145"/>
      <c r="S161" s="145"/>
      <c r="T161" s="145"/>
      <c r="U161" s="145"/>
      <c r="V161" s="145"/>
      <c r="W161" s="145"/>
      <c r="X161" s="145"/>
      <c r="Y161" s="145"/>
      <c r="Z161" s="145"/>
      <c r="AA161" s="145"/>
    </row>
    <row r="162" spans="1:27" s="153" customFormat="1" x14ac:dyDescent="0.25">
      <c r="A162" s="145"/>
      <c r="L162" s="145"/>
      <c r="M162" s="145"/>
      <c r="N162" s="145"/>
      <c r="O162" s="145"/>
      <c r="P162" s="145"/>
      <c r="Q162" s="145"/>
      <c r="R162" s="145"/>
      <c r="S162" s="145"/>
      <c r="T162" s="145"/>
      <c r="U162" s="145"/>
      <c r="V162" s="145"/>
      <c r="W162" s="145"/>
      <c r="X162" s="145"/>
      <c r="Y162" s="145"/>
      <c r="Z162" s="145"/>
      <c r="AA162" s="145"/>
    </row>
    <row r="163" spans="1:27" s="153" customFormat="1" x14ac:dyDescent="0.25">
      <c r="A163" s="145"/>
      <c r="L163" s="145"/>
      <c r="M163" s="145"/>
      <c r="N163" s="145"/>
      <c r="O163" s="145"/>
      <c r="P163" s="145"/>
      <c r="Q163" s="145"/>
      <c r="R163" s="145"/>
      <c r="S163" s="145"/>
      <c r="T163" s="145"/>
      <c r="U163" s="145"/>
      <c r="V163" s="145"/>
      <c r="W163" s="145"/>
      <c r="X163" s="145"/>
      <c r="Y163" s="145"/>
      <c r="Z163" s="145"/>
      <c r="AA163" s="145"/>
    </row>
    <row r="164" spans="1:27" s="153" customFormat="1" x14ac:dyDescent="0.25">
      <c r="A164" s="145"/>
      <c r="L164" s="145"/>
      <c r="M164" s="145"/>
      <c r="N164" s="145"/>
      <c r="O164" s="145"/>
      <c r="P164" s="145"/>
      <c r="Q164" s="145"/>
      <c r="R164" s="145"/>
      <c r="S164" s="145"/>
      <c r="T164" s="145"/>
      <c r="U164" s="145"/>
      <c r="V164" s="145"/>
      <c r="W164" s="145"/>
      <c r="X164" s="145"/>
      <c r="Y164" s="145"/>
      <c r="Z164" s="145"/>
      <c r="AA164" s="145"/>
    </row>
    <row r="165" spans="1:27" s="153" customFormat="1" x14ac:dyDescent="0.25">
      <c r="A165" s="145"/>
      <c r="L165" s="145"/>
      <c r="M165" s="145"/>
      <c r="N165" s="145"/>
      <c r="O165" s="145"/>
      <c r="P165" s="145"/>
      <c r="Q165" s="145"/>
      <c r="R165" s="145"/>
      <c r="S165" s="145"/>
      <c r="T165" s="145"/>
      <c r="U165" s="145"/>
      <c r="V165" s="145"/>
      <c r="W165" s="145"/>
      <c r="X165" s="145"/>
      <c r="Y165" s="145"/>
      <c r="Z165" s="145"/>
      <c r="AA165" s="145"/>
    </row>
    <row r="166" spans="1:27" s="153" customFormat="1" x14ac:dyDescent="0.25">
      <c r="A166" s="145"/>
      <c r="L166" s="145"/>
      <c r="M166" s="145"/>
      <c r="N166" s="145"/>
      <c r="O166" s="145"/>
      <c r="P166" s="145"/>
      <c r="Q166" s="145"/>
      <c r="R166" s="145"/>
      <c r="S166" s="145"/>
      <c r="T166" s="145"/>
      <c r="U166" s="145"/>
      <c r="V166" s="145"/>
      <c r="W166" s="145"/>
      <c r="X166" s="145"/>
      <c r="Y166" s="145"/>
      <c r="Z166" s="145"/>
      <c r="AA166" s="145"/>
    </row>
    <row r="167" spans="1:27" s="153" customFormat="1" x14ac:dyDescent="0.25">
      <c r="A167" s="145"/>
      <c r="L167" s="145"/>
      <c r="M167" s="145"/>
      <c r="N167" s="145"/>
      <c r="O167" s="145"/>
      <c r="P167" s="145"/>
      <c r="Q167" s="145"/>
      <c r="R167" s="145"/>
      <c r="S167" s="145"/>
      <c r="T167" s="145"/>
      <c r="U167" s="145"/>
      <c r="V167" s="145"/>
      <c r="W167" s="145"/>
      <c r="X167" s="145"/>
      <c r="Y167" s="145"/>
      <c r="Z167" s="145"/>
      <c r="AA167" s="145"/>
    </row>
    <row r="168" spans="1:27" s="153" customFormat="1" x14ac:dyDescent="0.25">
      <c r="A168" s="145"/>
      <c r="L168" s="145"/>
      <c r="M168" s="145"/>
      <c r="N168" s="145"/>
      <c r="O168" s="145"/>
      <c r="P168" s="145"/>
      <c r="Q168" s="145"/>
      <c r="R168" s="145"/>
      <c r="S168" s="145"/>
      <c r="T168" s="145"/>
      <c r="U168" s="145"/>
      <c r="V168" s="145"/>
      <c r="W168" s="145"/>
      <c r="X168" s="145"/>
      <c r="Y168" s="145"/>
      <c r="Z168" s="145"/>
      <c r="AA168" s="145"/>
    </row>
    <row r="169" spans="1:27" s="153" customFormat="1" x14ac:dyDescent="0.25">
      <c r="A169" s="145"/>
      <c r="L169" s="145"/>
      <c r="M169" s="145"/>
      <c r="N169" s="145"/>
      <c r="O169" s="145"/>
      <c r="P169" s="145"/>
      <c r="Q169" s="145"/>
      <c r="R169" s="145"/>
      <c r="S169" s="145"/>
      <c r="T169" s="145"/>
      <c r="U169" s="145"/>
      <c r="V169" s="145"/>
      <c r="W169" s="145"/>
      <c r="X169" s="145"/>
      <c r="Y169" s="145"/>
      <c r="Z169" s="145"/>
      <c r="AA169" s="145"/>
    </row>
    <row r="170" spans="1:27" s="153" customFormat="1" x14ac:dyDescent="0.25">
      <c r="A170" s="145"/>
      <c r="L170" s="145"/>
      <c r="M170" s="145"/>
      <c r="N170" s="145"/>
      <c r="O170" s="145"/>
      <c r="P170" s="145"/>
      <c r="Q170" s="145"/>
      <c r="R170" s="145"/>
      <c r="S170" s="145"/>
      <c r="T170" s="145"/>
      <c r="U170" s="145"/>
      <c r="V170" s="145"/>
      <c r="W170" s="145"/>
      <c r="X170" s="145"/>
      <c r="Y170" s="145"/>
      <c r="Z170" s="145"/>
      <c r="AA170" s="145"/>
    </row>
    <row r="171" spans="1:27" s="153" customFormat="1" x14ac:dyDescent="0.25">
      <c r="A171" s="145"/>
      <c r="L171" s="145"/>
      <c r="M171" s="145"/>
      <c r="N171" s="145"/>
      <c r="O171" s="145"/>
      <c r="P171" s="145"/>
      <c r="Q171" s="145"/>
      <c r="R171" s="145"/>
      <c r="S171" s="145"/>
      <c r="T171" s="145"/>
      <c r="U171" s="145"/>
      <c r="V171" s="145"/>
      <c r="W171" s="145"/>
      <c r="X171" s="145"/>
      <c r="Y171" s="145"/>
      <c r="Z171" s="145"/>
      <c r="AA171" s="145"/>
    </row>
    <row r="172" spans="1:27" s="153" customFormat="1" x14ac:dyDescent="0.25">
      <c r="A172" s="145"/>
      <c r="L172" s="145"/>
      <c r="M172" s="145"/>
      <c r="N172" s="145"/>
      <c r="O172" s="145"/>
      <c r="P172" s="145"/>
      <c r="Q172" s="145"/>
      <c r="R172" s="145"/>
      <c r="S172" s="145"/>
      <c r="T172" s="145"/>
      <c r="U172" s="145"/>
      <c r="V172" s="145"/>
      <c r="W172" s="145"/>
      <c r="X172" s="145"/>
      <c r="Y172" s="145"/>
      <c r="Z172" s="145"/>
      <c r="AA172" s="145"/>
    </row>
    <row r="173" spans="1:27" s="153" customFormat="1" x14ac:dyDescent="0.25">
      <c r="A173" s="145"/>
      <c r="L173" s="145"/>
      <c r="M173" s="145"/>
      <c r="N173" s="145"/>
      <c r="O173" s="145"/>
      <c r="P173" s="145"/>
      <c r="Q173" s="145"/>
      <c r="R173" s="145"/>
      <c r="S173" s="145"/>
      <c r="T173" s="145"/>
      <c r="U173" s="145"/>
      <c r="V173" s="145"/>
      <c r="W173" s="145"/>
      <c r="X173" s="145"/>
      <c r="Y173" s="145"/>
      <c r="Z173" s="145"/>
      <c r="AA173" s="145"/>
    </row>
    <row r="174" spans="1:27" s="153" customFormat="1" x14ac:dyDescent="0.25">
      <c r="A174" s="145"/>
      <c r="L174" s="145"/>
      <c r="M174" s="145"/>
      <c r="N174" s="145"/>
      <c r="O174" s="145"/>
      <c r="P174" s="145"/>
      <c r="Q174" s="145"/>
      <c r="R174" s="145"/>
      <c r="S174" s="145"/>
      <c r="T174" s="145"/>
      <c r="U174" s="145"/>
      <c r="V174" s="145"/>
      <c r="W174" s="145"/>
      <c r="X174" s="145"/>
      <c r="Y174" s="145"/>
      <c r="Z174" s="145"/>
      <c r="AA174" s="145"/>
    </row>
    <row r="175" spans="1:27" s="153" customFormat="1" x14ac:dyDescent="0.25">
      <c r="A175" s="145"/>
      <c r="L175" s="145"/>
      <c r="M175" s="145"/>
      <c r="N175" s="145"/>
      <c r="O175" s="145"/>
      <c r="P175" s="145"/>
      <c r="Q175" s="145"/>
      <c r="R175" s="145"/>
      <c r="S175" s="145"/>
      <c r="T175" s="145"/>
      <c r="U175" s="145"/>
      <c r="V175" s="145"/>
      <c r="W175" s="145"/>
      <c r="X175" s="145"/>
      <c r="Y175" s="145"/>
      <c r="Z175" s="145"/>
      <c r="AA175" s="145"/>
    </row>
    <row r="176" spans="1:27" s="153" customFormat="1" x14ac:dyDescent="0.25">
      <c r="A176" s="145"/>
      <c r="L176" s="145"/>
      <c r="M176" s="145"/>
      <c r="N176" s="145"/>
      <c r="O176" s="145"/>
      <c r="P176" s="145"/>
      <c r="Q176" s="145"/>
      <c r="R176" s="145"/>
      <c r="S176" s="145"/>
      <c r="T176" s="145"/>
      <c r="U176" s="145"/>
      <c r="V176" s="145"/>
      <c r="W176" s="145"/>
      <c r="X176" s="145"/>
      <c r="Y176" s="145"/>
      <c r="Z176" s="145"/>
      <c r="AA176" s="145"/>
    </row>
    <row r="177" spans="1:27" s="153" customFormat="1" x14ac:dyDescent="0.25">
      <c r="A177" s="145"/>
      <c r="L177" s="145"/>
      <c r="M177" s="145"/>
      <c r="N177" s="145"/>
      <c r="O177" s="145"/>
      <c r="P177" s="145"/>
      <c r="Q177" s="145"/>
      <c r="R177" s="145"/>
      <c r="S177" s="145"/>
      <c r="T177" s="145"/>
      <c r="U177" s="145"/>
      <c r="V177" s="145"/>
      <c r="W177" s="145"/>
      <c r="X177" s="145"/>
      <c r="Y177" s="145"/>
      <c r="Z177" s="145"/>
      <c r="AA177" s="145"/>
    </row>
    <row r="178" spans="1:27" s="153" customFormat="1" x14ac:dyDescent="0.25">
      <c r="A178" s="145"/>
      <c r="L178" s="145"/>
      <c r="M178" s="145"/>
      <c r="N178" s="145"/>
      <c r="O178" s="145"/>
      <c r="P178" s="145"/>
      <c r="Q178" s="145"/>
      <c r="R178" s="145"/>
      <c r="S178" s="145"/>
      <c r="T178" s="145"/>
      <c r="U178" s="145"/>
      <c r="V178" s="145"/>
      <c r="W178" s="145"/>
      <c r="X178" s="145"/>
      <c r="Y178" s="145"/>
      <c r="Z178" s="145"/>
      <c r="AA178" s="145"/>
    </row>
    <row r="179" spans="1:27" s="153" customFormat="1" x14ac:dyDescent="0.25">
      <c r="A179" s="145"/>
      <c r="L179" s="145"/>
      <c r="M179" s="145"/>
      <c r="N179" s="145"/>
      <c r="O179" s="145"/>
      <c r="P179" s="145"/>
      <c r="Q179" s="145"/>
      <c r="R179" s="145"/>
      <c r="S179" s="145"/>
      <c r="T179" s="145"/>
      <c r="U179" s="145"/>
      <c r="V179" s="145"/>
      <c r="W179" s="145"/>
      <c r="X179" s="145"/>
      <c r="Y179" s="145"/>
      <c r="Z179" s="145"/>
      <c r="AA179" s="145"/>
    </row>
    <row r="180" spans="1:27" s="153" customFormat="1" x14ac:dyDescent="0.25">
      <c r="A180" s="145"/>
      <c r="L180" s="145"/>
      <c r="M180" s="145"/>
      <c r="N180" s="145"/>
      <c r="O180" s="145"/>
      <c r="P180" s="145"/>
      <c r="Q180" s="145"/>
      <c r="R180" s="145"/>
      <c r="S180" s="145"/>
      <c r="T180" s="145"/>
      <c r="U180" s="145"/>
      <c r="V180" s="145"/>
      <c r="W180" s="145"/>
      <c r="X180" s="145"/>
      <c r="Y180" s="145"/>
      <c r="Z180" s="145"/>
      <c r="AA180" s="145"/>
    </row>
    <row r="181" spans="1:27" s="153" customFormat="1" x14ac:dyDescent="0.25">
      <c r="A181" s="145"/>
      <c r="L181" s="145"/>
      <c r="M181" s="145"/>
      <c r="N181" s="145"/>
      <c r="O181" s="145"/>
      <c r="P181" s="145"/>
      <c r="Q181" s="145"/>
      <c r="R181" s="145"/>
      <c r="S181" s="145"/>
      <c r="T181" s="145"/>
      <c r="U181" s="145"/>
      <c r="V181" s="145"/>
      <c r="W181" s="145"/>
      <c r="X181" s="145"/>
      <c r="Y181" s="145"/>
      <c r="Z181" s="145"/>
      <c r="AA181" s="145"/>
    </row>
    <row r="182" spans="1:27" s="153" customFormat="1" x14ac:dyDescent="0.25">
      <c r="A182" s="145"/>
      <c r="L182" s="145"/>
      <c r="M182" s="145"/>
      <c r="N182" s="145"/>
      <c r="O182" s="145"/>
      <c r="P182" s="145"/>
      <c r="Q182" s="145"/>
      <c r="R182" s="145"/>
      <c r="S182" s="145"/>
      <c r="T182" s="145"/>
      <c r="U182" s="145"/>
      <c r="V182" s="145"/>
      <c r="W182" s="145"/>
      <c r="X182" s="145"/>
      <c r="Y182" s="145"/>
      <c r="Z182" s="145"/>
      <c r="AA182" s="145"/>
    </row>
    <row r="183" spans="1:27" s="153" customFormat="1" x14ac:dyDescent="0.25">
      <c r="A183" s="145"/>
      <c r="L183" s="145"/>
      <c r="M183" s="145"/>
      <c r="N183" s="145"/>
      <c r="O183" s="145"/>
      <c r="P183" s="145"/>
      <c r="Q183" s="145"/>
      <c r="R183" s="145"/>
      <c r="S183" s="145"/>
      <c r="T183" s="145"/>
      <c r="U183" s="145"/>
      <c r="V183" s="145"/>
      <c r="W183" s="145"/>
      <c r="X183" s="145"/>
      <c r="Y183" s="145"/>
      <c r="Z183" s="145"/>
      <c r="AA183" s="145"/>
    </row>
    <row r="184" spans="1:27" s="153" customFormat="1" x14ac:dyDescent="0.25">
      <c r="A184" s="145"/>
      <c r="L184" s="145"/>
      <c r="M184" s="145"/>
      <c r="N184" s="145"/>
      <c r="O184" s="145"/>
      <c r="P184" s="145"/>
      <c r="Q184" s="145"/>
      <c r="R184" s="145"/>
      <c r="S184" s="145"/>
      <c r="T184" s="145"/>
      <c r="U184" s="145"/>
      <c r="V184" s="145"/>
      <c r="W184" s="145"/>
      <c r="X184" s="145"/>
      <c r="Y184" s="145"/>
      <c r="Z184" s="145"/>
      <c r="AA184" s="145"/>
    </row>
    <row r="185" spans="1:27" s="153" customFormat="1" x14ac:dyDescent="0.25">
      <c r="A185" s="145"/>
      <c r="L185" s="145"/>
      <c r="M185" s="145"/>
      <c r="N185" s="145"/>
      <c r="O185" s="145"/>
      <c r="P185" s="145"/>
      <c r="Q185" s="145"/>
      <c r="R185" s="145"/>
      <c r="S185" s="145"/>
      <c r="T185" s="145"/>
      <c r="U185" s="145"/>
      <c r="V185" s="145"/>
      <c r="W185" s="145"/>
      <c r="X185" s="145"/>
      <c r="Y185" s="145"/>
      <c r="Z185" s="145"/>
      <c r="AA185" s="145"/>
    </row>
    <row r="186" spans="1:27" s="153" customFormat="1" x14ac:dyDescent="0.25">
      <c r="A186" s="145"/>
      <c r="L186" s="145"/>
      <c r="M186" s="145"/>
      <c r="N186" s="145"/>
      <c r="O186" s="145"/>
      <c r="P186" s="145"/>
      <c r="Q186" s="145"/>
      <c r="R186" s="145"/>
      <c r="S186" s="145"/>
      <c r="T186" s="145"/>
      <c r="U186" s="145"/>
      <c r="V186" s="145"/>
      <c r="W186" s="145"/>
      <c r="X186" s="145"/>
      <c r="Y186" s="145"/>
      <c r="Z186" s="145"/>
      <c r="AA186" s="145"/>
    </row>
    <row r="187" spans="1:27" s="153" customFormat="1" x14ac:dyDescent="0.25">
      <c r="A187" s="145"/>
      <c r="L187" s="145"/>
      <c r="M187" s="145"/>
      <c r="N187" s="145"/>
      <c r="O187" s="145"/>
      <c r="P187" s="145"/>
      <c r="Q187" s="145"/>
      <c r="R187" s="145"/>
      <c r="S187" s="145"/>
      <c r="T187" s="145"/>
      <c r="U187" s="145"/>
      <c r="V187" s="145"/>
      <c r="W187" s="145"/>
      <c r="X187" s="145"/>
      <c r="Y187" s="145"/>
      <c r="Z187" s="145"/>
      <c r="AA187" s="145"/>
    </row>
    <row r="188" spans="1:27" s="153" customFormat="1" x14ac:dyDescent="0.25">
      <c r="A188" s="145"/>
      <c r="L188" s="145"/>
      <c r="M188" s="145"/>
      <c r="N188" s="145"/>
      <c r="O188" s="145"/>
      <c r="P188" s="145"/>
      <c r="Q188" s="145"/>
      <c r="R188" s="145"/>
      <c r="S188" s="145"/>
      <c r="T188" s="145"/>
      <c r="U188" s="145"/>
      <c r="V188" s="145"/>
      <c r="W188" s="145"/>
      <c r="X188" s="145"/>
      <c r="Y188" s="145"/>
      <c r="Z188" s="145"/>
      <c r="AA188" s="145"/>
    </row>
    <row r="189" spans="1:27" s="153" customFormat="1" x14ac:dyDescent="0.25">
      <c r="A189" s="145"/>
      <c r="L189" s="145"/>
      <c r="M189" s="145"/>
      <c r="N189" s="145"/>
      <c r="O189" s="145"/>
      <c r="P189" s="145"/>
      <c r="Q189" s="145"/>
      <c r="R189" s="145"/>
      <c r="S189" s="145"/>
      <c r="T189" s="145"/>
      <c r="U189" s="145"/>
      <c r="V189" s="145"/>
      <c r="W189" s="145"/>
      <c r="X189" s="145"/>
      <c r="Y189" s="145"/>
      <c r="Z189" s="145"/>
      <c r="AA189" s="145"/>
    </row>
    <row r="190" spans="1:27" s="153" customFormat="1" x14ac:dyDescent="0.25">
      <c r="A190" s="145"/>
      <c r="L190" s="145"/>
      <c r="M190" s="145"/>
      <c r="N190" s="145"/>
      <c r="O190" s="145"/>
      <c r="P190" s="145"/>
      <c r="Q190" s="145"/>
      <c r="R190" s="145"/>
      <c r="S190" s="145"/>
      <c r="T190" s="145"/>
      <c r="U190" s="145"/>
      <c r="V190" s="145"/>
      <c r="W190" s="145"/>
      <c r="X190" s="145"/>
      <c r="Y190" s="145"/>
      <c r="Z190" s="145"/>
      <c r="AA190" s="145"/>
    </row>
    <row r="191" spans="1:27" s="153" customFormat="1" x14ac:dyDescent="0.25">
      <c r="A191" s="145"/>
      <c r="L191" s="145"/>
      <c r="M191" s="145"/>
      <c r="N191" s="145"/>
      <c r="O191" s="145"/>
      <c r="P191" s="145"/>
      <c r="Q191" s="145"/>
      <c r="R191" s="145"/>
      <c r="S191" s="145"/>
      <c r="T191" s="145"/>
      <c r="U191" s="145"/>
      <c r="V191" s="145"/>
      <c r="W191" s="145"/>
      <c r="X191" s="145"/>
      <c r="Y191" s="145"/>
      <c r="Z191" s="145"/>
      <c r="AA191" s="145"/>
    </row>
    <row r="192" spans="1:27" s="153" customFormat="1" x14ac:dyDescent="0.25">
      <c r="A192" s="145"/>
      <c r="L192" s="145"/>
      <c r="M192" s="145"/>
      <c r="N192" s="145"/>
      <c r="O192" s="145"/>
      <c r="P192" s="145"/>
      <c r="Q192" s="145"/>
      <c r="R192" s="145"/>
      <c r="S192" s="145"/>
      <c r="T192" s="145"/>
      <c r="U192" s="145"/>
      <c r="V192" s="145"/>
      <c r="W192" s="145"/>
      <c r="X192" s="145"/>
      <c r="Y192" s="145"/>
      <c r="Z192" s="145"/>
      <c r="AA192" s="145"/>
    </row>
    <row r="193" spans="1:27" s="153" customFormat="1" x14ac:dyDescent="0.25">
      <c r="A193" s="145"/>
      <c r="L193" s="145"/>
      <c r="M193" s="145"/>
      <c r="N193" s="145"/>
      <c r="O193" s="145"/>
      <c r="P193" s="145"/>
      <c r="Q193" s="145"/>
      <c r="R193" s="145"/>
      <c r="S193" s="145"/>
      <c r="T193" s="145"/>
      <c r="U193" s="145"/>
      <c r="V193" s="145"/>
      <c r="W193" s="145"/>
      <c r="X193" s="145"/>
      <c r="Y193" s="145"/>
      <c r="Z193" s="145"/>
      <c r="AA193" s="145"/>
    </row>
    <row r="194" spans="1:27" s="153" customFormat="1" x14ac:dyDescent="0.25">
      <c r="A194" s="145"/>
      <c r="L194" s="145"/>
      <c r="M194" s="145"/>
      <c r="N194" s="145"/>
      <c r="O194" s="145"/>
      <c r="P194" s="145"/>
      <c r="Q194" s="145"/>
      <c r="R194" s="145"/>
      <c r="S194" s="145"/>
      <c r="T194" s="145"/>
      <c r="U194" s="145"/>
      <c r="V194" s="145"/>
      <c r="W194" s="145"/>
      <c r="X194" s="145"/>
      <c r="Y194" s="145"/>
      <c r="Z194" s="145"/>
      <c r="AA194" s="145"/>
    </row>
    <row r="195" spans="1:27" s="153" customFormat="1" x14ac:dyDescent="0.25">
      <c r="A195" s="145"/>
      <c r="L195" s="145"/>
      <c r="M195" s="145"/>
      <c r="N195" s="145"/>
      <c r="O195" s="145"/>
      <c r="P195" s="145"/>
      <c r="Q195" s="145"/>
      <c r="R195" s="145"/>
      <c r="S195" s="145"/>
      <c r="T195" s="145"/>
      <c r="U195" s="145"/>
      <c r="V195" s="145"/>
      <c r="W195" s="145"/>
      <c r="X195" s="145"/>
      <c r="Y195" s="145"/>
      <c r="Z195" s="145"/>
      <c r="AA195" s="145"/>
    </row>
    <row r="196" spans="1:27" s="153" customFormat="1" x14ac:dyDescent="0.25">
      <c r="A196" s="145"/>
      <c r="L196" s="145"/>
      <c r="M196" s="145"/>
      <c r="N196" s="145"/>
      <c r="O196" s="145"/>
      <c r="P196" s="145"/>
      <c r="Q196" s="145"/>
      <c r="R196" s="145"/>
      <c r="S196" s="145"/>
      <c r="T196" s="145"/>
      <c r="U196" s="145"/>
      <c r="V196" s="145"/>
      <c r="W196" s="145"/>
      <c r="X196" s="145"/>
      <c r="Y196" s="145"/>
      <c r="Z196" s="145"/>
      <c r="AA196" s="145"/>
    </row>
    <row r="197" spans="1:27" s="153" customFormat="1" x14ac:dyDescent="0.25">
      <c r="A197" s="145"/>
      <c r="L197" s="145"/>
      <c r="M197" s="145"/>
      <c r="N197" s="145"/>
      <c r="O197" s="145"/>
      <c r="P197" s="145"/>
      <c r="Q197" s="145"/>
      <c r="R197" s="145"/>
      <c r="S197" s="145"/>
      <c r="T197" s="145"/>
      <c r="U197" s="145"/>
      <c r="V197" s="145"/>
      <c r="W197" s="145"/>
      <c r="X197" s="145"/>
      <c r="Y197" s="145"/>
      <c r="Z197" s="145"/>
      <c r="AA197" s="145"/>
    </row>
    <row r="198" spans="1:27" s="153" customFormat="1" x14ac:dyDescent="0.25">
      <c r="A198" s="145"/>
      <c r="L198" s="145"/>
      <c r="M198" s="145"/>
      <c r="N198" s="145"/>
      <c r="O198" s="145"/>
      <c r="P198" s="145"/>
      <c r="Q198" s="145"/>
      <c r="R198" s="145"/>
      <c r="S198" s="145"/>
      <c r="T198" s="145"/>
      <c r="U198" s="145"/>
      <c r="V198" s="145"/>
      <c r="W198" s="145"/>
      <c r="X198" s="145"/>
      <c r="Y198" s="145"/>
      <c r="Z198" s="145"/>
      <c r="AA198" s="145"/>
    </row>
    <row r="199" spans="1:27" s="153" customFormat="1" x14ac:dyDescent="0.25">
      <c r="A199" s="145"/>
      <c r="L199" s="145"/>
      <c r="M199" s="145"/>
      <c r="N199" s="145"/>
      <c r="O199" s="145"/>
      <c r="P199" s="145"/>
      <c r="Q199" s="145"/>
      <c r="R199" s="145"/>
      <c r="S199" s="145"/>
      <c r="T199" s="145"/>
      <c r="U199" s="145"/>
      <c r="V199" s="145"/>
      <c r="W199" s="145"/>
      <c r="X199" s="145"/>
      <c r="Y199" s="145"/>
      <c r="Z199" s="145"/>
      <c r="AA199" s="145"/>
    </row>
    <row r="200" spans="1:27" s="153" customFormat="1" x14ac:dyDescent="0.25">
      <c r="A200" s="145"/>
      <c r="L200" s="145"/>
      <c r="M200" s="145"/>
      <c r="N200" s="145"/>
      <c r="O200" s="145"/>
      <c r="P200" s="145"/>
      <c r="Q200" s="145"/>
      <c r="R200" s="145"/>
      <c r="S200" s="145"/>
      <c r="T200" s="145"/>
      <c r="U200" s="145"/>
      <c r="V200" s="145"/>
      <c r="W200" s="145"/>
      <c r="X200" s="145"/>
      <c r="Y200" s="145"/>
      <c r="Z200" s="145"/>
      <c r="AA200" s="145"/>
    </row>
    <row r="201" spans="1:27" s="153" customFormat="1" x14ac:dyDescent="0.25">
      <c r="A201" s="145"/>
      <c r="L201" s="145"/>
      <c r="M201" s="145"/>
      <c r="N201" s="145"/>
      <c r="O201" s="145"/>
      <c r="P201" s="145"/>
      <c r="Q201" s="145"/>
      <c r="R201" s="145"/>
      <c r="S201" s="145"/>
      <c r="T201" s="145"/>
      <c r="U201" s="145"/>
      <c r="V201" s="145"/>
      <c r="W201" s="145"/>
      <c r="X201" s="145"/>
      <c r="Y201" s="145"/>
      <c r="Z201" s="145"/>
      <c r="AA201" s="145"/>
    </row>
    <row r="202" spans="1:27" s="153" customFormat="1" x14ac:dyDescent="0.25">
      <c r="A202" s="145"/>
      <c r="L202" s="145"/>
      <c r="M202" s="145"/>
      <c r="N202" s="145"/>
      <c r="O202" s="145"/>
      <c r="P202" s="145"/>
      <c r="Q202" s="145"/>
      <c r="R202" s="145"/>
      <c r="S202" s="145"/>
      <c r="T202" s="145"/>
      <c r="U202" s="145"/>
      <c r="V202" s="145"/>
      <c r="W202" s="145"/>
      <c r="X202" s="145"/>
      <c r="Y202" s="145"/>
      <c r="Z202" s="145"/>
      <c r="AA202" s="145"/>
    </row>
    <row r="203" spans="1:27" s="153" customFormat="1" x14ac:dyDescent="0.25">
      <c r="A203" s="145"/>
      <c r="L203" s="145"/>
      <c r="M203" s="145"/>
      <c r="N203" s="145"/>
      <c r="O203" s="145"/>
      <c r="P203" s="145"/>
      <c r="Q203" s="145"/>
      <c r="R203" s="145"/>
      <c r="S203" s="145"/>
      <c r="T203" s="145"/>
      <c r="U203" s="145"/>
      <c r="V203" s="145"/>
      <c r="W203" s="145"/>
      <c r="X203" s="145"/>
      <c r="Y203" s="145"/>
      <c r="Z203" s="145"/>
      <c r="AA203" s="145"/>
    </row>
    <row r="204" spans="1:27" s="153" customFormat="1" x14ac:dyDescent="0.25">
      <c r="A204" s="145"/>
      <c r="L204" s="145"/>
      <c r="M204" s="145"/>
      <c r="N204" s="145"/>
      <c r="O204" s="145"/>
      <c r="P204" s="145"/>
      <c r="Q204" s="145"/>
      <c r="R204" s="145"/>
      <c r="S204" s="145"/>
      <c r="T204" s="145"/>
      <c r="U204" s="145"/>
      <c r="V204" s="145"/>
      <c r="W204" s="145"/>
      <c r="X204" s="145"/>
      <c r="Y204" s="145"/>
      <c r="Z204" s="145"/>
      <c r="AA204" s="145"/>
    </row>
    <row r="205" spans="1:27" s="153" customFormat="1" x14ac:dyDescent="0.25">
      <c r="A205" s="145"/>
      <c r="L205" s="145"/>
      <c r="M205" s="145"/>
      <c r="N205" s="145"/>
      <c r="O205" s="145"/>
      <c r="P205" s="145"/>
      <c r="Q205" s="145"/>
      <c r="R205" s="145"/>
      <c r="S205" s="145"/>
      <c r="T205" s="145"/>
      <c r="U205" s="145"/>
      <c r="V205" s="145"/>
      <c r="W205" s="145"/>
      <c r="X205" s="145"/>
      <c r="Y205" s="145"/>
      <c r="Z205" s="145"/>
      <c r="AA205" s="145"/>
    </row>
    <row r="206" spans="1:27" s="153" customFormat="1" x14ac:dyDescent="0.25">
      <c r="A206" s="145"/>
      <c r="L206" s="145"/>
      <c r="M206" s="145"/>
      <c r="N206" s="145"/>
      <c r="O206" s="145"/>
      <c r="P206" s="145"/>
      <c r="Q206" s="145"/>
      <c r="R206" s="145"/>
      <c r="S206" s="145"/>
      <c r="T206" s="145"/>
      <c r="U206" s="145"/>
      <c r="V206" s="145"/>
      <c r="W206" s="145"/>
      <c r="X206" s="145"/>
      <c r="Y206" s="145"/>
      <c r="Z206" s="145"/>
      <c r="AA206" s="145"/>
    </row>
    <row r="207" spans="1:27" s="153" customFormat="1" x14ac:dyDescent="0.25">
      <c r="A207" s="145"/>
      <c r="L207" s="145"/>
      <c r="M207" s="145"/>
      <c r="N207" s="145"/>
      <c r="O207" s="145"/>
      <c r="P207" s="145"/>
      <c r="Q207" s="145"/>
      <c r="R207" s="145"/>
      <c r="S207" s="145"/>
      <c r="T207" s="145"/>
      <c r="U207" s="145"/>
      <c r="V207" s="145"/>
      <c r="W207" s="145"/>
      <c r="X207" s="145"/>
      <c r="Y207" s="145"/>
      <c r="Z207" s="145"/>
      <c r="AA207" s="145"/>
    </row>
    <row r="208" spans="1:27" s="153" customFormat="1" x14ac:dyDescent="0.25">
      <c r="A208" s="145"/>
      <c r="L208" s="145"/>
      <c r="M208" s="145"/>
      <c r="N208" s="145"/>
      <c r="O208" s="145"/>
      <c r="P208" s="145"/>
      <c r="Q208" s="145"/>
      <c r="R208" s="145"/>
      <c r="S208" s="145"/>
      <c r="T208" s="145"/>
      <c r="U208" s="145"/>
      <c r="V208" s="145"/>
      <c r="W208" s="145"/>
      <c r="X208" s="145"/>
      <c r="Y208" s="145"/>
      <c r="Z208" s="145"/>
      <c r="AA208" s="145"/>
    </row>
    <row r="209" spans="1:27" s="153" customFormat="1" x14ac:dyDescent="0.25">
      <c r="A209" s="145"/>
      <c r="L209" s="145"/>
      <c r="M209" s="145"/>
      <c r="N209" s="145"/>
      <c r="O209" s="145"/>
      <c r="P209" s="145"/>
      <c r="Q209" s="145"/>
      <c r="R209" s="145"/>
      <c r="S209" s="145"/>
      <c r="T209" s="145"/>
      <c r="U209" s="145"/>
      <c r="V209" s="145"/>
      <c r="W209" s="145"/>
      <c r="X209" s="145"/>
      <c r="Y209" s="145"/>
      <c r="Z209" s="145"/>
      <c r="AA209" s="145"/>
    </row>
    <row r="210" spans="1:27" s="153" customFormat="1" x14ac:dyDescent="0.25">
      <c r="A210" s="145"/>
      <c r="L210" s="145"/>
      <c r="M210" s="145"/>
      <c r="N210" s="145"/>
      <c r="O210" s="145"/>
      <c r="P210" s="145"/>
      <c r="Q210" s="145"/>
      <c r="R210" s="145"/>
      <c r="S210" s="145"/>
      <c r="T210" s="145"/>
      <c r="U210" s="145"/>
      <c r="V210" s="145"/>
      <c r="W210" s="145"/>
      <c r="X210" s="145"/>
      <c r="Y210" s="145"/>
      <c r="Z210" s="145"/>
      <c r="AA210" s="145"/>
    </row>
    <row r="211" spans="1:27" s="153" customFormat="1" x14ac:dyDescent="0.25">
      <c r="A211" s="145"/>
      <c r="L211" s="145"/>
      <c r="M211" s="145"/>
      <c r="N211" s="145"/>
      <c r="O211" s="145"/>
      <c r="P211" s="145"/>
      <c r="Q211" s="145"/>
      <c r="R211" s="145"/>
      <c r="S211" s="145"/>
      <c r="T211" s="145"/>
      <c r="U211" s="145"/>
      <c r="V211" s="145"/>
      <c r="W211" s="145"/>
      <c r="X211" s="145"/>
      <c r="Y211" s="145"/>
      <c r="Z211" s="145"/>
      <c r="AA211" s="145"/>
    </row>
    <row r="212" spans="1:27" s="153" customFormat="1" x14ac:dyDescent="0.25">
      <c r="A212" s="145"/>
      <c r="L212" s="145"/>
      <c r="M212" s="145"/>
      <c r="N212" s="145"/>
      <c r="O212" s="145"/>
      <c r="P212" s="145"/>
      <c r="Q212" s="145"/>
      <c r="R212" s="145"/>
      <c r="S212" s="145"/>
      <c r="T212" s="145"/>
      <c r="U212" s="145"/>
      <c r="V212" s="145"/>
      <c r="W212" s="145"/>
      <c r="X212" s="145"/>
      <c r="Y212" s="145"/>
      <c r="Z212" s="145"/>
      <c r="AA212" s="145"/>
    </row>
    <row r="213" spans="1:27" s="153" customFormat="1" x14ac:dyDescent="0.25">
      <c r="A213" s="145"/>
      <c r="L213" s="145"/>
      <c r="M213" s="145"/>
      <c r="N213" s="145"/>
      <c r="O213" s="145"/>
      <c r="P213" s="145"/>
      <c r="Q213" s="145"/>
      <c r="R213" s="145"/>
      <c r="S213" s="145"/>
      <c r="T213" s="145"/>
      <c r="U213" s="145"/>
      <c r="V213" s="145"/>
      <c r="W213" s="145"/>
      <c r="X213" s="145"/>
      <c r="Y213" s="145"/>
      <c r="Z213" s="145"/>
      <c r="AA213" s="145"/>
    </row>
    <row r="214" spans="1:27" s="153" customFormat="1" x14ac:dyDescent="0.25">
      <c r="A214" s="145"/>
      <c r="L214" s="145"/>
      <c r="M214" s="145"/>
      <c r="N214" s="145"/>
      <c r="O214" s="145"/>
      <c r="P214" s="145"/>
      <c r="Q214" s="145"/>
      <c r="R214" s="145"/>
      <c r="S214" s="145"/>
      <c r="T214" s="145"/>
      <c r="U214" s="145"/>
      <c r="V214" s="145"/>
      <c r="W214" s="145"/>
      <c r="X214" s="145"/>
      <c r="Y214" s="145"/>
      <c r="Z214" s="145"/>
      <c r="AA214" s="145"/>
    </row>
    <row r="215" spans="1:27" s="153" customFormat="1" x14ac:dyDescent="0.25">
      <c r="A215" s="145"/>
      <c r="L215" s="145"/>
      <c r="M215" s="145"/>
      <c r="N215" s="145"/>
      <c r="O215" s="145"/>
      <c r="P215" s="145"/>
      <c r="Q215" s="145"/>
      <c r="R215" s="145"/>
      <c r="S215" s="145"/>
      <c r="T215" s="145"/>
      <c r="U215" s="145"/>
      <c r="V215" s="145"/>
      <c r="W215" s="145"/>
      <c r="X215" s="145"/>
      <c r="Y215" s="145"/>
      <c r="Z215" s="145"/>
      <c r="AA215" s="145"/>
    </row>
  </sheetData>
  <dataValidations count="1">
    <dataValidation type="list" allowBlank="1" showInputMessage="1" showErrorMessage="1" sqref="I2:I31">
      <formula1>$AA$3:$AA$5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8"/>
  <sheetViews>
    <sheetView zoomScale="90" zoomScaleNormal="90" workbookViewId="0">
      <pane ySplit="1" topLeftCell="A2" activePane="bottomLeft" state="frozen"/>
      <selection activeCell="B24" sqref="B24"/>
      <selection pane="bottomLeft"/>
    </sheetView>
  </sheetViews>
  <sheetFormatPr defaultRowHeight="15" x14ac:dyDescent="0.25"/>
  <cols>
    <col min="1" max="1" width="10.85546875" style="17" bestFit="1" customWidth="1"/>
    <col min="2" max="2" width="28.42578125" style="8" customWidth="1"/>
    <col min="3" max="3" width="13.5703125" style="18" customWidth="1"/>
    <col min="4" max="4" width="9.140625" style="18"/>
    <col min="5" max="5" width="32.5703125" style="18" customWidth="1"/>
    <col min="6" max="6" width="16.85546875" style="18" hidden="1" customWidth="1"/>
    <col min="7" max="7" width="37.28515625" style="18" customWidth="1"/>
    <col min="8" max="8" width="16.28515625" style="18" hidden="1" customWidth="1"/>
    <col min="9" max="9" width="10.42578125" style="18" bestFit="1" customWidth="1"/>
    <col min="10" max="10" width="11.42578125" style="18" customWidth="1"/>
    <col min="11" max="11" width="33.7109375" style="18" customWidth="1"/>
    <col min="12" max="13" width="0" style="17" hidden="1" customWidth="1"/>
    <col min="14" max="26" width="9.140625" style="17"/>
    <col min="27" max="27" width="0" style="17" hidden="1" customWidth="1"/>
    <col min="28" max="16384" width="9.140625" style="17"/>
  </cols>
  <sheetData>
    <row r="1" spans="1:27" s="42" customFormat="1" x14ac:dyDescent="0.25">
      <c r="A1" s="141" t="s">
        <v>19</v>
      </c>
      <c r="B1" s="142" t="s">
        <v>0</v>
      </c>
      <c r="C1" s="142" t="s">
        <v>2</v>
      </c>
      <c r="D1" s="142" t="s">
        <v>1</v>
      </c>
      <c r="E1" s="142" t="s">
        <v>3</v>
      </c>
      <c r="F1" s="142" t="s">
        <v>4</v>
      </c>
      <c r="G1" s="142" t="s">
        <v>5</v>
      </c>
      <c r="H1" s="142" t="s">
        <v>6</v>
      </c>
      <c r="I1" s="142" t="s">
        <v>7</v>
      </c>
      <c r="J1" s="142" t="s">
        <v>8</v>
      </c>
      <c r="K1" s="143" t="s">
        <v>9</v>
      </c>
    </row>
    <row r="2" spans="1:27" s="18" customFormat="1" x14ac:dyDescent="0.2">
      <c r="A2" s="140" t="s">
        <v>81</v>
      </c>
      <c r="B2" s="144" t="s">
        <v>82</v>
      </c>
      <c r="C2" s="136" t="s">
        <v>40</v>
      </c>
      <c r="D2" s="137" t="s">
        <v>63</v>
      </c>
      <c r="E2" s="137" t="s">
        <v>74</v>
      </c>
      <c r="F2" s="137"/>
      <c r="G2" s="137" t="s">
        <v>75</v>
      </c>
      <c r="H2" s="137"/>
      <c r="I2" s="139" t="s">
        <v>21</v>
      </c>
      <c r="J2" s="19"/>
      <c r="K2" s="23"/>
      <c r="L2" s="11" t="s">
        <v>21</v>
      </c>
      <c r="M2" s="11">
        <f>COUNTIF(I$2:I$998,L2)</f>
        <v>4</v>
      </c>
    </row>
    <row r="3" spans="1:27" s="18" customFormat="1" x14ac:dyDescent="0.25">
      <c r="A3" s="140" t="s">
        <v>81</v>
      </c>
      <c r="B3" s="19"/>
      <c r="C3" s="136" t="s">
        <v>40</v>
      </c>
      <c r="D3" s="137"/>
      <c r="E3" s="137" t="s">
        <v>66</v>
      </c>
      <c r="F3" s="137"/>
      <c r="G3" s="137" t="s">
        <v>165</v>
      </c>
      <c r="H3" s="137"/>
      <c r="I3" s="139" t="s">
        <v>21</v>
      </c>
      <c r="J3" s="19"/>
      <c r="K3" s="23"/>
      <c r="L3" s="11" t="s">
        <v>22</v>
      </c>
      <c r="M3" s="11">
        <f>COUNTIF(I$2:I$998,L3)</f>
        <v>0</v>
      </c>
      <c r="AA3" s="41" t="s">
        <v>21</v>
      </c>
    </row>
    <row r="4" spans="1:27" s="18" customFormat="1" x14ac:dyDescent="0.25">
      <c r="A4" s="140" t="s">
        <v>81</v>
      </c>
      <c r="B4" s="19"/>
      <c r="C4" s="136" t="s">
        <v>40</v>
      </c>
      <c r="D4" s="137"/>
      <c r="E4" s="137" t="s">
        <v>77</v>
      </c>
      <c r="F4" s="137"/>
      <c r="G4" s="137" t="s">
        <v>78</v>
      </c>
      <c r="H4" s="137"/>
      <c r="I4" s="139" t="s">
        <v>21</v>
      </c>
      <c r="J4" s="19"/>
      <c r="K4" s="23"/>
      <c r="AA4" s="41" t="s">
        <v>22</v>
      </c>
    </row>
    <row r="5" spans="1:27" s="18" customFormat="1" x14ac:dyDescent="0.25">
      <c r="A5" s="140" t="s">
        <v>81</v>
      </c>
      <c r="B5" s="19"/>
      <c r="C5" s="136" t="s">
        <v>40</v>
      </c>
      <c r="D5" s="137"/>
      <c r="E5" s="137" t="s">
        <v>79</v>
      </c>
      <c r="F5" s="138"/>
      <c r="G5" s="137" t="s">
        <v>80</v>
      </c>
      <c r="H5" s="137"/>
      <c r="I5" s="139" t="s">
        <v>21</v>
      </c>
      <c r="J5" s="19"/>
      <c r="K5" s="23"/>
      <c r="AA5" s="41" t="s">
        <v>23</v>
      </c>
    </row>
    <row r="6" spans="1:27" s="18" customFormat="1" x14ac:dyDescent="0.25">
      <c r="A6" s="84"/>
      <c r="B6" s="19"/>
      <c r="C6" s="86"/>
      <c r="D6" s="19"/>
      <c r="E6" s="91"/>
      <c r="F6" s="91"/>
      <c r="G6" s="91"/>
      <c r="H6" s="19"/>
      <c r="I6" s="91"/>
      <c r="J6" s="19"/>
      <c r="K6" s="23"/>
    </row>
    <row r="7" spans="1:27" s="18" customFormat="1" x14ac:dyDescent="0.25">
      <c r="A7" s="84"/>
      <c r="B7" s="19"/>
      <c r="C7" s="86"/>
      <c r="D7" s="19"/>
      <c r="E7" s="91"/>
      <c r="F7" s="91"/>
      <c r="G7" s="91"/>
      <c r="H7" s="19"/>
      <c r="I7" s="91"/>
      <c r="J7" s="19"/>
      <c r="K7" s="23"/>
    </row>
    <row r="8" spans="1:27" s="18" customFormat="1" x14ac:dyDescent="0.25">
      <c r="A8" s="84"/>
      <c r="B8" s="19"/>
      <c r="C8" s="86"/>
      <c r="D8" s="19"/>
      <c r="E8" s="91"/>
      <c r="F8" s="91"/>
      <c r="G8" s="91"/>
      <c r="H8" s="19"/>
      <c r="I8" s="91"/>
      <c r="J8" s="19"/>
      <c r="K8" s="23"/>
    </row>
    <row r="9" spans="1:27" s="18" customFormat="1" x14ac:dyDescent="0.25">
      <c r="A9" s="84"/>
      <c r="B9" s="19"/>
      <c r="C9" s="86"/>
      <c r="D9" s="19"/>
      <c r="E9" s="91"/>
      <c r="F9" s="91"/>
      <c r="G9" s="91"/>
      <c r="H9" s="19"/>
      <c r="I9" s="91"/>
      <c r="J9" s="19"/>
      <c r="K9" s="23"/>
    </row>
    <row r="10" spans="1:27" s="18" customFormat="1" x14ac:dyDescent="0.25">
      <c r="A10" s="84"/>
      <c r="B10" s="19"/>
      <c r="C10" s="86"/>
      <c r="D10" s="19"/>
      <c r="E10" s="91"/>
      <c r="F10" s="91"/>
      <c r="G10" s="91"/>
      <c r="H10" s="19"/>
      <c r="I10" s="91"/>
      <c r="J10" s="19"/>
      <c r="K10" s="23"/>
    </row>
    <row r="11" spans="1:27" x14ac:dyDescent="0.25">
      <c r="A11" s="84"/>
      <c r="B11" s="19"/>
      <c r="C11" s="86"/>
      <c r="D11" s="19"/>
      <c r="E11" s="19"/>
      <c r="F11" s="19"/>
      <c r="G11" s="19"/>
      <c r="H11" s="19"/>
      <c r="I11" s="19"/>
      <c r="J11" s="19"/>
      <c r="K11" s="23"/>
    </row>
    <row r="12" spans="1:27" x14ac:dyDescent="0.25">
      <c r="A12" s="3"/>
      <c r="B12" s="19"/>
      <c r="C12" s="86"/>
      <c r="D12" s="19"/>
      <c r="E12" s="19"/>
      <c r="F12" s="26"/>
      <c r="G12" s="19"/>
      <c r="H12" s="19"/>
      <c r="I12" s="19"/>
      <c r="J12" s="19"/>
      <c r="K12" s="23"/>
    </row>
    <row r="13" spans="1:27" x14ac:dyDescent="0.25">
      <c r="A13" s="3"/>
      <c r="B13" s="54"/>
      <c r="C13" s="86"/>
      <c r="D13" s="54"/>
      <c r="E13" s="19"/>
      <c r="F13" s="19"/>
      <c r="G13" s="19"/>
      <c r="H13" s="54"/>
      <c r="I13" s="19"/>
      <c r="J13" s="54"/>
      <c r="K13" s="55"/>
    </row>
    <row r="14" spans="1:27" x14ac:dyDescent="0.25">
      <c r="A14" s="53"/>
      <c r="B14" s="54"/>
      <c r="C14" s="54"/>
      <c r="D14" s="54"/>
      <c r="E14" s="54"/>
      <c r="F14" s="56"/>
      <c r="G14" s="54"/>
      <c r="H14" s="54"/>
      <c r="I14" s="54"/>
      <c r="J14" s="54"/>
      <c r="K14" s="55"/>
    </row>
    <row r="15" spans="1:27" ht="15.75" thickBot="1" x14ac:dyDescent="0.3">
      <c r="A15" s="4"/>
      <c r="B15" s="24"/>
      <c r="C15" s="24"/>
      <c r="D15" s="24"/>
      <c r="E15" s="24"/>
      <c r="F15" s="24"/>
      <c r="G15" s="24"/>
      <c r="H15" s="24"/>
      <c r="I15" s="24"/>
      <c r="J15" s="24"/>
      <c r="K15" s="25"/>
    </row>
    <row r="16" spans="1:27" x14ac:dyDescent="0.25">
      <c r="B16" s="18"/>
    </row>
    <row r="17" spans="1:27" x14ac:dyDescent="0.25">
      <c r="B17" s="18"/>
    </row>
    <row r="18" spans="1:27" x14ac:dyDescent="0.25">
      <c r="B18" s="18"/>
    </row>
    <row r="19" spans="1:27" s="18" customFormat="1" x14ac:dyDescent="0.25">
      <c r="A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s="18" customFormat="1" x14ac:dyDescent="0.25">
      <c r="A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 s="18" customFormat="1" x14ac:dyDescent="0.25">
      <c r="A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s="18" customFormat="1" x14ac:dyDescent="0.25">
      <c r="A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 s="18" customFormat="1" x14ac:dyDescent="0.25">
      <c r="A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 s="18" customFormat="1" x14ac:dyDescent="0.25">
      <c r="A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 s="18" customFormat="1" x14ac:dyDescent="0.25">
      <c r="A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s="18" customFormat="1" x14ac:dyDescent="0.25">
      <c r="A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s="18" customFormat="1" x14ac:dyDescent="0.25">
      <c r="A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 s="18" customFormat="1" x14ac:dyDescent="0.25">
      <c r="A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 s="18" customFormat="1" x14ac:dyDescent="0.25">
      <c r="A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 s="18" customFormat="1" x14ac:dyDescent="0.25">
      <c r="A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 s="18" customFormat="1" x14ac:dyDescent="0.25">
      <c r="A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7" s="18" customFormat="1" x14ac:dyDescent="0.25">
      <c r="A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27" s="18" customFormat="1" x14ac:dyDescent="0.25">
      <c r="A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7" s="18" customFormat="1" x14ac:dyDescent="0.25">
      <c r="A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 s="18" customFormat="1" x14ac:dyDescent="0.25">
      <c r="A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 s="18" customFormat="1" x14ac:dyDescent="0.25">
      <c r="A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 s="18" customFormat="1" x14ac:dyDescent="0.25">
      <c r="A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 s="18" customFormat="1" x14ac:dyDescent="0.25">
      <c r="A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 s="18" customFormat="1" x14ac:dyDescent="0.25">
      <c r="A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 s="18" customFormat="1" x14ac:dyDescent="0.25">
      <c r="A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 s="18" customFormat="1" x14ac:dyDescent="0.25">
      <c r="A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1:27" s="18" customFormat="1" x14ac:dyDescent="0.25">
      <c r="A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 s="18" customFormat="1" x14ac:dyDescent="0.25">
      <c r="A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1:27" s="18" customFormat="1" x14ac:dyDescent="0.25">
      <c r="A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 s="18" customFormat="1" x14ac:dyDescent="0.25">
      <c r="A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 s="18" customFormat="1" x14ac:dyDescent="0.25">
      <c r="A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 s="18" customFormat="1" x14ac:dyDescent="0.25">
      <c r="A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 s="18" customFormat="1" x14ac:dyDescent="0.25">
      <c r="A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 s="18" customFormat="1" x14ac:dyDescent="0.25">
      <c r="A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 s="18" customFormat="1" x14ac:dyDescent="0.25">
      <c r="A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 s="18" customFormat="1" x14ac:dyDescent="0.25">
      <c r="A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1:27" s="18" customFormat="1" x14ac:dyDescent="0.25">
      <c r="A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 s="18" customFormat="1" x14ac:dyDescent="0.25">
      <c r="A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 s="18" customFormat="1" x14ac:dyDescent="0.25">
      <c r="A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 s="18" customFormat="1" x14ac:dyDescent="0.25">
      <c r="A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 s="18" customFormat="1" x14ac:dyDescent="0.25">
      <c r="A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 s="18" customFormat="1" x14ac:dyDescent="0.25">
      <c r="A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1:27" s="18" customFormat="1" x14ac:dyDescent="0.25">
      <c r="A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 s="18" customFormat="1" x14ac:dyDescent="0.25">
      <c r="A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 s="18" customFormat="1" x14ac:dyDescent="0.25">
      <c r="A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 s="18" customFormat="1" x14ac:dyDescent="0.25">
      <c r="A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27" s="18" customFormat="1" x14ac:dyDescent="0.25">
      <c r="A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1:27" s="18" customFormat="1" x14ac:dyDescent="0.25">
      <c r="A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spans="1:27" s="18" customFormat="1" x14ac:dyDescent="0.25">
      <c r="A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 s="18" customFormat="1" x14ac:dyDescent="0.25">
      <c r="A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1:27" s="18" customFormat="1" x14ac:dyDescent="0.25">
      <c r="A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1:27" s="18" customFormat="1" x14ac:dyDescent="0.25">
      <c r="A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 s="18" customFormat="1" x14ac:dyDescent="0.25">
      <c r="A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 s="18" customFormat="1" x14ac:dyDescent="0.25">
      <c r="A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 s="18" customFormat="1" x14ac:dyDescent="0.25">
      <c r="A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 s="18" customFormat="1" x14ac:dyDescent="0.25">
      <c r="A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 s="18" customFormat="1" x14ac:dyDescent="0.25">
      <c r="A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 s="18" customFormat="1" x14ac:dyDescent="0.25">
      <c r="A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 s="18" customFormat="1" x14ac:dyDescent="0.25">
      <c r="A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 s="18" customFormat="1" x14ac:dyDescent="0.25">
      <c r="A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 s="18" customFormat="1" x14ac:dyDescent="0.25">
      <c r="A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 s="18" customFormat="1" x14ac:dyDescent="0.25">
      <c r="A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 s="18" customFormat="1" x14ac:dyDescent="0.25">
      <c r="A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 s="18" customFormat="1" x14ac:dyDescent="0.25">
      <c r="A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 s="18" customFormat="1" x14ac:dyDescent="0.25">
      <c r="A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:27" s="18" customFormat="1" x14ac:dyDescent="0.25">
      <c r="A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 s="18" customFormat="1" x14ac:dyDescent="0.25">
      <c r="A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 s="18" customFormat="1" x14ac:dyDescent="0.25">
      <c r="A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 s="18" customFormat="1" x14ac:dyDescent="0.25">
      <c r="A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 s="18" customFormat="1" x14ac:dyDescent="0.25">
      <c r="A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1:27" s="18" customFormat="1" x14ac:dyDescent="0.25">
      <c r="A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1:27" s="18" customFormat="1" x14ac:dyDescent="0.25">
      <c r="A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1:27" s="18" customFormat="1" x14ac:dyDescent="0.25">
      <c r="A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 s="18" customFormat="1" x14ac:dyDescent="0.25">
      <c r="A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:27" s="18" customFormat="1" x14ac:dyDescent="0.25">
      <c r="A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1:27" s="18" customFormat="1" x14ac:dyDescent="0.25">
      <c r="A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 s="18" customFormat="1" x14ac:dyDescent="0.25">
      <c r="A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 s="18" customFormat="1" x14ac:dyDescent="0.25">
      <c r="A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 s="18" customFormat="1" x14ac:dyDescent="0.25">
      <c r="A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 s="18" customFormat="1" x14ac:dyDescent="0.25">
      <c r="A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 s="18" customFormat="1" x14ac:dyDescent="0.25">
      <c r="A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 s="18" customFormat="1" x14ac:dyDescent="0.25">
      <c r="A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 s="18" customFormat="1" x14ac:dyDescent="0.25">
      <c r="A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1:27" s="18" customFormat="1" x14ac:dyDescent="0.25">
      <c r="A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:27" s="18" customFormat="1" x14ac:dyDescent="0.25">
      <c r="A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 s="18" customFormat="1" x14ac:dyDescent="0.25">
      <c r="A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 s="18" customFormat="1" x14ac:dyDescent="0.25">
      <c r="A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 s="18" customFormat="1" x14ac:dyDescent="0.25">
      <c r="A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:27" s="18" customFormat="1" x14ac:dyDescent="0.25">
      <c r="A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 s="18" customFormat="1" x14ac:dyDescent="0.25">
      <c r="A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 s="18" customFormat="1" x14ac:dyDescent="0.25">
      <c r="A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 s="18" customFormat="1" x14ac:dyDescent="0.25">
      <c r="A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1:27" s="18" customFormat="1" x14ac:dyDescent="0.25">
      <c r="A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s="18" customFormat="1" x14ac:dyDescent="0.25">
      <c r="A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1:27" s="18" customFormat="1" x14ac:dyDescent="0.25">
      <c r="A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1:27" s="18" customFormat="1" x14ac:dyDescent="0.25">
      <c r="A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1:27" s="18" customFormat="1" x14ac:dyDescent="0.25">
      <c r="A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1:27" s="18" customFormat="1" x14ac:dyDescent="0.25">
      <c r="A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1:27" s="18" customFormat="1" x14ac:dyDescent="0.25">
      <c r="A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1:27" s="18" customFormat="1" x14ac:dyDescent="0.25">
      <c r="A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1:27" s="18" customFormat="1" x14ac:dyDescent="0.25">
      <c r="A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 s="18" customFormat="1" x14ac:dyDescent="0.25">
      <c r="A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1:27" s="18" customFormat="1" x14ac:dyDescent="0.25">
      <c r="A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1:27" s="18" customFormat="1" x14ac:dyDescent="0.25">
      <c r="A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1:27" s="18" customFormat="1" x14ac:dyDescent="0.25">
      <c r="A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spans="1:27" s="18" customFormat="1" x14ac:dyDescent="0.25">
      <c r="A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1:27" s="18" customFormat="1" x14ac:dyDescent="0.25">
      <c r="A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1:27" s="18" customFormat="1" x14ac:dyDescent="0.25">
      <c r="A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1:27" s="18" customFormat="1" x14ac:dyDescent="0.25">
      <c r="A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1:27" s="18" customFormat="1" x14ac:dyDescent="0.25">
      <c r="A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1:27" s="18" customFormat="1" x14ac:dyDescent="0.25">
      <c r="A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1:27" s="18" customFormat="1" x14ac:dyDescent="0.25">
      <c r="A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1:27" s="18" customFormat="1" x14ac:dyDescent="0.25">
      <c r="A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1:27" s="18" customFormat="1" x14ac:dyDescent="0.25">
      <c r="A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1:27" s="18" customFormat="1" x14ac:dyDescent="0.25">
      <c r="A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1:27" s="18" customFormat="1" x14ac:dyDescent="0.25">
      <c r="A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1:27" s="18" customFormat="1" x14ac:dyDescent="0.25">
      <c r="A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1:27" s="18" customFormat="1" x14ac:dyDescent="0.25">
      <c r="A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1:27" s="18" customFormat="1" x14ac:dyDescent="0.25">
      <c r="A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1:27" s="18" customFormat="1" x14ac:dyDescent="0.25">
      <c r="A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1:27" s="18" customFormat="1" x14ac:dyDescent="0.25">
      <c r="A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1:27" s="18" customFormat="1" x14ac:dyDescent="0.25">
      <c r="A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1:27" s="18" customFormat="1" x14ac:dyDescent="0.25">
      <c r="A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1:27" s="18" customFormat="1" x14ac:dyDescent="0.25">
      <c r="A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1:27" s="18" customFormat="1" x14ac:dyDescent="0.25">
      <c r="A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1:27" s="18" customFormat="1" x14ac:dyDescent="0.25">
      <c r="A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1:27" s="18" customFormat="1" x14ac:dyDescent="0.25">
      <c r="A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spans="1:27" s="18" customFormat="1" x14ac:dyDescent="0.25">
      <c r="A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1:27" s="18" customFormat="1" x14ac:dyDescent="0.25">
      <c r="A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1:27" s="18" customFormat="1" x14ac:dyDescent="0.25">
      <c r="A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1:27" s="18" customFormat="1" x14ac:dyDescent="0.25">
      <c r="A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1:27" s="18" customFormat="1" x14ac:dyDescent="0.25">
      <c r="A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1:27" s="18" customFormat="1" x14ac:dyDescent="0.25">
      <c r="A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1:27" s="18" customFormat="1" x14ac:dyDescent="0.25">
      <c r="A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1:27" s="18" customFormat="1" x14ac:dyDescent="0.25">
      <c r="A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1:27" s="18" customFormat="1" x14ac:dyDescent="0.25">
      <c r="A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1:27" s="18" customFormat="1" x14ac:dyDescent="0.25">
      <c r="A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1:27" s="18" customFormat="1" x14ac:dyDescent="0.25">
      <c r="A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1:27" s="18" customFormat="1" x14ac:dyDescent="0.25">
      <c r="A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1:27" s="18" customFormat="1" x14ac:dyDescent="0.25">
      <c r="A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1:27" s="18" customFormat="1" x14ac:dyDescent="0.25">
      <c r="A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1:27" s="18" customFormat="1" x14ac:dyDescent="0.25">
      <c r="A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1:27" s="18" customFormat="1" x14ac:dyDescent="0.25">
      <c r="A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1:27" s="18" customFormat="1" x14ac:dyDescent="0.25">
      <c r="A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:27" s="18" customFormat="1" x14ac:dyDescent="0.25">
      <c r="A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:27" s="18" customFormat="1" x14ac:dyDescent="0.25">
      <c r="A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:27" s="18" customFormat="1" x14ac:dyDescent="0.25">
      <c r="A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:27" s="18" customFormat="1" x14ac:dyDescent="0.25">
      <c r="A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:27" s="18" customFormat="1" x14ac:dyDescent="0.25">
      <c r="A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:27" s="18" customFormat="1" x14ac:dyDescent="0.25">
      <c r="A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:27" s="18" customFormat="1" x14ac:dyDescent="0.25">
      <c r="A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:27" s="18" customFormat="1" x14ac:dyDescent="0.25">
      <c r="A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:27" s="18" customFormat="1" x14ac:dyDescent="0.25">
      <c r="A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:27" s="18" customFormat="1" x14ac:dyDescent="0.25">
      <c r="A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:27" s="18" customFormat="1" x14ac:dyDescent="0.25">
      <c r="A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:27" s="18" customFormat="1" x14ac:dyDescent="0.25">
      <c r="A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:27" s="18" customFormat="1" x14ac:dyDescent="0.25">
      <c r="A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:27" s="18" customFormat="1" x14ac:dyDescent="0.25">
      <c r="A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:27" s="18" customFormat="1" x14ac:dyDescent="0.25">
      <c r="A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:27" s="18" customFormat="1" x14ac:dyDescent="0.25">
      <c r="A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:27" s="18" customFormat="1" x14ac:dyDescent="0.25">
      <c r="A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:27" s="18" customFormat="1" x14ac:dyDescent="0.25">
      <c r="A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:27" s="18" customFormat="1" x14ac:dyDescent="0.25">
      <c r="A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:27" s="18" customFormat="1" x14ac:dyDescent="0.25">
      <c r="A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:27" s="18" customFormat="1" x14ac:dyDescent="0.25">
      <c r="A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:27" s="18" customFormat="1" x14ac:dyDescent="0.25">
      <c r="A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1:27" s="18" customFormat="1" x14ac:dyDescent="0.25">
      <c r="A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1:27" s="18" customFormat="1" x14ac:dyDescent="0.25">
      <c r="A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spans="1:27" s="18" customFormat="1" x14ac:dyDescent="0.25">
      <c r="A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1:27" s="18" customFormat="1" x14ac:dyDescent="0.25">
      <c r="A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1:27" s="18" customFormat="1" x14ac:dyDescent="0.25">
      <c r="A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1:27" s="18" customFormat="1" x14ac:dyDescent="0.25">
      <c r="A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1:27" s="18" customFormat="1" x14ac:dyDescent="0.25">
      <c r="A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1:27" s="18" customFormat="1" x14ac:dyDescent="0.25">
      <c r="A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1:27" s="18" customFormat="1" x14ac:dyDescent="0.25">
      <c r="A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1:27" s="18" customFormat="1" x14ac:dyDescent="0.25">
      <c r="A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1:27" s="18" customFormat="1" x14ac:dyDescent="0.25">
      <c r="A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1:27" s="18" customFormat="1" x14ac:dyDescent="0.25">
      <c r="A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1:27" s="18" customFormat="1" x14ac:dyDescent="0.25">
      <c r="A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1:27" s="18" customFormat="1" x14ac:dyDescent="0.25">
      <c r="A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1:27" s="18" customFormat="1" x14ac:dyDescent="0.25">
      <c r="A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1:27" s="18" customFormat="1" x14ac:dyDescent="0.25">
      <c r="A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1:27" s="18" customFormat="1" x14ac:dyDescent="0.25">
      <c r="A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</sheetData>
  <dataValidations count="1">
    <dataValidation type="list" allowBlank="1" showInputMessage="1" showErrorMessage="1" sqref="I2:I14">
      <formula1>$AA$3:$AA$5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8"/>
  <sheetViews>
    <sheetView zoomScale="90" zoomScaleNormal="90" workbookViewId="0">
      <pane ySplit="1" topLeftCell="A2" activePane="bottomLeft" state="frozen"/>
      <selection activeCell="B24" sqref="B24"/>
      <selection pane="bottomLeft"/>
    </sheetView>
  </sheetViews>
  <sheetFormatPr defaultRowHeight="15" x14ac:dyDescent="0.25"/>
  <cols>
    <col min="1" max="1" width="10.85546875" style="145" bestFit="1" customWidth="1"/>
    <col min="2" max="2" width="28.42578125" style="149" customWidth="1"/>
    <col min="3" max="3" width="13.5703125" style="153" customWidth="1"/>
    <col min="4" max="4" width="9.140625" style="153"/>
    <col min="5" max="5" width="32.5703125" style="153" customWidth="1"/>
    <col min="6" max="6" width="16.85546875" style="153" hidden="1" customWidth="1"/>
    <col min="7" max="7" width="37.28515625" style="153" customWidth="1"/>
    <col min="8" max="8" width="16.28515625" style="153" hidden="1" customWidth="1"/>
    <col min="9" max="9" width="10.42578125" style="153" bestFit="1" customWidth="1"/>
    <col min="10" max="10" width="11.42578125" style="153" customWidth="1"/>
    <col min="11" max="11" width="33.7109375" style="153" customWidth="1"/>
    <col min="12" max="13" width="0" style="145" hidden="1" customWidth="1"/>
    <col min="14" max="26" width="9.140625" style="145"/>
    <col min="27" max="27" width="0" style="145" hidden="1" customWidth="1"/>
    <col min="28" max="16384" width="9.140625" style="145"/>
  </cols>
  <sheetData>
    <row r="1" spans="1:27" s="167" customFormat="1" x14ac:dyDescent="0.25">
      <c r="A1" s="155" t="s">
        <v>19</v>
      </c>
      <c r="B1" s="156" t="s">
        <v>0</v>
      </c>
      <c r="C1" s="156" t="s">
        <v>2</v>
      </c>
      <c r="D1" s="156" t="s">
        <v>1</v>
      </c>
      <c r="E1" s="156" t="s">
        <v>3</v>
      </c>
      <c r="F1" s="156" t="s">
        <v>4</v>
      </c>
      <c r="G1" s="156" t="s">
        <v>5</v>
      </c>
      <c r="H1" s="156" t="s">
        <v>6</v>
      </c>
      <c r="I1" s="156" t="s">
        <v>7</v>
      </c>
      <c r="J1" s="156" t="s">
        <v>8</v>
      </c>
      <c r="K1" s="157" t="s">
        <v>9</v>
      </c>
    </row>
    <row r="2" spans="1:27" s="153" customFormat="1" ht="25.5" x14ac:dyDescent="0.2">
      <c r="A2" s="150" t="s">
        <v>32</v>
      </c>
      <c r="B2" s="165" t="s">
        <v>161</v>
      </c>
      <c r="C2" s="152" t="s">
        <v>40</v>
      </c>
      <c r="D2" s="154" t="s">
        <v>63</v>
      </c>
      <c r="E2" s="154" t="s">
        <v>162</v>
      </c>
      <c r="F2" s="154"/>
      <c r="G2" s="154" t="s">
        <v>163</v>
      </c>
      <c r="H2" s="154"/>
      <c r="I2" s="173"/>
      <c r="J2" s="154"/>
      <c r="K2" s="158"/>
      <c r="L2" s="151" t="s">
        <v>21</v>
      </c>
      <c r="M2" s="151">
        <f>COUNTIF(I$2:I$998,L2)</f>
        <v>0</v>
      </c>
    </row>
    <row r="3" spans="1:27" s="153" customFormat="1" x14ac:dyDescent="0.25">
      <c r="A3" s="150" t="s">
        <v>32</v>
      </c>
      <c r="B3" s="154"/>
      <c r="C3" s="152" t="s">
        <v>40</v>
      </c>
      <c r="D3" s="154"/>
      <c r="E3" s="154" t="s">
        <v>66</v>
      </c>
      <c r="F3" s="154"/>
      <c r="G3" s="154" t="s">
        <v>164</v>
      </c>
      <c r="H3" s="154"/>
      <c r="I3" s="173"/>
      <c r="J3" s="154"/>
      <c r="K3" s="158"/>
      <c r="L3" s="151" t="s">
        <v>22</v>
      </c>
      <c r="M3" s="151">
        <f>COUNTIF(I$2:I$998,L3)</f>
        <v>0</v>
      </c>
      <c r="AA3" s="166" t="s">
        <v>21</v>
      </c>
    </row>
    <row r="4" spans="1:27" s="153" customFormat="1" ht="25.5" x14ac:dyDescent="0.25">
      <c r="A4" s="150" t="s">
        <v>32</v>
      </c>
      <c r="B4" s="154"/>
      <c r="C4" s="152" t="s">
        <v>40</v>
      </c>
      <c r="D4" s="154"/>
      <c r="E4" s="154" t="s">
        <v>355</v>
      </c>
      <c r="F4" s="154"/>
      <c r="G4" s="154" t="s">
        <v>356</v>
      </c>
      <c r="H4" s="154"/>
      <c r="I4" s="173"/>
      <c r="J4" s="154"/>
      <c r="K4" s="158"/>
      <c r="AA4" s="166" t="s">
        <v>22</v>
      </c>
    </row>
    <row r="5" spans="1:27" s="153" customFormat="1" x14ac:dyDescent="0.25">
      <c r="A5" s="150" t="s">
        <v>32</v>
      </c>
      <c r="B5" s="154"/>
      <c r="C5" s="152" t="s">
        <v>40</v>
      </c>
      <c r="D5" s="154"/>
      <c r="E5" s="154" t="s">
        <v>77</v>
      </c>
      <c r="F5" s="154"/>
      <c r="G5" s="154" t="s">
        <v>78</v>
      </c>
      <c r="H5" s="154"/>
      <c r="I5" s="173"/>
      <c r="J5" s="154"/>
      <c r="K5" s="158"/>
      <c r="AA5" s="166" t="s">
        <v>23</v>
      </c>
    </row>
    <row r="6" spans="1:27" s="153" customFormat="1" ht="12.75" x14ac:dyDescent="0.2">
      <c r="A6" s="150" t="s">
        <v>32</v>
      </c>
      <c r="B6" s="154"/>
      <c r="C6" s="152" t="s">
        <v>40</v>
      </c>
      <c r="D6" s="154"/>
      <c r="E6" s="154" t="s">
        <v>79</v>
      </c>
      <c r="F6" s="161"/>
      <c r="G6" s="154" t="s">
        <v>80</v>
      </c>
      <c r="H6" s="154"/>
      <c r="I6" s="154"/>
      <c r="J6" s="154"/>
      <c r="K6" s="158"/>
    </row>
    <row r="7" spans="1:27" s="153" customFormat="1" ht="12.75" x14ac:dyDescent="0.2">
      <c r="A7" s="150"/>
      <c r="B7" s="154"/>
      <c r="C7" s="152"/>
      <c r="D7" s="154"/>
      <c r="E7" s="154"/>
      <c r="F7" s="161"/>
      <c r="G7" s="154"/>
      <c r="H7" s="154"/>
      <c r="I7" s="154"/>
      <c r="J7" s="154"/>
      <c r="K7" s="158"/>
    </row>
    <row r="8" spans="1:27" s="153" customFormat="1" x14ac:dyDescent="0.25">
      <c r="A8" s="84"/>
      <c r="B8" s="154"/>
      <c r="C8" s="152"/>
      <c r="D8" s="154"/>
      <c r="E8" s="154"/>
      <c r="F8" s="154"/>
      <c r="G8" s="154"/>
      <c r="H8" s="154"/>
      <c r="I8" s="154"/>
      <c r="J8" s="154"/>
      <c r="K8" s="158"/>
    </row>
    <row r="9" spans="1:27" s="153" customFormat="1" x14ac:dyDescent="0.25">
      <c r="A9" s="84"/>
      <c r="B9" s="154"/>
      <c r="C9" s="152"/>
      <c r="D9" s="154"/>
      <c r="E9" s="154"/>
      <c r="F9" s="154"/>
      <c r="G9" s="154"/>
      <c r="H9" s="154"/>
      <c r="I9" s="154"/>
      <c r="J9" s="154"/>
      <c r="K9" s="158"/>
    </row>
    <row r="10" spans="1:27" s="153" customFormat="1" x14ac:dyDescent="0.25">
      <c r="A10" s="84"/>
      <c r="B10" s="154"/>
      <c r="C10" s="152"/>
      <c r="D10" s="154"/>
      <c r="E10" s="154"/>
      <c r="F10" s="154"/>
      <c r="G10" s="154"/>
      <c r="H10" s="154"/>
      <c r="I10" s="154"/>
      <c r="J10" s="154"/>
      <c r="K10" s="158"/>
    </row>
    <row r="11" spans="1:27" x14ac:dyDescent="0.25">
      <c r="A11" s="84"/>
      <c r="B11" s="154"/>
      <c r="C11" s="152"/>
      <c r="D11" s="154"/>
      <c r="E11" s="154"/>
      <c r="F11" s="154"/>
      <c r="G11" s="154"/>
      <c r="H11" s="154"/>
      <c r="I11" s="154"/>
      <c r="J11" s="154"/>
      <c r="K11" s="158"/>
    </row>
    <row r="12" spans="1:27" x14ac:dyDescent="0.25">
      <c r="A12" s="84"/>
      <c r="B12" s="154"/>
      <c r="C12" s="152"/>
      <c r="D12" s="154"/>
      <c r="E12" s="154"/>
      <c r="F12" s="161"/>
      <c r="G12" s="154"/>
      <c r="H12" s="154"/>
      <c r="I12" s="154"/>
      <c r="J12" s="154"/>
      <c r="K12" s="158"/>
    </row>
    <row r="13" spans="1:27" x14ac:dyDescent="0.25">
      <c r="A13" s="84"/>
      <c r="B13" s="168"/>
      <c r="C13" s="152"/>
      <c r="D13" s="168"/>
      <c r="E13" s="154"/>
      <c r="F13" s="154"/>
      <c r="G13" s="154"/>
      <c r="H13" s="168"/>
      <c r="I13" s="154"/>
      <c r="J13" s="168"/>
      <c r="K13" s="169"/>
    </row>
    <row r="14" spans="1:27" x14ac:dyDescent="0.25">
      <c r="A14" s="53"/>
      <c r="B14" s="168"/>
      <c r="C14" s="168"/>
      <c r="D14" s="168"/>
      <c r="E14" s="168"/>
      <c r="F14" s="170"/>
      <c r="G14" s="168"/>
      <c r="H14" s="168"/>
      <c r="I14" s="168"/>
      <c r="J14" s="168"/>
      <c r="K14" s="169"/>
    </row>
    <row r="15" spans="1:27" ht="15.75" thickBot="1" x14ac:dyDescent="0.3">
      <c r="A15" s="146"/>
      <c r="B15" s="159"/>
      <c r="C15" s="159"/>
      <c r="D15" s="159"/>
      <c r="E15" s="159"/>
      <c r="F15" s="159"/>
      <c r="G15" s="159"/>
      <c r="H15" s="159"/>
      <c r="I15" s="159"/>
      <c r="J15" s="159"/>
      <c r="K15" s="160"/>
    </row>
    <row r="16" spans="1:27" x14ac:dyDescent="0.25">
      <c r="B16" s="153"/>
    </row>
    <row r="17" spans="1:27" x14ac:dyDescent="0.25">
      <c r="B17" s="153"/>
    </row>
    <row r="18" spans="1:27" x14ac:dyDescent="0.25">
      <c r="B18" s="153"/>
    </row>
    <row r="19" spans="1:27" s="153" customFormat="1" x14ac:dyDescent="0.25">
      <c r="A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  <c r="AA19" s="145"/>
    </row>
    <row r="20" spans="1:27" s="153" customFormat="1" x14ac:dyDescent="0.25">
      <c r="A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  <c r="AA20" s="145"/>
    </row>
    <row r="21" spans="1:27" s="153" customFormat="1" x14ac:dyDescent="0.25">
      <c r="A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  <c r="AA21" s="145"/>
    </row>
    <row r="22" spans="1:27" s="153" customFormat="1" x14ac:dyDescent="0.25">
      <c r="A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45"/>
      <c r="AA22" s="145"/>
    </row>
    <row r="23" spans="1:27" s="153" customFormat="1" x14ac:dyDescent="0.25">
      <c r="A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5"/>
      <c r="Y23" s="145"/>
      <c r="Z23" s="145"/>
      <c r="AA23" s="145"/>
    </row>
    <row r="24" spans="1:27" s="153" customFormat="1" x14ac:dyDescent="0.25">
      <c r="A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</row>
    <row r="25" spans="1:27" s="153" customFormat="1" x14ac:dyDescent="0.25">
      <c r="A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45"/>
      <c r="Z25" s="145"/>
      <c r="AA25" s="145"/>
    </row>
    <row r="26" spans="1:27" s="153" customFormat="1" x14ac:dyDescent="0.25">
      <c r="A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</row>
    <row r="27" spans="1:27" s="153" customFormat="1" x14ac:dyDescent="0.25">
      <c r="A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</row>
    <row r="28" spans="1:27" s="153" customFormat="1" x14ac:dyDescent="0.25">
      <c r="A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</row>
    <row r="29" spans="1:27" s="153" customFormat="1" x14ac:dyDescent="0.25">
      <c r="A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45"/>
    </row>
    <row r="30" spans="1:27" s="153" customFormat="1" x14ac:dyDescent="0.25">
      <c r="A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</row>
    <row r="31" spans="1:27" s="153" customFormat="1" x14ac:dyDescent="0.25">
      <c r="A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  <c r="AA31" s="145"/>
    </row>
    <row r="32" spans="1:27" s="153" customFormat="1" x14ac:dyDescent="0.25">
      <c r="A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</row>
    <row r="33" spans="1:27" s="153" customFormat="1" x14ac:dyDescent="0.25">
      <c r="A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</row>
    <row r="34" spans="1:27" s="153" customFormat="1" x14ac:dyDescent="0.25">
      <c r="A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</row>
    <row r="35" spans="1:27" s="153" customFormat="1" x14ac:dyDescent="0.25">
      <c r="A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</row>
    <row r="36" spans="1:27" s="153" customFormat="1" x14ac:dyDescent="0.25">
      <c r="A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  <c r="AA36" s="145"/>
    </row>
    <row r="37" spans="1:27" s="153" customFormat="1" x14ac:dyDescent="0.25">
      <c r="A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  <c r="AA37" s="145"/>
    </row>
    <row r="38" spans="1:27" s="153" customFormat="1" x14ac:dyDescent="0.25">
      <c r="A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  <c r="AA38" s="145"/>
    </row>
    <row r="39" spans="1:27" s="153" customFormat="1" x14ac:dyDescent="0.25">
      <c r="A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  <c r="AA39" s="145"/>
    </row>
    <row r="40" spans="1:27" s="153" customFormat="1" x14ac:dyDescent="0.25">
      <c r="A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  <c r="AA40" s="145"/>
    </row>
    <row r="41" spans="1:27" s="153" customFormat="1" x14ac:dyDescent="0.25">
      <c r="A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5"/>
      <c r="Z41" s="145"/>
      <c r="AA41" s="145"/>
    </row>
    <row r="42" spans="1:27" s="153" customFormat="1" x14ac:dyDescent="0.25">
      <c r="A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  <c r="AA42" s="145"/>
    </row>
    <row r="43" spans="1:27" s="153" customFormat="1" x14ac:dyDescent="0.25">
      <c r="A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  <c r="AA43" s="145"/>
    </row>
    <row r="44" spans="1:27" s="153" customFormat="1" x14ac:dyDescent="0.25">
      <c r="A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  <c r="AA44" s="145"/>
    </row>
    <row r="45" spans="1:27" s="153" customFormat="1" x14ac:dyDescent="0.25">
      <c r="A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45"/>
      <c r="Z45" s="145"/>
      <c r="AA45" s="145"/>
    </row>
    <row r="46" spans="1:27" s="153" customFormat="1" x14ac:dyDescent="0.25">
      <c r="A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  <c r="AA46" s="145"/>
    </row>
    <row r="47" spans="1:27" s="153" customFormat="1" x14ac:dyDescent="0.25">
      <c r="A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  <c r="AA47" s="145"/>
    </row>
    <row r="48" spans="1:27" s="153" customFormat="1" x14ac:dyDescent="0.25">
      <c r="A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</row>
    <row r="49" spans="1:27" s="153" customFormat="1" x14ac:dyDescent="0.25">
      <c r="A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145"/>
      <c r="AA49" s="145"/>
    </row>
    <row r="50" spans="1:27" s="153" customFormat="1" x14ac:dyDescent="0.25">
      <c r="A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  <c r="AA50" s="145"/>
    </row>
    <row r="51" spans="1:27" s="153" customFormat="1" x14ac:dyDescent="0.25">
      <c r="A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  <c r="AA51" s="145"/>
    </row>
    <row r="52" spans="1:27" s="153" customFormat="1" x14ac:dyDescent="0.25">
      <c r="A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145"/>
      <c r="Y52" s="145"/>
      <c r="Z52" s="145"/>
      <c r="AA52" s="145"/>
    </row>
    <row r="53" spans="1:27" s="153" customFormat="1" x14ac:dyDescent="0.25">
      <c r="A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  <c r="AA53" s="145"/>
    </row>
    <row r="54" spans="1:27" s="153" customFormat="1" x14ac:dyDescent="0.25">
      <c r="A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  <c r="AA54" s="145"/>
    </row>
    <row r="55" spans="1:27" s="153" customFormat="1" x14ac:dyDescent="0.25">
      <c r="A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  <c r="AA55" s="145"/>
    </row>
    <row r="56" spans="1:27" s="153" customFormat="1" x14ac:dyDescent="0.25">
      <c r="A56" s="145"/>
      <c r="L56" s="145"/>
      <c r="M56" s="145"/>
      <c r="N56" s="145"/>
      <c r="O56" s="145"/>
      <c r="P56" s="145"/>
      <c r="Q56" s="145"/>
      <c r="R56" s="145"/>
      <c r="S56" s="145"/>
      <c r="T56" s="145"/>
      <c r="U56" s="145"/>
      <c r="V56" s="145"/>
      <c r="W56" s="145"/>
      <c r="X56" s="145"/>
      <c r="Y56" s="145"/>
      <c r="Z56" s="145"/>
      <c r="AA56" s="145"/>
    </row>
    <row r="57" spans="1:27" s="153" customFormat="1" x14ac:dyDescent="0.25">
      <c r="A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/>
      <c r="W57" s="145"/>
      <c r="X57" s="145"/>
      <c r="Y57" s="145"/>
      <c r="Z57" s="145"/>
      <c r="AA57" s="145"/>
    </row>
    <row r="58" spans="1:27" s="153" customFormat="1" x14ac:dyDescent="0.25">
      <c r="A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  <c r="AA58" s="145"/>
    </row>
    <row r="59" spans="1:27" s="153" customFormat="1" x14ac:dyDescent="0.25">
      <c r="A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45"/>
      <c r="Z59" s="145"/>
      <c r="AA59" s="145"/>
    </row>
    <row r="60" spans="1:27" s="153" customFormat="1" x14ac:dyDescent="0.25">
      <c r="A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  <c r="Y60" s="145"/>
      <c r="Z60" s="145"/>
      <c r="AA60" s="145"/>
    </row>
    <row r="61" spans="1:27" s="153" customFormat="1" x14ac:dyDescent="0.25">
      <c r="A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  <c r="V61" s="145"/>
      <c r="W61" s="145"/>
      <c r="X61" s="145"/>
      <c r="Y61" s="145"/>
      <c r="Z61" s="145"/>
      <c r="AA61" s="145"/>
    </row>
    <row r="62" spans="1:27" s="153" customFormat="1" x14ac:dyDescent="0.25">
      <c r="A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  <c r="X62" s="145"/>
      <c r="Y62" s="145"/>
      <c r="Z62" s="145"/>
      <c r="AA62" s="145"/>
    </row>
    <row r="63" spans="1:27" s="153" customFormat="1" x14ac:dyDescent="0.25">
      <c r="A63" s="145"/>
      <c r="L63" s="145"/>
      <c r="M63" s="145"/>
      <c r="N63" s="145"/>
      <c r="O63" s="145"/>
      <c r="P63" s="145"/>
      <c r="Q63" s="145"/>
      <c r="R63" s="145"/>
      <c r="S63" s="145"/>
      <c r="T63" s="145"/>
      <c r="U63" s="145"/>
      <c r="V63" s="145"/>
      <c r="W63" s="145"/>
      <c r="X63" s="145"/>
      <c r="Y63" s="145"/>
      <c r="Z63" s="145"/>
      <c r="AA63" s="145"/>
    </row>
    <row r="64" spans="1:27" s="153" customFormat="1" x14ac:dyDescent="0.25">
      <c r="A64" s="145"/>
      <c r="L64" s="145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145"/>
      <c r="Y64" s="145"/>
      <c r="Z64" s="145"/>
      <c r="AA64" s="145"/>
    </row>
    <row r="65" spans="1:27" s="153" customFormat="1" x14ac:dyDescent="0.25">
      <c r="A65" s="145"/>
      <c r="L65" s="145"/>
      <c r="M65" s="145"/>
      <c r="N65" s="145"/>
      <c r="O65" s="145"/>
      <c r="P65" s="145"/>
      <c r="Q65" s="145"/>
      <c r="R65" s="145"/>
      <c r="S65" s="145"/>
      <c r="T65" s="145"/>
      <c r="U65" s="145"/>
      <c r="V65" s="145"/>
      <c r="W65" s="145"/>
      <c r="X65" s="145"/>
      <c r="Y65" s="145"/>
      <c r="Z65" s="145"/>
      <c r="AA65" s="145"/>
    </row>
    <row r="66" spans="1:27" s="153" customFormat="1" x14ac:dyDescent="0.25">
      <c r="A66" s="145"/>
      <c r="L66" s="145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  <c r="Y66" s="145"/>
      <c r="Z66" s="145"/>
      <c r="AA66" s="145"/>
    </row>
    <row r="67" spans="1:27" s="153" customFormat="1" x14ac:dyDescent="0.25">
      <c r="A67" s="145"/>
      <c r="L67" s="145"/>
      <c r="M67" s="145"/>
      <c r="N67" s="145"/>
      <c r="O67" s="145"/>
      <c r="P67" s="145"/>
      <c r="Q67" s="145"/>
      <c r="R67" s="145"/>
      <c r="S67" s="145"/>
      <c r="T67" s="145"/>
      <c r="U67" s="145"/>
      <c r="V67" s="145"/>
      <c r="W67" s="145"/>
      <c r="X67" s="145"/>
      <c r="Y67" s="145"/>
      <c r="Z67" s="145"/>
      <c r="AA67" s="145"/>
    </row>
    <row r="68" spans="1:27" s="153" customFormat="1" x14ac:dyDescent="0.25">
      <c r="A68" s="145"/>
      <c r="L68" s="145"/>
      <c r="M68" s="145"/>
      <c r="N68" s="145"/>
      <c r="O68" s="145"/>
      <c r="P68" s="145"/>
      <c r="Q68" s="145"/>
      <c r="R68" s="145"/>
      <c r="S68" s="145"/>
      <c r="T68" s="145"/>
      <c r="U68" s="145"/>
      <c r="V68" s="145"/>
      <c r="W68" s="145"/>
      <c r="X68" s="145"/>
      <c r="Y68" s="145"/>
      <c r="Z68" s="145"/>
      <c r="AA68" s="145"/>
    </row>
    <row r="69" spans="1:27" s="153" customFormat="1" x14ac:dyDescent="0.25">
      <c r="A69" s="145"/>
      <c r="L69" s="145"/>
      <c r="M69" s="145"/>
      <c r="N69" s="145"/>
      <c r="O69" s="145"/>
      <c r="P69" s="145"/>
      <c r="Q69" s="145"/>
      <c r="R69" s="145"/>
      <c r="S69" s="145"/>
      <c r="T69" s="145"/>
      <c r="U69" s="145"/>
      <c r="V69" s="145"/>
      <c r="W69" s="145"/>
      <c r="X69" s="145"/>
      <c r="Y69" s="145"/>
      <c r="Z69" s="145"/>
      <c r="AA69" s="145"/>
    </row>
    <row r="70" spans="1:27" s="153" customFormat="1" x14ac:dyDescent="0.25">
      <c r="A70" s="145"/>
      <c r="L70" s="145"/>
      <c r="M70" s="145"/>
      <c r="N70" s="145"/>
      <c r="O70" s="145"/>
      <c r="P70" s="145"/>
      <c r="Q70" s="145"/>
      <c r="R70" s="145"/>
      <c r="S70" s="145"/>
      <c r="T70" s="145"/>
      <c r="U70" s="145"/>
      <c r="V70" s="145"/>
      <c r="W70" s="145"/>
      <c r="X70" s="145"/>
      <c r="Y70" s="145"/>
      <c r="Z70" s="145"/>
      <c r="AA70" s="145"/>
    </row>
    <row r="71" spans="1:27" s="153" customFormat="1" x14ac:dyDescent="0.25">
      <c r="A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5"/>
      <c r="X71" s="145"/>
      <c r="Y71" s="145"/>
      <c r="Z71" s="145"/>
      <c r="AA71" s="145"/>
    </row>
    <row r="72" spans="1:27" s="153" customFormat="1" x14ac:dyDescent="0.25">
      <c r="A72" s="145"/>
      <c r="L72" s="145"/>
      <c r="M72" s="145"/>
      <c r="N72" s="145"/>
      <c r="O72" s="145"/>
      <c r="P72" s="145"/>
      <c r="Q72" s="145"/>
      <c r="R72" s="145"/>
      <c r="S72" s="145"/>
      <c r="T72" s="145"/>
      <c r="U72" s="145"/>
      <c r="V72" s="145"/>
      <c r="W72" s="145"/>
      <c r="X72" s="145"/>
      <c r="Y72" s="145"/>
      <c r="Z72" s="145"/>
      <c r="AA72" s="145"/>
    </row>
    <row r="73" spans="1:27" s="153" customFormat="1" x14ac:dyDescent="0.25">
      <c r="A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5"/>
      <c r="AA73" s="145"/>
    </row>
    <row r="74" spans="1:27" s="153" customFormat="1" x14ac:dyDescent="0.25">
      <c r="A74" s="145"/>
      <c r="L74" s="145"/>
      <c r="M74" s="145"/>
      <c r="N74" s="145"/>
      <c r="O74" s="145"/>
      <c r="P74" s="145"/>
      <c r="Q74" s="145"/>
      <c r="R74" s="145"/>
      <c r="S74" s="145"/>
      <c r="T74" s="145"/>
      <c r="U74" s="145"/>
      <c r="V74" s="145"/>
      <c r="W74" s="145"/>
      <c r="X74" s="145"/>
      <c r="Y74" s="145"/>
      <c r="Z74" s="145"/>
      <c r="AA74" s="145"/>
    </row>
    <row r="75" spans="1:27" s="153" customFormat="1" x14ac:dyDescent="0.25">
      <c r="A75" s="145"/>
      <c r="L75" s="145"/>
      <c r="M75" s="145"/>
      <c r="N75" s="145"/>
      <c r="O75" s="145"/>
      <c r="P75" s="145"/>
      <c r="Q75" s="145"/>
      <c r="R75" s="145"/>
      <c r="S75" s="145"/>
      <c r="T75" s="145"/>
      <c r="U75" s="145"/>
      <c r="V75" s="145"/>
      <c r="W75" s="145"/>
      <c r="X75" s="145"/>
      <c r="Y75" s="145"/>
      <c r="Z75" s="145"/>
      <c r="AA75" s="145"/>
    </row>
    <row r="76" spans="1:27" s="153" customFormat="1" x14ac:dyDescent="0.25">
      <c r="A76" s="145"/>
      <c r="L76" s="145"/>
      <c r="M76" s="145"/>
      <c r="N76" s="145"/>
      <c r="O76" s="145"/>
      <c r="P76" s="145"/>
      <c r="Q76" s="145"/>
      <c r="R76" s="145"/>
      <c r="S76" s="145"/>
      <c r="T76" s="145"/>
      <c r="U76" s="145"/>
      <c r="V76" s="145"/>
      <c r="W76" s="145"/>
      <c r="X76" s="145"/>
      <c r="Y76" s="145"/>
      <c r="Z76" s="145"/>
      <c r="AA76" s="145"/>
    </row>
    <row r="77" spans="1:27" s="153" customFormat="1" x14ac:dyDescent="0.25">
      <c r="A77" s="145"/>
      <c r="L77" s="145"/>
      <c r="M77" s="145"/>
      <c r="N77" s="145"/>
      <c r="O77" s="145"/>
      <c r="P77" s="145"/>
      <c r="Q77" s="145"/>
      <c r="R77" s="145"/>
      <c r="S77" s="145"/>
      <c r="T77" s="145"/>
      <c r="U77" s="145"/>
      <c r="V77" s="145"/>
      <c r="W77" s="145"/>
      <c r="X77" s="145"/>
      <c r="Y77" s="145"/>
      <c r="Z77" s="145"/>
      <c r="AA77" s="145"/>
    </row>
    <row r="78" spans="1:27" s="153" customFormat="1" x14ac:dyDescent="0.25">
      <c r="A78" s="145"/>
      <c r="L78" s="145"/>
      <c r="M78" s="145"/>
      <c r="N78" s="145"/>
      <c r="O78" s="145"/>
      <c r="P78" s="145"/>
      <c r="Q78" s="145"/>
      <c r="R78" s="145"/>
      <c r="S78" s="145"/>
      <c r="T78" s="145"/>
      <c r="U78" s="145"/>
      <c r="V78" s="145"/>
      <c r="W78" s="145"/>
      <c r="X78" s="145"/>
      <c r="Y78" s="145"/>
      <c r="Z78" s="145"/>
      <c r="AA78" s="145"/>
    </row>
    <row r="79" spans="1:27" s="153" customFormat="1" x14ac:dyDescent="0.25">
      <c r="A79" s="145"/>
      <c r="L79" s="145"/>
      <c r="M79" s="145"/>
      <c r="N79" s="145"/>
      <c r="O79" s="145"/>
      <c r="P79" s="145"/>
      <c r="Q79" s="145"/>
      <c r="R79" s="145"/>
      <c r="S79" s="145"/>
      <c r="T79" s="145"/>
      <c r="U79" s="145"/>
      <c r="V79" s="145"/>
      <c r="W79" s="145"/>
      <c r="X79" s="145"/>
      <c r="Y79" s="145"/>
      <c r="Z79" s="145"/>
      <c r="AA79" s="145"/>
    </row>
    <row r="80" spans="1:27" s="153" customFormat="1" x14ac:dyDescent="0.25">
      <c r="A80" s="145"/>
      <c r="L80" s="145"/>
      <c r="M80" s="145"/>
      <c r="N80" s="145"/>
      <c r="O80" s="145"/>
      <c r="P80" s="145"/>
      <c r="Q80" s="145"/>
      <c r="R80" s="145"/>
      <c r="S80" s="145"/>
      <c r="T80" s="145"/>
      <c r="U80" s="145"/>
      <c r="V80" s="145"/>
      <c r="W80" s="145"/>
      <c r="X80" s="145"/>
      <c r="Y80" s="145"/>
      <c r="Z80" s="145"/>
      <c r="AA80" s="145"/>
    </row>
    <row r="81" spans="1:27" s="153" customFormat="1" x14ac:dyDescent="0.25">
      <c r="A81" s="145"/>
      <c r="L81" s="145"/>
      <c r="M81" s="145"/>
      <c r="N81" s="145"/>
      <c r="O81" s="145"/>
      <c r="P81" s="145"/>
      <c r="Q81" s="145"/>
      <c r="R81" s="145"/>
      <c r="S81" s="145"/>
      <c r="T81" s="145"/>
      <c r="U81" s="145"/>
      <c r="V81" s="145"/>
      <c r="W81" s="145"/>
      <c r="X81" s="145"/>
      <c r="Y81" s="145"/>
      <c r="Z81" s="145"/>
      <c r="AA81" s="145"/>
    </row>
    <row r="82" spans="1:27" s="153" customFormat="1" x14ac:dyDescent="0.25">
      <c r="A82" s="145"/>
      <c r="L82" s="145"/>
      <c r="M82" s="145"/>
      <c r="N82" s="145"/>
      <c r="O82" s="145"/>
      <c r="P82" s="145"/>
      <c r="Q82" s="145"/>
      <c r="R82" s="145"/>
      <c r="S82" s="145"/>
      <c r="T82" s="145"/>
      <c r="U82" s="145"/>
      <c r="V82" s="145"/>
      <c r="W82" s="145"/>
      <c r="X82" s="145"/>
      <c r="Y82" s="145"/>
      <c r="Z82" s="145"/>
      <c r="AA82" s="145"/>
    </row>
    <row r="83" spans="1:27" s="153" customFormat="1" x14ac:dyDescent="0.25">
      <c r="A83" s="145"/>
      <c r="L83" s="145"/>
      <c r="M83" s="145"/>
      <c r="N83" s="145"/>
      <c r="O83" s="145"/>
      <c r="P83" s="145"/>
      <c r="Q83" s="145"/>
      <c r="R83" s="145"/>
      <c r="S83" s="145"/>
      <c r="T83" s="145"/>
      <c r="U83" s="145"/>
      <c r="V83" s="145"/>
      <c r="W83" s="145"/>
      <c r="X83" s="145"/>
      <c r="Y83" s="145"/>
      <c r="Z83" s="145"/>
      <c r="AA83" s="145"/>
    </row>
    <row r="84" spans="1:27" s="153" customFormat="1" x14ac:dyDescent="0.25">
      <c r="A84" s="145"/>
      <c r="L84" s="145"/>
      <c r="M84" s="145"/>
      <c r="N84" s="145"/>
      <c r="O84" s="145"/>
      <c r="P84" s="145"/>
      <c r="Q84" s="145"/>
      <c r="R84" s="145"/>
      <c r="S84" s="145"/>
      <c r="T84" s="145"/>
      <c r="U84" s="145"/>
      <c r="V84" s="145"/>
      <c r="W84" s="145"/>
      <c r="X84" s="145"/>
      <c r="Y84" s="145"/>
      <c r="Z84" s="145"/>
      <c r="AA84" s="145"/>
    </row>
    <row r="85" spans="1:27" s="153" customFormat="1" x14ac:dyDescent="0.25">
      <c r="A85" s="145"/>
      <c r="L85" s="145"/>
      <c r="M85" s="145"/>
      <c r="N85" s="145"/>
      <c r="O85" s="145"/>
      <c r="P85" s="145"/>
      <c r="Q85" s="145"/>
      <c r="R85" s="145"/>
      <c r="S85" s="145"/>
      <c r="T85" s="145"/>
      <c r="U85" s="145"/>
      <c r="V85" s="145"/>
      <c r="W85" s="145"/>
      <c r="X85" s="145"/>
      <c r="Y85" s="145"/>
      <c r="Z85" s="145"/>
      <c r="AA85" s="145"/>
    </row>
    <row r="86" spans="1:27" s="153" customFormat="1" x14ac:dyDescent="0.25">
      <c r="A86" s="145"/>
      <c r="L86" s="145"/>
      <c r="M86" s="145"/>
      <c r="N86" s="145"/>
      <c r="O86" s="145"/>
      <c r="P86" s="145"/>
      <c r="Q86" s="145"/>
      <c r="R86" s="145"/>
      <c r="S86" s="145"/>
      <c r="T86" s="145"/>
      <c r="U86" s="145"/>
      <c r="V86" s="145"/>
      <c r="W86" s="145"/>
      <c r="X86" s="145"/>
      <c r="Y86" s="145"/>
      <c r="Z86" s="145"/>
      <c r="AA86" s="145"/>
    </row>
    <row r="87" spans="1:27" s="153" customFormat="1" x14ac:dyDescent="0.25">
      <c r="A87" s="145"/>
      <c r="L87" s="145"/>
      <c r="M87" s="145"/>
      <c r="N87" s="145"/>
      <c r="O87" s="145"/>
      <c r="P87" s="145"/>
      <c r="Q87" s="145"/>
      <c r="R87" s="145"/>
      <c r="S87" s="145"/>
      <c r="T87" s="145"/>
      <c r="U87" s="145"/>
      <c r="V87" s="145"/>
      <c r="W87" s="145"/>
      <c r="X87" s="145"/>
      <c r="Y87" s="145"/>
      <c r="Z87" s="145"/>
      <c r="AA87" s="145"/>
    </row>
    <row r="88" spans="1:27" s="153" customFormat="1" x14ac:dyDescent="0.25">
      <c r="A88" s="145"/>
      <c r="L88" s="145"/>
      <c r="M88" s="145"/>
      <c r="N88" s="145"/>
      <c r="O88" s="145"/>
      <c r="P88" s="145"/>
      <c r="Q88" s="145"/>
      <c r="R88" s="145"/>
      <c r="S88" s="145"/>
      <c r="T88" s="145"/>
      <c r="U88" s="145"/>
      <c r="V88" s="145"/>
      <c r="W88" s="145"/>
      <c r="X88" s="145"/>
      <c r="Y88" s="145"/>
      <c r="Z88" s="145"/>
      <c r="AA88" s="145"/>
    </row>
    <row r="89" spans="1:27" s="153" customFormat="1" x14ac:dyDescent="0.25">
      <c r="A89" s="145"/>
      <c r="L89" s="145"/>
      <c r="M89" s="145"/>
      <c r="N89" s="145"/>
      <c r="O89" s="145"/>
      <c r="P89" s="145"/>
      <c r="Q89" s="145"/>
      <c r="R89" s="145"/>
      <c r="S89" s="145"/>
      <c r="T89" s="145"/>
      <c r="U89" s="145"/>
      <c r="V89" s="145"/>
      <c r="W89" s="145"/>
      <c r="X89" s="145"/>
      <c r="Y89" s="145"/>
      <c r="Z89" s="145"/>
      <c r="AA89" s="145"/>
    </row>
    <row r="90" spans="1:27" s="153" customFormat="1" x14ac:dyDescent="0.25">
      <c r="A90" s="145"/>
      <c r="L90" s="145"/>
      <c r="M90" s="145"/>
      <c r="N90" s="145"/>
      <c r="O90" s="145"/>
      <c r="P90" s="145"/>
      <c r="Q90" s="145"/>
      <c r="R90" s="145"/>
      <c r="S90" s="145"/>
      <c r="T90" s="145"/>
      <c r="U90" s="145"/>
      <c r="V90" s="145"/>
      <c r="W90" s="145"/>
      <c r="X90" s="145"/>
      <c r="Y90" s="145"/>
      <c r="Z90" s="145"/>
      <c r="AA90" s="145"/>
    </row>
    <row r="91" spans="1:27" s="153" customFormat="1" x14ac:dyDescent="0.25">
      <c r="A91" s="145"/>
      <c r="L91" s="145"/>
      <c r="M91" s="145"/>
      <c r="N91" s="145"/>
      <c r="O91" s="145"/>
      <c r="P91" s="145"/>
      <c r="Q91" s="145"/>
      <c r="R91" s="145"/>
      <c r="S91" s="145"/>
      <c r="T91" s="145"/>
      <c r="U91" s="145"/>
      <c r="V91" s="145"/>
      <c r="W91" s="145"/>
      <c r="X91" s="145"/>
      <c r="Y91" s="145"/>
      <c r="Z91" s="145"/>
      <c r="AA91" s="145"/>
    </row>
    <row r="92" spans="1:27" s="153" customFormat="1" x14ac:dyDescent="0.25">
      <c r="A92" s="145"/>
      <c r="L92" s="145"/>
      <c r="M92" s="145"/>
      <c r="N92" s="145"/>
      <c r="O92" s="145"/>
      <c r="P92" s="145"/>
      <c r="Q92" s="145"/>
      <c r="R92" s="145"/>
      <c r="S92" s="145"/>
      <c r="T92" s="145"/>
      <c r="U92" s="145"/>
      <c r="V92" s="145"/>
      <c r="W92" s="145"/>
      <c r="X92" s="145"/>
      <c r="Y92" s="145"/>
      <c r="Z92" s="145"/>
      <c r="AA92" s="145"/>
    </row>
    <row r="93" spans="1:27" s="153" customFormat="1" x14ac:dyDescent="0.25">
      <c r="A93" s="145"/>
      <c r="L93" s="145"/>
      <c r="M93" s="145"/>
      <c r="N93" s="145"/>
      <c r="O93" s="145"/>
      <c r="P93" s="145"/>
      <c r="Q93" s="145"/>
      <c r="R93" s="145"/>
      <c r="S93" s="145"/>
      <c r="T93" s="145"/>
      <c r="U93" s="145"/>
      <c r="V93" s="145"/>
      <c r="W93" s="145"/>
      <c r="X93" s="145"/>
      <c r="Y93" s="145"/>
      <c r="Z93" s="145"/>
      <c r="AA93" s="145"/>
    </row>
    <row r="94" spans="1:27" s="153" customFormat="1" x14ac:dyDescent="0.25">
      <c r="A94" s="145"/>
      <c r="L94" s="145"/>
      <c r="M94" s="145"/>
      <c r="N94" s="145"/>
      <c r="O94" s="145"/>
      <c r="P94" s="145"/>
      <c r="Q94" s="145"/>
      <c r="R94" s="145"/>
      <c r="S94" s="145"/>
      <c r="T94" s="145"/>
      <c r="U94" s="145"/>
      <c r="V94" s="145"/>
      <c r="W94" s="145"/>
      <c r="X94" s="145"/>
      <c r="Y94" s="145"/>
      <c r="Z94" s="145"/>
      <c r="AA94" s="145"/>
    </row>
    <row r="95" spans="1:27" s="153" customFormat="1" x14ac:dyDescent="0.25">
      <c r="A95" s="145"/>
      <c r="L95" s="145"/>
      <c r="M95" s="145"/>
      <c r="N95" s="145"/>
      <c r="O95" s="145"/>
      <c r="P95" s="145"/>
      <c r="Q95" s="145"/>
      <c r="R95" s="145"/>
      <c r="S95" s="145"/>
      <c r="T95" s="145"/>
      <c r="U95" s="145"/>
      <c r="V95" s="145"/>
      <c r="W95" s="145"/>
      <c r="X95" s="145"/>
      <c r="Y95" s="145"/>
      <c r="Z95" s="145"/>
      <c r="AA95" s="145"/>
    </row>
    <row r="96" spans="1:27" s="153" customFormat="1" x14ac:dyDescent="0.25">
      <c r="A96" s="145"/>
      <c r="L96" s="145"/>
      <c r="M96" s="145"/>
      <c r="N96" s="145"/>
      <c r="O96" s="145"/>
      <c r="P96" s="145"/>
      <c r="Q96" s="145"/>
      <c r="R96" s="145"/>
      <c r="S96" s="145"/>
      <c r="T96" s="145"/>
      <c r="U96" s="145"/>
      <c r="V96" s="145"/>
      <c r="W96" s="145"/>
      <c r="X96" s="145"/>
      <c r="Y96" s="145"/>
      <c r="Z96" s="145"/>
      <c r="AA96" s="145"/>
    </row>
    <row r="97" spans="1:27" s="153" customFormat="1" x14ac:dyDescent="0.25">
      <c r="A97" s="145"/>
      <c r="L97" s="145"/>
      <c r="M97" s="145"/>
      <c r="N97" s="145"/>
      <c r="O97" s="145"/>
      <c r="P97" s="145"/>
      <c r="Q97" s="145"/>
      <c r="R97" s="145"/>
      <c r="S97" s="145"/>
      <c r="T97" s="145"/>
      <c r="U97" s="145"/>
      <c r="V97" s="145"/>
      <c r="W97" s="145"/>
      <c r="X97" s="145"/>
      <c r="Y97" s="145"/>
      <c r="Z97" s="145"/>
      <c r="AA97" s="145"/>
    </row>
    <row r="98" spans="1:27" s="153" customFormat="1" x14ac:dyDescent="0.25">
      <c r="A98" s="145"/>
      <c r="L98" s="145"/>
      <c r="M98" s="145"/>
      <c r="N98" s="145"/>
      <c r="O98" s="145"/>
      <c r="P98" s="145"/>
      <c r="Q98" s="145"/>
      <c r="R98" s="145"/>
      <c r="S98" s="145"/>
      <c r="T98" s="145"/>
      <c r="U98" s="145"/>
      <c r="V98" s="145"/>
      <c r="W98" s="145"/>
      <c r="X98" s="145"/>
      <c r="Y98" s="145"/>
      <c r="Z98" s="145"/>
      <c r="AA98" s="145"/>
    </row>
    <row r="99" spans="1:27" s="153" customFormat="1" x14ac:dyDescent="0.25">
      <c r="A99" s="145"/>
      <c r="L99" s="145"/>
      <c r="M99" s="145"/>
      <c r="N99" s="145"/>
      <c r="O99" s="145"/>
      <c r="P99" s="145"/>
      <c r="Q99" s="145"/>
      <c r="R99" s="145"/>
      <c r="S99" s="145"/>
      <c r="T99" s="145"/>
      <c r="U99" s="145"/>
      <c r="V99" s="145"/>
      <c r="W99" s="145"/>
      <c r="X99" s="145"/>
      <c r="Y99" s="145"/>
      <c r="Z99" s="145"/>
      <c r="AA99" s="145"/>
    </row>
    <row r="100" spans="1:27" s="153" customFormat="1" x14ac:dyDescent="0.25">
      <c r="A100" s="145"/>
      <c r="L100" s="145"/>
      <c r="M100" s="145"/>
      <c r="N100" s="145"/>
      <c r="O100" s="145"/>
      <c r="P100" s="145"/>
      <c r="Q100" s="145"/>
      <c r="R100" s="145"/>
      <c r="S100" s="145"/>
      <c r="T100" s="145"/>
      <c r="U100" s="145"/>
      <c r="V100" s="145"/>
      <c r="W100" s="145"/>
      <c r="X100" s="145"/>
      <c r="Y100" s="145"/>
      <c r="Z100" s="145"/>
      <c r="AA100" s="145"/>
    </row>
    <row r="101" spans="1:27" s="153" customFormat="1" x14ac:dyDescent="0.25">
      <c r="A101" s="145"/>
      <c r="L101" s="145"/>
      <c r="M101" s="145"/>
      <c r="N101" s="145"/>
      <c r="O101" s="145"/>
      <c r="P101" s="145"/>
      <c r="Q101" s="145"/>
      <c r="R101" s="145"/>
      <c r="S101" s="145"/>
      <c r="T101" s="145"/>
      <c r="U101" s="145"/>
      <c r="V101" s="145"/>
      <c r="W101" s="145"/>
      <c r="X101" s="145"/>
      <c r="Y101" s="145"/>
      <c r="Z101" s="145"/>
      <c r="AA101" s="145"/>
    </row>
    <row r="102" spans="1:27" s="153" customFormat="1" x14ac:dyDescent="0.25">
      <c r="A102" s="145"/>
      <c r="L102" s="145"/>
      <c r="M102" s="145"/>
      <c r="N102" s="145"/>
      <c r="O102" s="145"/>
      <c r="P102" s="145"/>
      <c r="Q102" s="145"/>
      <c r="R102" s="145"/>
      <c r="S102" s="145"/>
      <c r="T102" s="145"/>
      <c r="U102" s="145"/>
      <c r="V102" s="145"/>
      <c r="W102" s="145"/>
      <c r="X102" s="145"/>
      <c r="Y102" s="145"/>
      <c r="Z102" s="145"/>
      <c r="AA102" s="145"/>
    </row>
    <row r="103" spans="1:27" s="153" customFormat="1" x14ac:dyDescent="0.25">
      <c r="A103" s="145"/>
      <c r="L103" s="145"/>
      <c r="M103" s="145"/>
      <c r="N103" s="145"/>
      <c r="O103" s="145"/>
      <c r="P103" s="145"/>
      <c r="Q103" s="145"/>
      <c r="R103" s="145"/>
      <c r="S103" s="145"/>
      <c r="T103" s="145"/>
      <c r="U103" s="145"/>
      <c r="V103" s="145"/>
      <c r="W103" s="145"/>
      <c r="X103" s="145"/>
      <c r="Y103" s="145"/>
      <c r="Z103" s="145"/>
      <c r="AA103" s="145"/>
    </row>
    <row r="104" spans="1:27" s="153" customFormat="1" x14ac:dyDescent="0.25">
      <c r="A104" s="145"/>
      <c r="L104" s="145"/>
      <c r="M104" s="145"/>
      <c r="N104" s="145"/>
      <c r="O104" s="145"/>
      <c r="P104" s="145"/>
      <c r="Q104" s="145"/>
      <c r="R104" s="145"/>
      <c r="S104" s="145"/>
      <c r="T104" s="145"/>
      <c r="U104" s="145"/>
      <c r="V104" s="145"/>
      <c r="W104" s="145"/>
      <c r="X104" s="145"/>
      <c r="Y104" s="145"/>
      <c r="Z104" s="145"/>
      <c r="AA104" s="145"/>
    </row>
    <row r="105" spans="1:27" s="153" customFormat="1" x14ac:dyDescent="0.25">
      <c r="A105" s="145"/>
      <c r="L105" s="145"/>
      <c r="M105" s="145"/>
      <c r="N105" s="145"/>
      <c r="O105" s="145"/>
      <c r="P105" s="145"/>
      <c r="Q105" s="145"/>
      <c r="R105" s="145"/>
      <c r="S105" s="145"/>
      <c r="T105" s="145"/>
      <c r="U105" s="145"/>
      <c r="V105" s="145"/>
      <c r="W105" s="145"/>
      <c r="X105" s="145"/>
      <c r="Y105" s="145"/>
      <c r="Z105" s="145"/>
      <c r="AA105" s="145"/>
    </row>
    <row r="106" spans="1:27" s="153" customFormat="1" x14ac:dyDescent="0.25">
      <c r="A106" s="145"/>
      <c r="L106" s="145"/>
      <c r="M106" s="145"/>
      <c r="N106" s="145"/>
      <c r="O106" s="145"/>
      <c r="P106" s="145"/>
      <c r="Q106" s="145"/>
      <c r="R106" s="145"/>
      <c r="S106" s="145"/>
      <c r="T106" s="145"/>
      <c r="U106" s="145"/>
      <c r="V106" s="145"/>
      <c r="W106" s="145"/>
      <c r="X106" s="145"/>
      <c r="Y106" s="145"/>
      <c r="Z106" s="145"/>
      <c r="AA106" s="145"/>
    </row>
    <row r="107" spans="1:27" s="153" customFormat="1" x14ac:dyDescent="0.25">
      <c r="A107" s="145"/>
      <c r="L107" s="145"/>
      <c r="M107" s="145"/>
      <c r="N107" s="145"/>
      <c r="O107" s="145"/>
      <c r="P107" s="145"/>
      <c r="Q107" s="145"/>
      <c r="R107" s="145"/>
      <c r="S107" s="145"/>
      <c r="T107" s="145"/>
      <c r="U107" s="145"/>
      <c r="V107" s="145"/>
      <c r="W107" s="145"/>
      <c r="X107" s="145"/>
      <c r="Y107" s="145"/>
      <c r="Z107" s="145"/>
      <c r="AA107" s="145"/>
    </row>
    <row r="108" spans="1:27" s="153" customFormat="1" x14ac:dyDescent="0.25">
      <c r="A108" s="145"/>
      <c r="L108" s="145"/>
      <c r="M108" s="145"/>
      <c r="N108" s="145"/>
      <c r="O108" s="145"/>
      <c r="P108" s="145"/>
      <c r="Q108" s="145"/>
      <c r="R108" s="145"/>
      <c r="S108" s="145"/>
      <c r="T108" s="145"/>
      <c r="U108" s="145"/>
      <c r="V108" s="145"/>
      <c r="W108" s="145"/>
      <c r="X108" s="145"/>
      <c r="Y108" s="145"/>
      <c r="Z108" s="145"/>
      <c r="AA108" s="145"/>
    </row>
    <row r="109" spans="1:27" s="153" customFormat="1" x14ac:dyDescent="0.25">
      <c r="A109" s="145"/>
      <c r="L109" s="145"/>
      <c r="M109" s="145"/>
      <c r="N109" s="145"/>
      <c r="O109" s="145"/>
      <c r="P109" s="145"/>
      <c r="Q109" s="145"/>
      <c r="R109" s="145"/>
      <c r="S109" s="145"/>
      <c r="T109" s="145"/>
      <c r="U109" s="145"/>
      <c r="V109" s="145"/>
      <c r="W109" s="145"/>
      <c r="X109" s="145"/>
      <c r="Y109" s="145"/>
      <c r="Z109" s="145"/>
      <c r="AA109" s="145"/>
    </row>
    <row r="110" spans="1:27" s="153" customFormat="1" x14ac:dyDescent="0.25">
      <c r="A110" s="145"/>
      <c r="L110" s="145"/>
      <c r="M110" s="145"/>
      <c r="N110" s="145"/>
      <c r="O110" s="145"/>
      <c r="P110" s="145"/>
      <c r="Q110" s="145"/>
      <c r="R110" s="145"/>
      <c r="S110" s="145"/>
      <c r="T110" s="145"/>
      <c r="U110" s="145"/>
      <c r="V110" s="145"/>
      <c r="W110" s="145"/>
      <c r="X110" s="145"/>
      <c r="Y110" s="145"/>
      <c r="Z110" s="145"/>
      <c r="AA110" s="145"/>
    </row>
    <row r="111" spans="1:27" s="153" customFormat="1" x14ac:dyDescent="0.25">
      <c r="A111" s="145"/>
      <c r="L111" s="145"/>
      <c r="M111" s="145"/>
      <c r="N111" s="145"/>
      <c r="O111" s="145"/>
      <c r="P111" s="145"/>
      <c r="Q111" s="145"/>
      <c r="R111" s="145"/>
      <c r="S111" s="145"/>
      <c r="T111" s="145"/>
      <c r="U111" s="145"/>
      <c r="V111" s="145"/>
      <c r="W111" s="145"/>
      <c r="X111" s="145"/>
      <c r="Y111" s="145"/>
      <c r="Z111" s="145"/>
      <c r="AA111" s="145"/>
    </row>
    <row r="112" spans="1:27" s="153" customFormat="1" x14ac:dyDescent="0.25">
      <c r="A112" s="145"/>
      <c r="L112" s="145"/>
      <c r="M112" s="145"/>
      <c r="N112" s="145"/>
      <c r="O112" s="145"/>
      <c r="P112" s="145"/>
      <c r="Q112" s="145"/>
      <c r="R112" s="145"/>
      <c r="S112" s="145"/>
      <c r="T112" s="145"/>
      <c r="U112" s="145"/>
      <c r="V112" s="145"/>
      <c r="W112" s="145"/>
      <c r="X112" s="145"/>
      <c r="Y112" s="145"/>
      <c r="Z112" s="145"/>
      <c r="AA112" s="145"/>
    </row>
    <row r="113" spans="1:27" s="153" customFormat="1" x14ac:dyDescent="0.25">
      <c r="A113" s="145"/>
      <c r="L113" s="145"/>
      <c r="M113" s="145"/>
      <c r="N113" s="145"/>
      <c r="O113" s="145"/>
      <c r="P113" s="145"/>
      <c r="Q113" s="145"/>
      <c r="R113" s="145"/>
      <c r="S113" s="145"/>
      <c r="T113" s="145"/>
      <c r="U113" s="145"/>
      <c r="V113" s="145"/>
      <c r="W113" s="145"/>
      <c r="X113" s="145"/>
      <c r="Y113" s="145"/>
      <c r="Z113" s="145"/>
      <c r="AA113" s="145"/>
    </row>
    <row r="114" spans="1:27" s="153" customFormat="1" x14ac:dyDescent="0.25">
      <c r="A114" s="145"/>
      <c r="L114" s="145"/>
      <c r="M114" s="145"/>
      <c r="N114" s="145"/>
      <c r="O114" s="145"/>
      <c r="P114" s="145"/>
      <c r="Q114" s="145"/>
      <c r="R114" s="145"/>
      <c r="S114" s="145"/>
      <c r="T114" s="145"/>
      <c r="U114" s="145"/>
      <c r="V114" s="145"/>
      <c r="W114" s="145"/>
      <c r="X114" s="145"/>
      <c r="Y114" s="145"/>
      <c r="Z114" s="145"/>
      <c r="AA114" s="145"/>
    </row>
    <row r="115" spans="1:27" s="153" customFormat="1" x14ac:dyDescent="0.25">
      <c r="A115" s="145"/>
      <c r="L115" s="145"/>
      <c r="M115" s="145"/>
      <c r="N115" s="145"/>
      <c r="O115" s="145"/>
      <c r="P115" s="145"/>
      <c r="Q115" s="145"/>
      <c r="R115" s="145"/>
      <c r="S115" s="145"/>
      <c r="T115" s="145"/>
      <c r="U115" s="145"/>
      <c r="V115" s="145"/>
      <c r="W115" s="145"/>
      <c r="X115" s="145"/>
      <c r="Y115" s="145"/>
      <c r="Z115" s="145"/>
      <c r="AA115" s="145"/>
    </row>
    <row r="116" spans="1:27" s="153" customFormat="1" x14ac:dyDescent="0.25">
      <c r="A116" s="145"/>
      <c r="L116" s="145"/>
      <c r="M116" s="145"/>
      <c r="N116" s="145"/>
      <c r="O116" s="145"/>
      <c r="P116" s="145"/>
      <c r="Q116" s="145"/>
      <c r="R116" s="145"/>
      <c r="S116" s="145"/>
      <c r="T116" s="145"/>
      <c r="U116" s="145"/>
      <c r="V116" s="145"/>
      <c r="W116" s="145"/>
      <c r="X116" s="145"/>
      <c r="Y116" s="145"/>
      <c r="Z116" s="145"/>
      <c r="AA116" s="145"/>
    </row>
    <row r="117" spans="1:27" s="153" customFormat="1" x14ac:dyDescent="0.25">
      <c r="A117" s="145"/>
      <c r="L117" s="145"/>
      <c r="M117" s="145"/>
      <c r="N117" s="145"/>
      <c r="O117" s="145"/>
      <c r="P117" s="145"/>
      <c r="Q117" s="145"/>
      <c r="R117" s="145"/>
      <c r="S117" s="145"/>
      <c r="T117" s="145"/>
      <c r="U117" s="145"/>
      <c r="V117" s="145"/>
      <c r="W117" s="145"/>
      <c r="X117" s="145"/>
      <c r="Y117" s="145"/>
      <c r="Z117" s="145"/>
      <c r="AA117" s="145"/>
    </row>
    <row r="118" spans="1:27" s="153" customFormat="1" x14ac:dyDescent="0.25">
      <c r="A118" s="145"/>
      <c r="L118" s="145"/>
      <c r="M118" s="145"/>
      <c r="N118" s="145"/>
      <c r="O118" s="145"/>
      <c r="P118" s="145"/>
      <c r="Q118" s="145"/>
      <c r="R118" s="145"/>
      <c r="S118" s="145"/>
      <c r="T118" s="145"/>
      <c r="U118" s="145"/>
      <c r="V118" s="145"/>
      <c r="W118" s="145"/>
      <c r="X118" s="145"/>
      <c r="Y118" s="145"/>
      <c r="Z118" s="145"/>
      <c r="AA118" s="145"/>
    </row>
    <row r="119" spans="1:27" s="153" customFormat="1" x14ac:dyDescent="0.25">
      <c r="A119" s="145"/>
      <c r="L119" s="145"/>
      <c r="M119" s="145"/>
      <c r="N119" s="145"/>
      <c r="O119" s="145"/>
      <c r="P119" s="145"/>
      <c r="Q119" s="145"/>
      <c r="R119" s="145"/>
      <c r="S119" s="145"/>
      <c r="T119" s="145"/>
      <c r="U119" s="145"/>
      <c r="V119" s="145"/>
      <c r="W119" s="145"/>
      <c r="X119" s="145"/>
      <c r="Y119" s="145"/>
      <c r="Z119" s="145"/>
      <c r="AA119" s="145"/>
    </row>
    <row r="120" spans="1:27" s="153" customFormat="1" x14ac:dyDescent="0.25">
      <c r="A120" s="145"/>
      <c r="L120" s="145"/>
      <c r="M120" s="145"/>
      <c r="N120" s="145"/>
      <c r="O120" s="145"/>
      <c r="P120" s="145"/>
      <c r="Q120" s="145"/>
      <c r="R120" s="145"/>
      <c r="S120" s="145"/>
      <c r="T120" s="145"/>
      <c r="U120" s="145"/>
      <c r="V120" s="145"/>
      <c r="W120" s="145"/>
      <c r="X120" s="145"/>
      <c r="Y120" s="145"/>
      <c r="Z120" s="145"/>
      <c r="AA120" s="145"/>
    </row>
    <row r="121" spans="1:27" s="153" customFormat="1" x14ac:dyDescent="0.25">
      <c r="A121" s="145"/>
      <c r="L121" s="145"/>
      <c r="M121" s="145"/>
      <c r="N121" s="145"/>
      <c r="O121" s="145"/>
      <c r="P121" s="145"/>
      <c r="Q121" s="145"/>
      <c r="R121" s="145"/>
      <c r="S121" s="145"/>
      <c r="T121" s="145"/>
      <c r="U121" s="145"/>
      <c r="V121" s="145"/>
      <c r="W121" s="145"/>
      <c r="X121" s="145"/>
      <c r="Y121" s="145"/>
      <c r="Z121" s="145"/>
      <c r="AA121" s="145"/>
    </row>
    <row r="122" spans="1:27" s="153" customFormat="1" x14ac:dyDescent="0.25">
      <c r="A122" s="145"/>
      <c r="L122" s="145"/>
      <c r="M122" s="145"/>
      <c r="N122" s="145"/>
      <c r="O122" s="145"/>
      <c r="P122" s="145"/>
      <c r="Q122" s="145"/>
      <c r="R122" s="145"/>
      <c r="S122" s="145"/>
      <c r="T122" s="145"/>
      <c r="U122" s="145"/>
      <c r="V122" s="145"/>
      <c r="W122" s="145"/>
      <c r="X122" s="145"/>
      <c r="Y122" s="145"/>
      <c r="Z122" s="145"/>
      <c r="AA122" s="145"/>
    </row>
    <row r="123" spans="1:27" s="153" customFormat="1" x14ac:dyDescent="0.25">
      <c r="A123" s="145"/>
      <c r="L123" s="145"/>
      <c r="M123" s="145"/>
      <c r="N123" s="145"/>
      <c r="O123" s="145"/>
      <c r="P123" s="145"/>
      <c r="Q123" s="145"/>
      <c r="R123" s="145"/>
      <c r="S123" s="145"/>
      <c r="T123" s="145"/>
      <c r="U123" s="145"/>
      <c r="V123" s="145"/>
      <c r="W123" s="145"/>
      <c r="X123" s="145"/>
      <c r="Y123" s="145"/>
      <c r="Z123" s="145"/>
      <c r="AA123" s="145"/>
    </row>
    <row r="124" spans="1:27" s="153" customFormat="1" x14ac:dyDescent="0.25">
      <c r="A124" s="145"/>
      <c r="L124" s="145"/>
      <c r="M124" s="145"/>
      <c r="N124" s="145"/>
      <c r="O124" s="145"/>
      <c r="P124" s="145"/>
      <c r="Q124" s="145"/>
      <c r="R124" s="145"/>
      <c r="S124" s="145"/>
      <c r="T124" s="145"/>
      <c r="U124" s="145"/>
      <c r="V124" s="145"/>
      <c r="W124" s="145"/>
      <c r="X124" s="145"/>
      <c r="Y124" s="145"/>
      <c r="Z124" s="145"/>
      <c r="AA124" s="145"/>
    </row>
    <row r="125" spans="1:27" s="153" customFormat="1" x14ac:dyDescent="0.25">
      <c r="A125" s="145"/>
      <c r="L125" s="145"/>
      <c r="M125" s="145"/>
      <c r="N125" s="145"/>
      <c r="O125" s="145"/>
      <c r="P125" s="145"/>
      <c r="Q125" s="145"/>
      <c r="R125" s="145"/>
      <c r="S125" s="145"/>
      <c r="T125" s="145"/>
      <c r="U125" s="145"/>
      <c r="V125" s="145"/>
      <c r="W125" s="145"/>
      <c r="X125" s="145"/>
      <c r="Y125" s="145"/>
      <c r="Z125" s="145"/>
      <c r="AA125" s="145"/>
    </row>
    <row r="126" spans="1:27" s="153" customFormat="1" x14ac:dyDescent="0.25">
      <c r="A126" s="145"/>
      <c r="L126" s="145"/>
      <c r="M126" s="145"/>
      <c r="N126" s="145"/>
      <c r="O126" s="145"/>
      <c r="P126" s="145"/>
      <c r="Q126" s="145"/>
      <c r="R126" s="145"/>
      <c r="S126" s="145"/>
      <c r="T126" s="145"/>
      <c r="U126" s="145"/>
      <c r="V126" s="145"/>
      <c r="W126" s="145"/>
      <c r="X126" s="145"/>
      <c r="Y126" s="145"/>
      <c r="Z126" s="145"/>
      <c r="AA126" s="145"/>
    </row>
    <row r="127" spans="1:27" s="153" customFormat="1" x14ac:dyDescent="0.25">
      <c r="A127" s="145"/>
      <c r="L127" s="145"/>
      <c r="M127" s="145"/>
      <c r="N127" s="145"/>
      <c r="O127" s="145"/>
      <c r="P127" s="145"/>
      <c r="Q127" s="145"/>
      <c r="R127" s="145"/>
      <c r="S127" s="145"/>
      <c r="T127" s="145"/>
      <c r="U127" s="145"/>
      <c r="V127" s="145"/>
      <c r="W127" s="145"/>
      <c r="X127" s="145"/>
      <c r="Y127" s="145"/>
      <c r="Z127" s="145"/>
      <c r="AA127" s="145"/>
    </row>
    <row r="128" spans="1:27" s="153" customFormat="1" x14ac:dyDescent="0.25">
      <c r="A128" s="145"/>
      <c r="L128" s="145"/>
      <c r="M128" s="145"/>
      <c r="N128" s="145"/>
      <c r="O128" s="145"/>
      <c r="P128" s="145"/>
      <c r="Q128" s="145"/>
      <c r="R128" s="145"/>
      <c r="S128" s="145"/>
      <c r="T128" s="145"/>
      <c r="U128" s="145"/>
      <c r="V128" s="145"/>
      <c r="W128" s="145"/>
      <c r="X128" s="145"/>
      <c r="Y128" s="145"/>
      <c r="Z128" s="145"/>
      <c r="AA128" s="145"/>
    </row>
    <row r="129" spans="1:27" s="153" customFormat="1" x14ac:dyDescent="0.25">
      <c r="A129" s="145"/>
      <c r="L129" s="145"/>
      <c r="M129" s="145"/>
      <c r="N129" s="145"/>
      <c r="O129" s="145"/>
      <c r="P129" s="145"/>
      <c r="Q129" s="145"/>
      <c r="R129" s="145"/>
      <c r="S129" s="145"/>
      <c r="T129" s="145"/>
      <c r="U129" s="145"/>
      <c r="V129" s="145"/>
      <c r="W129" s="145"/>
      <c r="X129" s="145"/>
      <c r="Y129" s="145"/>
      <c r="Z129" s="145"/>
      <c r="AA129" s="145"/>
    </row>
    <row r="130" spans="1:27" s="153" customFormat="1" x14ac:dyDescent="0.25">
      <c r="A130" s="145"/>
      <c r="L130" s="145"/>
      <c r="M130" s="145"/>
      <c r="N130" s="145"/>
      <c r="O130" s="145"/>
      <c r="P130" s="145"/>
      <c r="Q130" s="145"/>
      <c r="R130" s="145"/>
      <c r="S130" s="145"/>
      <c r="T130" s="145"/>
      <c r="U130" s="145"/>
      <c r="V130" s="145"/>
      <c r="W130" s="145"/>
      <c r="X130" s="145"/>
      <c r="Y130" s="145"/>
      <c r="Z130" s="145"/>
      <c r="AA130" s="145"/>
    </row>
    <row r="131" spans="1:27" s="153" customFormat="1" x14ac:dyDescent="0.25">
      <c r="A131" s="145"/>
      <c r="L131" s="145"/>
      <c r="M131" s="145"/>
      <c r="N131" s="145"/>
      <c r="O131" s="145"/>
      <c r="P131" s="145"/>
      <c r="Q131" s="145"/>
      <c r="R131" s="145"/>
      <c r="S131" s="145"/>
      <c r="T131" s="145"/>
      <c r="U131" s="145"/>
      <c r="V131" s="145"/>
      <c r="W131" s="145"/>
      <c r="X131" s="145"/>
      <c r="Y131" s="145"/>
      <c r="Z131" s="145"/>
      <c r="AA131" s="145"/>
    </row>
    <row r="132" spans="1:27" s="153" customFormat="1" x14ac:dyDescent="0.25">
      <c r="A132" s="145"/>
      <c r="L132" s="145"/>
      <c r="M132" s="145"/>
      <c r="N132" s="145"/>
      <c r="O132" s="145"/>
      <c r="P132" s="145"/>
      <c r="Q132" s="145"/>
      <c r="R132" s="145"/>
      <c r="S132" s="145"/>
      <c r="T132" s="145"/>
      <c r="U132" s="145"/>
      <c r="V132" s="145"/>
      <c r="W132" s="145"/>
      <c r="X132" s="145"/>
      <c r="Y132" s="145"/>
      <c r="Z132" s="145"/>
      <c r="AA132" s="145"/>
    </row>
    <row r="133" spans="1:27" s="153" customFormat="1" x14ac:dyDescent="0.25">
      <c r="A133" s="145"/>
      <c r="L133" s="145"/>
      <c r="M133" s="145"/>
      <c r="N133" s="145"/>
      <c r="O133" s="145"/>
      <c r="P133" s="145"/>
      <c r="Q133" s="145"/>
      <c r="R133" s="145"/>
      <c r="S133" s="145"/>
      <c r="T133" s="145"/>
      <c r="U133" s="145"/>
      <c r="V133" s="145"/>
      <c r="W133" s="145"/>
      <c r="X133" s="145"/>
      <c r="Y133" s="145"/>
      <c r="Z133" s="145"/>
      <c r="AA133" s="145"/>
    </row>
    <row r="134" spans="1:27" s="153" customFormat="1" x14ac:dyDescent="0.25">
      <c r="A134" s="145"/>
      <c r="L134" s="145"/>
      <c r="M134" s="145"/>
      <c r="N134" s="145"/>
      <c r="O134" s="145"/>
      <c r="P134" s="145"/>
      <c r="Q134" s="145"/>
      <c r="R134" s="145"/>
      <c r="S134" s="145"/>
      <c r="T134" s="145"/>
      <c r="U134" s="145"/>
      <c r="V134" s="145"/>
      <c r="W134" s="145"/>
      <c r="X134" s="145"/>
      <c r="Y134" s="145"/>
      <c r="Z134" s="145"/>
      <c r="AA134" s="145"/>
    </row>
    <row r="135" spans="1:27" s="153" customFormat="1" x14ac:dyDescent="0.25">
      <c r="A135" s="145"/>
      <c r="L135" s="145"/>
      <c r="M135" s="145"/>
      <c r="N135" s="145"/>
      <c r="O135" s="145"/>
      <c r="P135" s="145"/>
      <c r="Q135" s="145"/>
      <c r="R135" s="145"/>
      <c r="S135" s="145"/>
      <c r="T135" s="145"/>
      <c r="U135" s="145"/>
      <c r="V135" s="145"/>
      <c r="W135" s="145"/>
      <c r="X135" s="145"/>
      <c r="Y135" s="145"/>
      <c r="Z135" s="145"/>
      <c r="AA135" s="145"/>
    </row>
    <row r="136" spans="1:27" s="153" customFormat="1" x14ac:dyDescent="0.25">
      <c r="A136" s="145"/>
      <c r="L136" s="145"/>
      <c r="M136" s="145"/>
      <c r="N136" s="145"/>
      <c r="O136" s="145"/>
      <c r="P136" s="145"/>
      <c r="Q136" s="145"/>
      <c r="R136" s="145"/>
      <c r="S136" s="145"/>
      <c r="T136" s="145"/>
      <c r="U136" s="145"/>
      <c r="V136" s="145"/>
      <c r="W136" s="145"/>
      <c r="X136" s="145"/>
      <c r="Y136" s="145"/>
      <c r="Z136" s="145"/>
      <c r="AA136" s="145"/>
    </row>
    <row r="137" spans="1:27" s="153" customFormat="1" x14ac:dyDescent="0.25">
      <c r="A137" s="145"/>
      <c r="L137" s="145"/>
      <c r="M137" s="145"/>
      <c r="N137" s="145"/>
      <c r="O137" s="145"/>
      <c r="P137" s="145"/>
      <c r="Q137" s="145"/>
      <c r="R137" s="145"/>
      <c r="S137" s="145"/>
      <c r="T137" s="145"/>
      <c r="U137" s="145"/>
      <c r="V137" s="145"/>
      <c r="W137" s="145"/>
      <c r="X137" s="145"/>
      <c r="Y137" s="145"/>
      <c r="Z137" s="145"/>
      <c r="AA137" s="145"/>
    </row>
    <row r="138" spans="1:27" s="153" customFormat="1" x14ac:dyDescent="0.25">
      <c r="A138" s="145"/>
      <c r="L138" s="145"/>
      <c r="M138" s="145"/>
      <c r="N138" s="145"/>
      <c r="O138" s="145"/>
      <c r="P138" s="145"/>
      <c r="Q138" s="145"/>
      <c r="R138" s="145"/>
      <c r="S138" s="145"/>
      <c r="T138" s="145"/>
      <c r="U138" s="145"/>
      <c r="V138" s="145"/>
      <c r="W138" s="145"/>
      <c r="X138" s="145"/>
      <c r="Y138" s="145"/>
      <c r="Z138" s="145"/>
      <c r="AA138" s="145"/>
    </row>
    <row r="139" spans="1:27" s="153" customFormat="1" x14ac:dyDescent="0.25">
      <c r="A139" s="145"/>
      <c r="L139" s="145"/>
      <c r="M139" s="145"/>
      <c r="N139" s="145"/>
      <c r="O139" s="145"/>
      <c r="P139" s="145"/>
      <c r="Q139" s="145"/>
      <c r="R139" s="145"/>
      <c r="S139" s="145"/>
      <c r="T139" s="145"/>
      <c r="U139" s="145"/>
      <c r="V139" s="145"/>
      <c r="W139" s="145"/>
      <c r="X139" s="145"/>
      <c r="Y139" s="145"/>
      <c r="Z139" s="145"/>
      <c r="AA139" s="145"/>
    </row>
    <row r="140" spans="1:27" s="153" customFormat="1" x14ac:dyDescent="0.25">
      <c r="A140" s="145"/>
      <c r="L140" s="145"/>
      <c r="M140" s="145"/>
      <c r="N140" s="145"/>
      <c r="O140" s="145"/>
      <c r="P140" s="145"/>
      <c r="Q140" s="145"/>
      <c r="R140" s="145"/>
      <c r="S140" s="145"/>
      <c r="T140" s="145"/>
      <c r="U140" s="145"/>
      <c r="V140" s="145"/>
      <c r="W140" s="145"/>
      <c r="X140" s="145"/>
      <c r="Y140" s="145"/>
      <c r="Z140" s="145"/>
      <c r="AA140" s="145"/>
    </row>
    <row r="141" spans="1:27" s="153" customFormat="1" x14ac:dyDescent="0.25">
      <c r="A141" s="145"/>
      <c r="L141" s="145"/>
      <c r="M141" s="145"/>
      <c r="N141" s="145"/>
      <c r="O141" s="145"/>
      <c r="P141" s="145"/>
      <c r="Q141" s="145"/>
      <c r="R141" s="145"/>
      <c r="S141" s="145"/>
      <c r="T141" s="145"/>
      <c r="U141" s="145"/>
      <c r="V141" s="145"/>
      <c r="W141" s="145"/>
      <c r="X141" s="145"/>
      <c r="Y141" s="145"/>
      <c r="Z141" s="145"/>
      <c r="AA141" s="145"/>
    </row>
    <row r="142" spans="1:27" s="153" customFormat="1" x14ac:dyDescent="0.25">
      <c r="A142" s="145"/>
      <c r="L142" s="145"/>
      <c r="M142" s="145"/>
      <c r="N142" s="145"/>
      <c r="O142" s="145"/>
      <c r="P142" s="145"/>
      <c r="Q142" s="145"/>
      <c r="R142" s="145"/>
      <c r="S142" s="145"/>
      <c r="T142" s="145"/>
      <c r="U142" s="145"/>
      <c r="V142" s="145"/>
      <c r="W142" s="145"/>
      <c r="X142" s="145"/>
      <c r="Y142" s="145"/>
      <c r="Z142" s="145"/>
      <c r="AA142" s="145"/>
    </row>
    <row r="143" spans="1:27" s="153" customFormat="1" x14ac:dyDescent="0.25">
      <c r="A143" s="145"/>
      <c r="L143" s="145"/>
      <c r="M143" s="145"/>
      <c r="N143" s="145"/>
      <c r="O143" s="145"/>
      <c r="P143" s="145"/>
      <c r="Q143" s="145"/>
      <c r="R143" s="145"/>
      <c r="S143" s="145"/>
      <c r="T143" s="145"/>
      <c r="U143" s="145"/>
      <c r="V143" s="145"/>
      <c r="W143" s="145"/>
      <c r="X143" s="145"/>
      <c r="Y143" s="145"/>
      <c r="Z143" s="145"/>
      <c r="AA143" s="145"/>
    </row>
    <row r="144" spans="1:27" s="153" customFormat="1" x14ac:dyDescent="0.25">
      <c r="A144" s="145"/>
      <c r="L144" s="145"/>
      <c r="M144" s="145"/>
      <c r="N144" s="145"/>
      <c r="O144" s="145"/>
      <c r="P144" s="145"/>
      <c r="Q144" s="145"/>
      <c r="R144" s="145"/>
      <c r="S144" s="145"/>
      <c r="T144" s="145"/>
      <c r="U144" s="145"/>
      <c r="V144" s="145"/>
      <c r="W144" s="145"/>
      <c r="X144" s="145"/>
      <c r="Y144" s="145"/>
      <c r="Z144" s="145"/>
      <c r="AA144" s="145"/>
    </row>
    <row r="145" spans="1:27" s="153" customFormat="1" x14ac:dyDescent="0.25">
      <c r="A145" s="145"/>
      <c r="L145" s="145"/>
      <c r="M145" s="145"/>
      <c r="N145" s="145"/>
      <c r="O145" s="145"/>
      <c r="P145" s="145"/>
      <c r="Q145" s="145"/>
      <c r="R145" s="145"/>
      <c r="S145" s="145"/>
      <c r="T145" s="145"/>
      <c r="U145" s="145"/>
      <c r="V145" s="145"/>
      <c r="W145" s="145"/>
      <c r="X145" s="145"/>
      <c r="Y145" s="145"/>
      <c r="Z145" s="145"/>
      <c r="AA145" s="145"/>
    </row>
    <row r="146" spans="1:27" s="153" customFormat="1" x14ac:dyDescent="0.25">
      <c r="A146" s="145"/>
      <c r="L146" s="145"/>
      <c r="M146" s="145"/>
      <c r="N146" s="145"/>
      <c r="O146" s="145"/>
      <c r="P146" s="145"/>
      <c r="Q146" s="145"/>
      <c r="R146" s="145"/>
      <c r="S146" s="145"/>
      <c r="T146" s="145"/>
      <c r="U146" s="145"/>
      <c r="V146" s="145"/>
      <c r="W146" s="145"/>
      <c r="X146" s="145"/>
      <c r="Y146" s="145"/>
      <c r="Z146" s="145"/>
      <c r="AA146" s="145"/>
    </row>
    <row r="147" spans="1:27" s="153" customFormat="1" x14ac:dyDescent="0.25">
      <c r="A147" s="145"/>
      <c r="L147" s="145"/>
      <c r="M147" s="145"/>
      <c r="N147" s="145"/>
      <c r="O147" s="145"/>
      <c r="P147" s="145"/>
      <c r="Q147" s="145"/>
      <c r="R147" s="145"/>
      <c r="S147" s="145"/>
      <c r="T147" s="145"/>
      <c r="U147" s="145"/>
      <c r="V147" s="145"/>
      <c r="W147" s="145"/>
      <c r="X147" s="145"/>
      <c r="Y147" s="145"/>
      <c r="Z147" s="145"/>
      <c r="AA147" s="145"/>
    </row>
    <row r="148" spans="1:27" s="153" customFormat="1" x14ac:dyDescent="0.25">
      <c r="A148" s="145"/>
      <c r="L148" s="145"/>
      <c r="M148" s="145"/>
      <c r="N148" s="145"/>
      <c r="O148" s="145"/>
      <c r="P148" s="145"/>
      <c r="Q148" s="145"/>
      <c r="R148" s="145"/>
      <c r="S148" s="145"/>
      <c r="T148" s="145"/>
      <c r="U148" s="145"/>
      <c r="V148" s="145"/>
      <c r="W148" s="145"/>
      <c r="X148" s="145"/>
      <c r="Y148" s="145"/>
      <c r="Z148" s="145"/>
      <c r="AA148" s="145"/>
    </row>
    <row r="149" spans="1:27" s="153" customFormat="1" x14ac:dyDescent="0.25">
      <c r="A149" s="145"/>
      <c r="L149" s="145"/>
      <c r="M149" s="145"/>
      <c r="N149" s="145"/>
      <c r="O149" s="145"/>
      <c r="P149" s="145"/>
      <c r="Q149" s="145"/>
      <c r="R149" s="145"/>
      <c r="S149" s="145"/>
      <c r="T149" s="145"/>
      <c r="U149" s="145"/>
      <c r="V149" s="145"/>
      <c r="W149" s="145"/>
      <c r="X149" s="145"/>
      <c r="Y149" s="145"/>
      <c r="Z149" s="145"/>
      <c r="AA149" s="145"/>
    </row>
    <row r="150" spans="1:27" s="153" customFormat="1" x14ac:dyDescent="0.25">
      <c r="A150" s="145"/>
      <c r="L150" s="145"/>
      <c r="M150" s="145"/>
      <c r="N150" s="145"/>
      <c r="O150" s="145"/>
      <c r="P150" s="145"/>
      <c r="Q150" s="145"/>
      <c r="R150" s="145"/>
      <c r="S150" s="145"/>
      <c r="T150" s="145"/>
      <c r="U150" s="145"/>
      <c r="V150" s="145"/>
      <c r="W150" s="145"/>
      <c r="X150" s="145"/>
      <c r="Y150" s="145"/>
      <c r="Z150" s="145"/>
      <c r="AA150" s="145"/>
    </row>
    <row r="151" spans="1:27" s="153" customFormat="1" x14ac:dyDescent="0.25">
      <c r="A151" s="145"/>
      <c r="L151" s="145"/>
      <c r="M151" s="145"/>
      <c r="N151" s="145"/>
      <c r="O151" s="145"/>
      <c r="P151" s="145"/>
      <c r="Q151" s="145"/>
      <c r="R151" s="145"/>
      <c r="S151" s="145"/>
      <c r="T151" s="145"/>
      <c r="U151" s="145"/>
      <c r="V151" s="145"/>
      <c r="W151" s="145"/>
      <c r="X151" s="145"/>
      <c r="Y151" s="145"/>
      <c r="Z151" s="145"/>
      <c r="AA151" s="145"/>
    </row>
    <row r="152" spans="1:27" s="153" customFormat="1" x14ac:dyDescent="0.25">
      <c r="A152" s="145"/>
      <c r="L152" s="145"/>
      <c r="M152" s="145"/>
      <c r="N152" s="145"/>
      <c r="O152" s="145"/>
      <c r="P152" s="145"/>
      <c r="Q152" s="145"/>
      <c r="R152" s="145"/>
      <c r="S152" s="145"/>
      <c r="T152" s="145"/>
      <c r="U152" s="145"/>
      <c r="V152" s="145"/>
      <c r="W152" s="145"/>
      <c r="X152" s="145"/>
      <c r="Y152" s="145"/>
      <c r="Z152" s="145"/>
      <c r="AA152" s="145"/>
    </row>
    <row r="153" spans="1:27" s="153" customFormat="1" x14ac:dyDescent="0.25">
      <c r="A153" s="145"/>
      <c r="L153" s="145"/>
      <c r="M153" s="145"/>
      <c r="N153" s="145"/>
      <c r="O153" s="145"/>
      <c r="P153" s="145"/>
      <c r="Q153" s="145"/>
      <c r="R153" s="145"/>
      <c r="S153" s="145"/>
      <c r="T153" s="145"/>
      <c r="U153" s="145"/>
      <c r="V153" s="145"/>
      <c r="W153" s="145"/>
      <c r="X153" s="145"/>
      <c r="Y153" s="145"/>
      <c r="Z153" s="145"/>
      <c r="AA153" s="145"/>
    </row>
    <row r="154" spans="1:27" s="153" customFormat="1" x14ac:dyDescent="0.25">
      <c r="A154" s="145"/>
      <c r="L154" s="145"/>
      <c r="M154" s="145"/>
      <c r="N154" s="145"/>
      <c r="O154" s="145"/>
      <c r="P154" s="145"/>
      <c r="Q154" s="145"/>
      <c r="R154" s="145"/>
      <c r="S154" s="145"/>
      <c r="T154" s="145"/>
      <c r="U154" s="145"/>
      <c r="V154" s="145"/>
      <c r="W154" s="145"/>
      <c r="X154" s="145"/>
      <c r="Y154" s="145"/>
      <c r="Z154" s="145"/>
      <c r="AA154" s="145"/>
    </row>
    <row r="155" spans="1:27" s="153" customFormat="1" x14ac:dyDescent="0.25">
      <c r="A155" s="145"/>
      <c r="L155" s="145"/>
      <c r="M155" s="145"/>
      <c r="N155" s="145"/>
      <c r="O155" s="145"/>
      <c r="P155" s="145"/>
      <c r="Q155" s="145"/>
      <c r="R155" s="145"/>
      <c r="S155" s="145"/>
      <c r="T155" s="145"/>
      <c r="U155" s="145"/>
      <c r="V155" s="145"/>
      <c r="W155" s="145"/>
      <c r="X155" s="145"/>
      <c r="Y155" s="145"/>
      <c r="Z155" s="145"/>
      <c r="AA155" s="145"/>
    </row>
    <row r="156" spans="1:27" s="153" customFormat="1" x14ac:dyDescent="0.25">
      <c r="A156" s="145"/>
      <c r="L156" s="145"/>
      <c r="M156" s="145"/>
      <c r="N156" s="145"/>
      <c r="O156" s="145"/>
      <c r="P156" s="145"/>
      <c r="Q156" s="145"/>
      <c r="R156" s="145"/>
      <c r="S156" s="145"/>
      <c r="T156" s="145"/>
      <c r="U156" s="145"/>
      <c r="V156" s="145"/>
      <c r="W156" s="145"/>
      <c r="X156" s="145"/>
      <c r="Y156" s="145"/>
      <c r="Z156" s="145"/>
      <c r="AA156" s="145"/>
    </row>
    <row r="157" spans="1:27" s="153" customFormat="1" x14ac:dyDescent="0.25">
      <c r="A157" s="145"/>
      <c r="L157" s="145"/>
      <c r="M157" s="145"/>
      <c r="N157" s="145"/>
      <c r="O157" s="145"/>
      <c r="P157" s="145"/>
      <c r="Q157" s="145"/>
      <c r="R157" s="145"/>
      <c r="S157" s="145"/>
      <c r="T157" s="145"/>
      <c r="U157" s="145"/>
      <c r="V157" s="145"/>
      <c r="W157" s="145"/>
      <c r="X157" s="145"/>
      <c r="Y157" s="145"/>
      <c r="Z157" s="145"/>
      <c r="AA157" s="145"/>
    </row>
    <row r="158" spans="1:27" s="153" customFormat="1" x14ac:dyDescent="0.25">
      <c r="A158" s="145"/>
      <c r="L158" s="145"/>
      <c r="M158" s="145"/>
      <c r="N158" s="145"/>
      <c r="O158" s="145"/>
      <c r="P158" s="145"/>
      <c r="Q158" s="145"/>
      <c r="R158" s="145"/>
      <c r="S158" s="145"/>
      <c r="T158" s="145"/>
      <c r="U158" s="145"/>
      <c r="V158" s="145"/>
      <c r="W158" s="145"/>
      <c r="X158" s="145"/>
      <c r="Y158" s="145"/>
      <c r="Z158" s="145"/>
      <c r="AA158" s="145"/>
    </row>
    <row r="159" spans="1:27" s="153" customFormat="1" x14ac:dyDescent="0.25">
      <c r="A159" s="145"/>
      <c r="L159" s="145"/>
      <c r="M159" s="145"/>
      <c r="N159" s="145"/>
      <c r="O159" s="145"/>
      <c r="P159" s="145"/>
      <c r="Q159" s="145"/>
      <c r="R159" s="145"/>
      <c r="S159" s="145"/>
      <c r="T159" s="145"/>
      <c r="U159" s="145"/>
      <c r="V159" s="145"/>
      <c r="W159" s="145"/>
      <c r="X159" s="145"/>
      <c r="Y159" s="145"/>
      <c r="Z159" s="145"/>
      <c r="AA159" s="145"/>
    </row>
    <row r="160" spans="1:27" s="153" customFormat="1" x14ac:dyDescent="0.25">
      <c r="A160" s="145"/>
      <c r="L160" s="145"/>
      <c r="M160" s="145"/>
      <c r="N160" s="145"/>
      <c r="O160" s="145"/>
      <c r="P160" s="145"/>
      <c r="Q160" s="145"/>
      <c r="R160" s="145"/>
      <c r="S160" s="145"/>
      <c r="T160" s="145"/>
      <c r="U160" s="145"/>
      <c r="V160" s="145"/>
      <c r="W160" s="145"/>
      <c r="X160" s="145"/>
      <c r="Y160" s="145"/>
      <c r="Z160" s="145"/>
      <c r="AA160" s="145"/>
    </row>
    <row r="161" spans="1:27" s="153" customFormat="1" x14ac:dyDescent="0.25">
      <c r="A161" s="145"/>
      <c r="L161" s="145"/>
      <c r="M161" s="145"/>
      <c r="N161" s="145"/>
      <c r="O161" s="145"/>
      <c r="P161" s="145"/>
      <c r="Q161" s="145"/>
      <c r="R161" s="145"/>
      <c r="S161" s="145"/>
      <c r="T161" s="145"/>
      <c r="U161" s="145"/>
      <c r="V161" s="145"/>
      <c r="W161" s="145"/>
      <c r="X161" s="145"/>
      <c r="Y161" s="145"/>
      <c r="Z161" s="145"/>
      <c r="AA161" s="145"/>
    </row>
    <row r="162" spans="1:27" s="153" customFormat="1" x14ac:dyDescent="0.25">
      <c r="A162" s="145"/>
      <c r="L162" s="145"/>
      <c r="M162" s="145"/>
      <c r="N162" s="145"/>
      <c r="O162" s="145"/>
      <c r="P162" s="145"/>
      <c r="Q162" s="145"/>
      <c r="R162" s="145"/>
      <c r="S162" s="145"/>
      <c r="T162" s="145"/>
      <c r="U162" s="145"/>
      <c r="V162" s="145"/>
      <c r="W162" s="145"/>
      <c r="X162" s="145"/>
      <c r="Y162" s="145"/>
      <c r="Z162" s="145"/>
      <c r="AA162" s="145"/>
    </row>
    <row r="163" spans="1:27" s="153" customFormat="1" x14ac:dyDescent="0.25">
      <c r="A163" s="145"/>
      <c r="L163" s="145"/>
      <c r="M163" s="145"/>
      <c r="N163" s="145"/>
      <c r="O163" s="145"/>
      <c r="P163" s="145"/>
      <c r="Q163" s="145"/>
      <c r="R163" s="145"/>
      <c r="S163" s="145"/>
      <c r="T163" s="145"/>
      <c r="U163" s="145"/>
      <c r="V163" s="145"/>
      <c r="W163" s="145"/>
      <c r="X163" s="145"/>
      <c r="Y163" s="145"/>
      <c r="Z163" s="145"/>
      <c r="AA163" s="145"/>
    </row>
    <row r="164" spans="1:27" s="153" customFormat="1" x14ac:dyDescent="0.25">
      <c r="A164" s="145"/>
      <c r="L164" s="145"/>
      <c r="M164" s="145"/>
      <c r="N164" s="145"/>
      <c r="O164" s="145"/>
      <c r="P164" s="145"/>
      <c r="Q164" s="145"/>
      <c r="R164" s="145"/>
      <c r="S164" s="145"/>
      <c r="T164" s="145"/>
      <c r="U164" s="145"/>
      <c r="V164" s="145"/>
      <c r="W164" s="145"/>
      <c r="X164" s="145"/>
      <c r="Y164" s="145"/>
      <c r="Z164" s="145"/>
      <c r="AA164" s="145"/>
    </row>
    <row r="165" spans="1:27" s="153" customFormat="1" x14ac:dyDescent="0.25">
      <c r="A165" s="145"/>
      <c r="L165" s="145"/>
      <c r="M165" s="145"/>
      <c r="N165" s="145"/>
      <c r="O165" s="145"/>
      <c r="P165" s="145"/>
      <c r="Q165" s="145"/>
      <c r="R165" s="145"/>
      <c r="S165" s="145"/>
      <c r="T165" s="145"/>
      <c r="U165" s="145"/>
      <c r="V165" s="145"/>
      <c r="W165" s="145"/>
      <c r="X165" s="145"/>
      <c r="Y165" s="145"/>
      <c r="Z165" s="145"/>
      <c r="AA165" s="145"/>
    </row>
    <row r="166" spans="1:27" s="153" customFormat="1" x14ac:dyDescent="0.25">
      <c r="A166" s="145"/>
      <c r="L166" s="145"/>
      <c r="M166" s="145"/>
      <c r="N166" s="145"/>
      <c r="O166" s="145"/>
      <c r="P166" s="145"/>
      <c r="Q166" s="145"/>
      <c r="R166" s="145"/>
      <c r="S166" s="145"/>
      <c r="T166" s="145"/>
      <c r="U166" s="145"/>
      <c r="V166" s="145"/>
      <c r="W166" s="145"/>
      <c r="X166" s="145"/>
      <c r="Y166" s="145"/>
      <c r="Z166" s="145"/>
      <c r="AA166" s="145"/>
    </row>
    <row r="167" spans="1:27" s="153" customFormat="1" x14ac:dyDescent="0.25">
      <c r="A167" s="145"/>
      <c r="L167" s="145"/>
      <c r="M167" s="145"/>
      <c r="N167" s="145"/>
      <c r="O167" s="145"/>
      <c r="P167" s="145"/>
      <c r="Q167" s="145"/>
      <c r="R167" s="145"/>
      <c r="S167" s="145"/>
      <c r="T167" s="145"/>
      <c r="U167" s="145"/>
      <c r="V167" s="145"/>
      <c r="W167" s="145"/>
      <c r="X167" s="145"/>
      <c r="Y167" s="145"/>
      <c r="Z167" s="145"/>
      <c r="AA167" s="145"/>
    </row>
    <row r="168" spans="1:27" s="153" customFormat="1" x14ac:dyDescent="0.25">
      <c r="A168" s="145"/>
      <c r="L168" s="145"/>
      <c r="M168" s="145"/>
      <c r="N168" s="145"/>
      <c r="O168" s="145"/>
      <c r="P168" s="145"/>
      <c r="Q168" s="145"/>
      <c r="R168" s="145"/>
      <c r="S168" s="145"/>
      <c r="T168" s="145"/>
      <c r="U168" s="145"/>
      <c r="V168" s="145"/>
      <c r="W168" s="145"/>
      <c r="X168" s="145"/>
      <c r="Y168" s="145"/>
      <c r="Z168" s="145"/>
      <c r="AA168" s="145"/>
    </row>
    <row r="169" spans="1:27" s="153" customFormat="1" x14ac:dyDescent="0.25">
      <c r="A169" s="145"/>
      <c r="L169" s="145"/>
      <c r="M169" s="145"/>
      <c r="N169" s="145"/>
      <c r="O169" s="145"/>
      <c r="P169" s="145"/>
      <c r="Q169" s="145"/>
      <c r="R169" s="145"/>
      <c r="S169" s="145"/>
      <c r="T169" s="145"/>
      <c r="U169" s="145"/>
      <c r="V169" s="145"/>
      <c r="W169" s="145"/>
      <c r="X169" s="145"/>
      <c r="Y169" s="145"/>
      <c r="Z169" s="145"/>
      <c r="AA169" s="145"/>
    </row>
    <row r="170" spans="1:27" s="153" customFormat="1" x14ac:dyDescent="0.25">
      <c r="A170" s="145"/>
      <c r="L170" s="145"/>
      <c r="M170" s="145"/>
      <c r="N170" s="145"/>
      <c r="O170" s="145"/>
      <c r="P170" s="145"/>
      <c r="Q170" s="145"/>
      <c r="R170" s="145"/>
      <c r="S170" s="145"/>
      <c r="T170" s="145"/>
      <c r="U170" s="145"/>
      <c r="V170" s="145"/>
      <c r="W170" s="145"/>
      <c r="X170" s="145"/>
      <c r="Y170" s="145"/>
      <c r="Z170" s="145"/>
      <c r="AA170" s="145"/>
    </row>
    <row r="171" spans="1:27" s="153" customFormat="1" x14ac:dyDescent="0.25">
      <c r="A171" s="145"/>
      <c r="L171" s="145"/>
      <c r="M171" s="145"/>
      <c r="N171" s="145"/>
      <c r="O171" s="145"/>
      <c r="P171" s="145"/>
      <c r="Q171" s="145"/>
      <c r="R171" s="145"/>
      <c r="S171" s="145"/>
      <c r="T171" s="145"/>
      <c r="U171" s="145"/>
      <c r="V171" s="145"/>
      <c r="W171" s="145"/>
      <c r="X171" s="145"/>
      <c r="Y171" s="145"/>
      <c r="Z171" s="145"/>
      <c r="AA171" s="145"/>
    </row>
    <row r="172" spans="1:27" s="153" customFormat="1" x14ac:dyDescent="0.25">
      <c r="A172" s="145"/>
      <c r="L172" s="145"/>
      <c r="M172" s="145"/>
      <c r="N172" s="145"/>
      <c r="O172" s="145"/>
      <c r="P172" s="145"/>
      <c r="Q172" s="145"/>
      <c r="R172" s="145"/>
      <c r="S172" s="145"/>
      <c r="T172" s="145"/>
      <c r="U172" s="145"/>
      <c r="V172" s="145"/>
      <c r="W172" s="145"/>
      <c r="X172" s="145"/>
      <c r="Y172" s="145"/>
      <c r="Z172" s="145"/>
      <c r="AA172" s="145"/>
    </row>
    <row r="173" spans="1:27" s="153" customFormat="1" x14ac:dyDescent="0.25">
      <c r="A173" s="145"/>
      <c r="L173" s="145"/>
      <c r="M173" s="145"/>
      <c r="N173" s="145"/>
      <c r="O173" s="145"/>
      <c r="P173" s="145"/>
      <c r="Q173" s="145"/>
      <c r="R173" s="145"/>
      <c r="S173" s="145"/>
      <c r="T173" s="145"/>
      <c r="U173" s="145"/>
      <c r="V173" s="145"/>
      <c r="W173" s="145"/>
      <c r="X173" s="145"/>
      <c r="Y173" s="145"/>
      <c r="Z173" s="145"/>
      <c r="AA173" s="145"/>
    </row>
    <row r="174" spans="1:27" s="153" customFormat="1" x14ac:dyDescent="0.25">
      <c r="A174" s="145"/>
      <c r="L174" s="145"/>
      <c r="M174" s="145"/>
      <c r="N174" s="145"/>
      <c r="O174" s="145"/>
      <c r="P174" s="145"/>
      <c r="Q174" s="145"/>
      <c r="R174" s="145"/>
      <c r="S174" s="145"/>
      <c r="T174" s="145"/>
      <c r="U174" s="145"/>
      <c r="V174" s="145"/>
      <c r="W174" s="145"/>
      <c r="X174" s="145"/>
      <c r="Y174" s="145"/>
      <c r="Z174" s="145"/>
      <c r="AA174" s="145"/>
    </row>
    <row r="175" spans="1:27" s="153" customFormat="1" x14ac:dyDescent="0.25">
      <c r="A175" s="145"/>
      <c r="L175" s="145"/>
      <c r="M175" s="145"/>
      <c r="N175" s="145"/>
      <c r="O175" s="145"/>
      <c r="P175" s="145"/>
      <c r="Q175" s="145"/>
      <c r="R175" s="145"/>
      <c r="S175" s="145"/>
      <c r="T175" s="145"/>
      <c r="U175" s="145"/>
      <c r="V175" s="145"/>
      <c r="W175" s="145"/>
      <c r="X175" s="145"/>
      <c r="Y175" s="145"/>
      <c r="Z175" s="145"/>
      <c r="AA175" s="145"/>
    </row>
    <row r="176" spans="1:27" s="153" customFormat="1" x14ac:dyDescent="0.25">
      <c r="A176" s="145"/>
      <c r="L176" s="145"/>
      <c r="M176" s="145"/>
      <c r="N176" s="145"/>
      <c r="O176" s="145"/>
      <c r="P176" s="145"/>
      <c r="Q176" s="145"/>
      <c r="R176" s="145"/>
      <c r="S176" s="145"/>
      <c r="T176" s="145"/>
      <c r="U176" s="145"/>
      <c r="V176" s="145"/>
      <c r="W176" s="145"/>
      <c r="X176" s="145"/>
      <c r="Y176" s="145"/>
      <c r="Z176" s="145"/>
      <c r="AA176" s="145"/>
    </row>
    <row r="177" spans="1:27" s="153" customFormat="1" x14ac:dyDescent="0.25">
      <c r="A177" s="145"/>
      <c r="L177" s="145"/>
      <c r="M177" s="145"/>
      <c r="N177" s="145"/>
      <c r="O177" s="145"/>
      <c r="P177" s="145"/>
      <c r="Q177" s="145"/>
      <c r="R177" s="145"/>
      <c r="S177" s="145"/>
      <c r="T177" s="145"/>
      <c r="U177" s="145"/>
      <c r="V177" s="145"/>
      <c r="W177" s="145"/>
      <c r="X177" s="145"/>
      <c r="Y177" s="145"/>
      <c r="Z177" s="145"/>
      <c r="AA177" s="145"/>
    </row>
    <row r="178" spans="1:27" s="153" customFormat="1" x14ac:dyDescent="0.25">
      <c r="A178" s="145"/>
      <c r="L178" s="145"/>
      <c r="M178" s="145"/>
      <c r="N178" s="145"/>
      <c r="O178" s="145"/>
      <c r="P178" s="145"/>
      <c r="Q178" s="145"/>
      <c r="R178" s="145"/>
      <c r="S178" s="145"/>
      <c r="T178" s="145"/>
      <c r="U178" s="145"/>
      <c r="V178" s="145"/>
      <c r="W178" s="145"/>
      <c r="X178" s="145"/>
      <c r="Y178" s="145"/>
      <c r="Z178" s="145"/>
      <c r="AA178" s="145"/>
    </row>
    <row r="179" spans="1:27" s="153" customFormat="1" x14ac:dyDescent="0.25">
      <c r="A179" s="145"/>
      <c r="L179" s="145"/>
      <c r="M179" s="145"/>
      <c r="N179" s="145"/>
      <c r="O179" s="145"/>
      <c r="P179" s="145"/>
      <c r="Q179" s="145"/>
      <c r="R179" s="145"/>
      <c r="S179" s="145"/>
      <c r="T179" s="145"/>
      <c r="U179" s="145"/>
      <c r="V179" s="145"/>
      <c r="W179" s="145"/>
      <c r="X179" s="145"/>
      <c r="Y179" s="145"/>
      <c r="Z179" s="145"/>
      <c r="AA179" s="145"/>
    </row>
    <row r="180" spans="1:27" s="153" customFormat="1" x14ac:dyDescent="0.25">
      <c r="A180" s="145"/>
      <c r="L180" s="145"/>
      <c r="M180" s="145"/>
      <c r="N180" s="145"/>
      <c r="O180" s="145"/>
      <c r="P180" s="145"/>
      <c r="Q180" s="145"/>
      <c r="R180" s="145"/>
      <c r="S180" s="145"/>
      <c r="T180" s="145"/>
      <c r="U180" s="145"/>
      <c r="V180" s="145"/>
      <c r="W180" s="145"/>
      <c r="X180" s="145"/>
      <c r="Y180" s="145"/>
      <c r="Z180" s="145"/>
      <c r="AA180" s="145"/>
    </row>
    <row r="181" spans="1:27" s="153" customFormat="1" x14ac:dyDescent="0.25">
      <c r="A181" s="145"/>
      <c r="L181" s="145"/>
      <c r="M181" s="145"/>
      <c r="N181" s="145"/>
      <c r="O181" s="145"/>
      <c r="P181" s="145"/>
      <c r="Q181" s="145"/>
      <c r="R181" s="145"/>
      <c r="S181" s="145"/>
      <c r="T181" s="145"/>
      <c r="U181" s="145"/>
      <c r="V181" s="145"/>
      <c r="W181" s="145"/>
      <c r="X181" s="145"/>
      <c r="Y181" s="145"/>
      <c r="Z181" s="145"/>
      <c r="AA181" s="145"/>
    </row>
    <row r="182" spans="1:27" s="153" customFormat="1" x14ac:dyDescent="0.25">
      <c r="A182" s="145"/>
      <c r="L182" s="145"/>
      <c r="M182" s="145"/>
      <c r="N182" s="145"/>
      <c r="O182" s="145"/>
      <c r="P182" s="145"/>
      <c r="Q182" s="145"/>
      <c r="R182" s="145"/>
      <c r="S182" s="145"/>
      <c r="T182" s="145"/>
      <c r="U182" s="145"/>
      <c r="V182" s="145"/>
      <c r="W182" s="145"/>
      <c r="X182" s="145"/>
      <c r="Y182" s="145"/>
      <c r="Z182" s="145"/>
      <c r="AA182" s="145"/>
    </row>
    <row r="183" spans="1:27" s="153" customFormat="1" x14ac:dyDescent="0.25">
      <c r="A183" s="145"/>
      <c r="L183" s="145"/>
      <c r="M183" s="145"/>
      <c r="N183" s="145"/>
      <c r="O183" s="145"/>
      <c r="P183" s="145"/>
      <c r="Q183" s="145"/>
      <c r="R183" s="145"/>
      <c r="S183" s="145"/>
      <c r="T183" s="145"/>
      <c r="U183" s="145"/>
      <c r="V183" s="145"/>
      <c r="W183" s="145"/>
      <c r="X183" s="145"/>
      <c r="Y183" s="145"/>
      <c r="Z183" s="145"/>
      <c r="AA183" s="145"/>
    </row>
    <row r="184" spans="1:27" s="153" customFormat="1" x14ac:dyDescent="0.25">
      <c r="A184" s="145"/>
      <c r="L184" s="145"/>
      <c r="M184" s="145"/>
      <c r="N184" s="145"/>
      <c r="O184" s="145"/>
      <c r="P184" s="145"/>
      <c r="Q184" s="145"/>
      <c r="R184" s="145"/>
      <c r="S184" s="145"/>
      <c r="T184" s="145"/>
      <c r="U184" s="145"/>
      <c r="V184" s="145"/>
      <c r="W184" s="145"/>
      <c r="X184" s="145"/>
      <c r="Y184" s="145"/>
      <c r="Z184" s="145"/>
      <c r="AA184" s="145"/>
    </row>
    <row r="185" spans="1:27" s="153" customFormat="1" x14ac:dyDescent="0.25">
      <c r="A185" s="145"/>
      <c r="L185" s="145"/>
      <c r="M185" s="145"/>
      <c r="N185" s="145"/>
      <c r="O185" s="145"/>
      <c r="P185" s="145"/>
      <c r="Q185" s="145"/>
      <c r="R185" s="145"/>
      <c r="S185" s="145"/>
      <c r="T185" s="145"/>
      <c r="U185" s="145"/>
      <c r="V185" s="145"/>
      <c r="W185" s="145"/>
      <c r="X185" s="145"/>
      <c r="Y185" s="145"/>
      <c r="Z185" s="145"/>
      <c r="AA185" s="145"/>
    </row>
    <row r="186" spans="1:27" s="153" customFormat="1" x14ac:dyDescent="0.25">
      <c r="A186" s="145"/>
      <c r="L186" s="145"/>
      <c r="M186" s="145"/>
      <c r="N186" s="145"/>
      <c r="O186" s="145"/>
      <c r="P186" s="145"/>
      <c r="Q186" s="145"/>
      <c r="R186" s="145"/>
      <c r="S186" s="145"/>
      <c r="T186" s="145"/>
      <c r="U186" s="145"/>
      <c r="V186" s="145"/>
      <c r="W186" s="145"/>
      <c r="X186" s="145"/>
      <c r="Y186" s="145"/>
      <c r="Z186" s="145"/>
      <c r="AA186" s="145"/>
    </row>
    <row r="187" spans="1:27" s="153" customFormat="1" x14ac:dyDescent="0.25">
      <c r="A187" s="145"/>
      <c r="L187" s="145"/>
      <c r="M187" s="145"/>
      <c r="N187" s="145"/>
      <c r="O187" s="145"/>
      <c r="P187" s="145"/>
      <c r="Q187" s="145"/>
      <c r="R187" s="145"/>
      <c r="S187" s="145"/>
      <c r="T187" s="145"/>
      <c r="U187" s="145"/>
      <c r="V187" s="145"/>
      <c r="W187" s="145"/>
      <c r="X187" s="145"/>
      <c r="Y187" s="145"/>
      <c r="Z187" s="145"/>
      <c r="AA187" s="145"/>
    </row>
    <row r="188" spans="1:27" s="153" customFormat="1" x14ac:dyDescent="0.25">
      <c r="A188" s="145"/>
      <c r="L188" s="145"/>
      <c r="M188" s="145"/>
      <c r="N188" s="145"/>
      <c r="O188" s="145"/>
      <c r="P188" s="145"/>
      <c r="Q188" s="145"/>
      <c r="R188" s="145"/>
      <c r="S188" s="145"/>
      <c r="T188" s="145"/>
      <c r="U188" s="145"/>
      <c r="V188" s="145"/>
      <c r="W188" s="145"/>
      <c r="X188" s="145"/>
      <c r="Y188" s="145"/>
      <c r="Z188" s="145"/>
      <c r="AA188" s="145"/>
    </row>
    <row r="189" spans="1:27" s="153" customFormat="1" x14ac:dyDescent="0.25">
      <c r="A189" s="145"/>
      <c r="L189" s="145"/>
      <c r="M189" s="145"/>
      <c r="N189" s="145"/>
      <c r="O189" s="145"/>
      <c r="P189" s="145"/>
      <c r="Q189" s="145"/>
      <c r="R189" s="145"/>
      <c r="S189" s="145"/>
      <c r="T189" s="145"/>
      <c r="U189" s="145"/>
      <c r="V189" s="145"/>
      <c r="W189" s="145"/>
      <c r="X189" s="145"/>
      <c r="Y189" s="145"/>
      <c r="Z189" s="145"/>
      <c r="AA189" s="145"/>
    </row>
    <row r="190" spans="1:27" s="153" customFormat="1" x14ac:dyDescent="0.25">
      <c r="A190" s="145"/>
      <c r="L190" s="145"/>
      <c r="M190" s="145"/>
      <c r="N190" s="145"/>
      <c r="O190" s="145"/>
      <c r="P190" s="145"/>
      <c r="Q190" s="145"/>
      <c r="R190" s="145"/>
      <c r="S190" s="145"/>
      <c r="T190" s="145"/>
      <c r="U190" s="145"/>
      <c r="V190" s="145"/>
      <c r="W190" s="145"/>
      <c r="X190" s="145"/>
      <c r="Y190" s="145"/>
      <c r="Z190" s="145"/>
      <c r="AA190" s="145"/>
    </row>
    <row r="191" spans="1:27" s="153" customFormat="1" x14ac:dyDescent="0.25">
      <c r="A191" s="145"/>
      <c r="L191" s="145"/>
      <c r="M191" s="145"/>
      <c r="N191" s="145"/>
      <c r="O191" s="145"/>
      <c r="P191" s="145"/>
      <c r="Q191" s="145"/>
      <c r="R191" s="145"/>
      <c r="S191" s="145"/>
      <c r="T191" s="145"/>
      <c r="U191" s="145"/>
      <c r="V191" s="145"/>
      <c r="W191" s="145"/>
      <c r="X191" s="145"/>
      <c r="Y191" s="145"/>
      <c r="Z191" s="145"/>
      <c r="AA191" s="145"/>
    </row>
    <row r="192" spans="1:27" s="153" customFormat="1" x14ac:dyDescent="0.25">
      <c r="A192" s="145"/>
      <c r="L192" s="145"/>
      <c r="M192" s="145"/>
      <c r="N192" s="145"/>
      <c r="O192" s="145"/>
      <c r="P192" s="145"/>
      <c r="Q192" s="145"/>
      <c r="R192" s="145"/>
      <c r="S192" s="145"/>
      <c r="T192" s="145"/>
      <c r="U192" s="145"/>
      <c r="V192" s="145"/>
      <c r="W192" s="145"/>
      <c r="X192" s="145"/>
      <c r="Y192" s="145"/>
      <c r="Z192" s="145"/>
      <c r="AA192" s="145"/>
    </row>
    <row r="193" spans="1:27" s="153" customFormat="1" x14ac:dyDescent="0.25">
      <c r="A193" s="145"/>
      <c r="L193" s="145"/>
      <c r="M193" s="145"/>
      <c r="N193" s="145"/>
      <c r="O193" s="145"/>
      <c r="P193" s="145"/>
      <c r="Q193" s="145"/>
      <c r="R193" s="145"/>
      <c r="S193" s="145"/>
      <c r="T193" s="145"/>
      <c r="U193" s="145"/>
      <c r="V193" s="145"/>
      <c r="W193" s="145"/>
      <c r="X193" s="145"/>
      <c r="Y193" s="145"/>
      <c r="Z193" s="145"/>
      <c r="AA193" s="145"/>
    </row>
    <row r="194" spans="1:27" s="153" customFormat="1" x14ac:dyDescent="0.25">
      <c r="A194" s="145"/>
      <c r="L194" s="145"/>
      <c r="M194" s="145"/>
      <c r="N194" s="145"/>
      <c r="O194" s="145"/>
      <c r="P194" s="145"/>
      <c r="Q194" s="145"/>
      <c r="R194" s="145"/>
      <c r="S194" s="145"/>
      <c r="T194" s="145"/>
      <c r="U194" s="145"/>
      <c r="V194" s="145"/>
      <c r="W194" s="145"/>
      <c r="X194" s="145"/>
      <c r="Y194" s="145"/>
      <c r="Z194" s="145"/>
      <c r="AA194" s="145"/>
    </row>
    <row r="195" spans="1:27" s="153" customFormat="1" x14ac:dyDescent="0.25">
      <c r="A195" s="145"/>
      <c r="L195" s="145"/>
      <c r="M195" s="145"/>
      <c r="N195" s="145"/>
      <c r="O195" s="145"/>
      <c r="P195" s="145"/>
      <c r="Q195" s="145"/>
      <c r="R195" s="145"/>
      <c r="S195" s="145"/>
      <c r="T195" s="145"/>
      <c r="U195" s="145"/>
      <c r="V195" s="145"/>
      <c r="W195" s="145"/>
      <c r="X195" s="145"/>
      <c r="Y195" s="145"/>
      <c r="Z195" s="145"/>
      <c r="AA195" s="145"/>
    </row>
    <row r="196" spans="1:27" s="153" customFormat="1" x14ac:dyDescent="0.25">
      <c r="A196" s="145"/>
      <c r="L196" s="145"/>
      <c r="M196" s="145"/>
      <c r="N196" s="145"/>
      <c r="O196" s="145"/>
      <c r="P196" s="145"/>
      <c r="Q196" s="145"/>
      <c r="R196" s="145"/>
      <c r="S196" s="145"/>
      <c r="T196" s="145"/>
      <c r="U196" s="145"/>
      <c r="V196" s="145"/>
      <c r="W196" s="145"/>
      <c r="X196" s="145"/>
      <c r="Y196" s="145"/>
      <c r="Z196" s="145"/>
      <c r="AA196" s="145"/>
    </row>
    <row r="197" spans="1:27" s="153" customFormat="1" x14ac:dyDescent="0.25">
      <c r="A197" s="145"/>
      <c r="L197" s="145"/>
      <c r="M197" s="145"/>
      <c r="N197" s="145"/>
      <c r="O197" s="145"/>
      <c r="P197" s="145"/>
      <c r="Q197" s="145"/>
      <c r="R197" s="145"/>
      <c r="S197" s="145"/>
      <c r="T197" s="145"/>
      <c r="U197" s="145"/>
      <c r="V197" s="145"/>
      <c r="W197" s="145"/>
      <c r="X197" s="145"/>
      <c r="Y197" s="145"/>
      <c r="Z197" s="145"/>
      <c r="AA197" s="145"/>
    </row>
    <row r="198" spans="1:27" s="153" customFormat="1" x14ac:dyDescent="0.25">
      <c r="A198" s="145"/>
      <c r="L198" s="145"/>
      <c r="M198" s="145"/>
      <c r="N198" s="145"/>
      <c r="O198" s="145"/>
      <c r="P198" s="145"/>
      <c r="Q198" s="145"/>
      <c r="R198" s="145"/>
      <c r="S198" s="145"/>
      <c r="T198" s="145"/>
      <c r="U198" s="145"/>
      <c r="V198" s="145"/>
      <c r="W198" s="145"/>
      <c r="X198" s="145"/>
      <c r="Y198" s="145"/>
      <c r="Z198" s="145"/>
      <c r="AA198" s="145"/>
    </row>
  </sheetData>
  <dataValidations count="1">
    <dataValidation type="list" allowBlank="1" showInputMessage="1" showErrorMessage="1" sqref="I2:I14">
      <formula1>$AA$3:$AA$5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zoomScale="90" zoomScaleNormal="90" workbookViewId="0">
      <pane ySplit="1" topLeftCell="A32" activePane="bottomLeft" state="frozen"/>
      <selection pane="bottomLeft" activeCell="E36" sqref="E36"/>
    </sheetView>
  </sheetViews>
  <sheetFormatPr defaultRowHeight="15" x14ac:dyDescent="0.25"/>
  <cols>
    <col min="1" max="1" width="11.28515625" style="33" bestFit="1" customWidth="1"/>
    <col min="2" max="2" width="24.7109375" style="16" customWidth="1"/>
    <col min="3" max="3" width="12.85546875" style="14" customWidth="1"/>
    <col min="4" max="4" width="10.7109375" style="14" customWidth="1"/>
    <col min="5" max="5" width="33.7109375" style="14" customWidth="1"/>
    <col min="6" max="6" width="14.42578125" style="14" hidden="1" customWidth="1"/>
    <col min="7" max="7" width="34.28515625" style="14" customWidth="1"/>
    <col min="8" max="8" width="18.140625" style="14" hidden="1" customWidth="1"/>
    <col min="9" max="9" width="12.28515625" style="115" customWidth="1"/>
    <col min="10" max="10" width="9.42578125" style="14" bestFit="1" customWidth="1"/>
    <col min="11" max="11" width="36.140625" style="14" customWidth="1"/>
    <col min="12" max="13" width="0" style="14" hidden="1" customWidth="1"/>
    <col min="14" max="26" width="9.140625" style="14"/>
    <col min="27" max="27" width="9.140625" style="14" hidden="1" customWidth="1"/>
    <col min="28" max="16384" width="9.140625" style="14"/>
  </cols>
  <sheetData>
    <row r="1" spans="1:27" s="46" customFormat="1" ht="14.25" x14ac:dyDescent="0.2">
      <c r="A1" s="20" t="s">
        <v>19</v>
      </c>
      <c r="B1" s="44" t="s">
        <v>0</v>
      </c>
      <c r="C1" s="44" t="s">
        <v>2</v>
      </c>
      <c r="D1" s="44" t="s">
        <v>1</v>
      </c>
      <c r="E1" s="44" t="s">
        <v>3</v>
      </c>
      <c r="F1" s="44" t="s">
        <v>4</v>
      </c>
      <c r="G1" s="44" t="s">
        <v>5</v>
      </c>
      <c r="H1" s="44" t="s">
        <v>6</v>
      </c>
      <c r="I1" s="99" t="s">
        <v>7</v>
      </c>
      <c r="J1" s="44" t="s">
        <v>8</v>
      </c>
      <c r="K1" s="45" t="s">
        <v>9</v>
      </c>
    </row>
    <row r="2" spans="1:27" ht="26.25" x14ac:dyDescent="0.25">
      <c r="A2" s="150" t="s">
        <v>38</v>
      </c>
      <c r="B2" s="165" t="s">
        <v>83</v>
      </c>
      <c r="C2" s="152" t="s">
        <v>40</v>
      </c>
      <c r="D2" s="154" t="s">
        <v>63</v>
      </c>
      <c r="E2" s="154" t="s">
        <v>84</v>
      </c>
      <c r="F2" s="154"/>
      <c r="G2" s="154" t="s">
        <v>85</v>
      </c>
      <c r="H2" s="19"/>
      <c r="I2" s="86"/>
      <c r="J2" s="19"/>
      <c r="K2" s="51"/>
      <c r="L2" s="11" t="s">
        <v>21</v>
      </c>
      <c r="M2" s="11">
        <f>COUNTIF(I$2:I$956,L2)</f>
        <v>0</v>
      </c>
    </row>
    <row r="3" spans="1:27" x14ac:dyDescent="0.25">
      <c r="A3" s="150" t="s">
        <v>38</v>
      </c>
      <c r="B3" s="19"/>
      <c r="C3" s="152" t="s">
        <v>40</v>
      </c>
      <c r="D3" s="154"/>
      <c r="E3" s="154" t="s">
        <v>66</v>
      </c>
      <c r="F3" s="154"/>
      <c r="G3" s="154" t="s">
        <v>86</v>
      </c>
      <c r="H3" s="19"/>
      <c r="I3" s="86"/>
      <c r="J3" s="19"/>
      <c r="K3" s="51"/>
      <c r="L3" s="11" t="s">
        <v>22</v>
      </c>
      <c r="M3" s="11">
        <f>COUNTIF(I$2:I$956,L3)</f>
        <v>0</v>
      </c>
      <c r="AA3" s="41" t="s">
        <v>21</v>
      </c>
    </row>
    <row r="4" spans="1:27" ht="25.5" x14ac:dyDescent="0.25">
      <c r="A4" s="150" t="s">
        <v>38</v>
      </c>
      <c r="B4" s="19" t="s">
        <v>121</v>
      </c>
      <c r="C4" s="152" t="s">
        <v>40</v>
      </c>
      <c r="D4" s="154"/>
      <c r="E4" s="154" t="s">
        <v>87</v>
      </c>
      <c r="F4" s="154"/>
      <c r="G4" s="154" t="s">
        <v>88</v>
      </c>
      <c r="H4" s="19"/>
      <c r="I4" s="86"/>
      <c r="J4" s="19"/>
      <c r="K4" s="51"/>
      <c r="AA4" s="41" t="s">
        <v>22</v>
      </c>
    </row>
    <row r="5" spans="1:27" x14ac:dyDescent="0.25">
      <c r="A5" s="150" t="s">
        <v>38</v>
      </c>
      <c r="B5" s="19"/>
      <c r="C5" s="152" t="s">
        <v>40</v>
      </c>
      <c r="D5" s="154"/>
      <c r="E5" s="154" t="s">
        <v>89</v>
      </c>
      <c r="F5" s="161"/>
      <c r="G5" s="154" t="s">
        <v>90</v>
      </c>
      <c r="H5" s="19"/>
      <c r="I5" s="86"/>
      <c r="J5" s="19"/>
      <c r="K5" s="51"/>
      <c r="AA5" s="41" t="s">
        <v>23</v>
      </c>
    </row>
    <row r="6" spans="1:27" x14ac:dyDescent="0.25">
      <c r="A6" s="150" t="s">
        <v>38</v>
      </c>
      <c r="B6" s="19"/>
      <c r="C6" s="152" t="s">
        <v>40</v>
      </c>
      <c r="D6" s="154"/>
      <c r="E6" s="154" t="s">
        <v>91</v>
      </c>
      <c r="F6" s="154"/>
      <c r="G6" s="154" t="s">
        <v>78</v>
      </c>
      <c r="H6" s="19"/>
      <c r="I6" s="86"/>
      <c r="J6" s="19"/>
      <c r="K6" s="51"/>
    </row>
    <row r="7" spans="1:27" ht="25.5" x14ac:dyDescent="0.25">
      <c r="A7" s="150" t="s">
        <v>38</v>
      </c>
      <c r="B7" s="19"/>
      <c r="C7" s="152" t="s">
        <v>40</v>
      </c>
      <c r="D7" s="154"/>
      <c r="E7" s="154" t="s">
        <v>92</v>
      </c>
      <c r="F7" s="154"/>
      <c r="G7" s="154" t="s">
        <v>93</v>
      </c>
      <c r="H7" s="19"/>
      <c r="I7" s="86"/>
      <c r="J7" s="19"/>
      <c r="K7" s="51"/>
    </row>
    <row r="8" spans="1:27" ht="25.5" x14ac:dyDescent="0.25">
      <c r="A8" s="150" t="s">
        <v>38</v>
      </c>
      <c r="B8" s="19" t="s">
        <v>122</v>
      </c>
      <c r="C8" s="152" t="s">
        <v>40</v>
      </c>
      <c r="D8" s="154"/>
      <c r="E8" s="154" t="s">
        <v>94</v>
      </c>
      <c r="F8" s="154"/>
      <c r="G8" s="154" t="s">
        <v>88</v>
      </c>
      <c r="H8" s="91"/>
      <c r="I8" s="86"/>
      <c r="J8" s="19"/>
      <c r="K8" s="51"/>
    </row>
    <row r="9" spans="1:27" x14ac:dyDescent="0.25">
      <c r="A9" s="150" t="s">
        <v>38</v>
      </c>
      <c r="B9" s="19"/>
      <c r="C9" s="152" t="s">
        <v>40</v>
      </c>
      <c r="D9" s="154"/>
      <c r="E9" s="154" t="s">
        <v>89</v>
      </c>
      <c r="F9" s="161"/>
      <c r="G9" s="154" t="s">
        <v>90</v>
      </c>
      <c r="H9" s="91"/>
      <c r="I9" s="86"/>
      <c r="J9" s="19"/>
      <c r="K9" s="51"/>
    </row>
    <row r="10" spans="1:27" s="89" customFormat="1" x14ac:dyDescent="0.25">
      <c r="A10" s="150" t="s">
        <v>38</v>
      </c>
      <c r="B10" s="91"/>
      <c r="C10" s="152" t="s">
        <v>40</v>
      </c>
      <c r="D10" s="154"/>
      <c r="E10" s="154" t="s">
        <v>91</v>
      </c>
      <c r="F10" s="154"/>
      <c r="G10" s="154" t="s">
        <v>78</v>
      </c>
      <c r="H10" s="91"/>
      <c r="I10" s="86"/>
      <c r="J10" s="91"/>
      <c r="K10" s="103"/>
    </row>
    <row r="11" spans="1:27" s="89" customFormat="1" ht="25.5" x14ac:dyDescent="0.25">
      <c r="A11" s="150" t="s">
        <v>38</v>
      </c>
      <c r="B11" s="91"/>
      <c r="C11" s="152" t="s">
        <v>40</v>
      </c>
      <c r="D11" s="154"/>
      <c r="E11" s="154" t="s">
        <v>92</v>
      </c>
      <c r="F11" s="154"/>
      <c r="G11" s="154" t="s">
        <v>93</v>
      </c>
      <c r="H11" s="91"/>
      <c r="I11" s="86"/>
      <c r="J11" s="91"/>
      <c r="K11" s="103"/>
    </row>
    <row r="12" spans="1:27" s="89" customFormat="1" x14ac:dyDescent="0.25">
      <c r="A12" s="150" t="s">
        <v>38</v>
      </c>
      <c r="B12" s="91" t="s">
        <v>123</v>
      </c>
      <c r="C12" s="152" t="s">
        <v>40</v>
      </c>
      <c r="D12" s="154"/>
      <c r="E12" s="154" t="s">
        <v>95</v>
      </c>
      <c r="F12" s="154"/>
      <c r="G12" s="154" t="s">
        <v>88</v>
      </c>
      <c r="H12" s="91"/>
      <c r="I12" s="86"/>
      <c r="J12" s="91"/>
      <c r="K12" s="103"/>
    </row>
    <row r="13" spans="1:27" s="89" customFormat="1" x14ac:dyDescent="0.25">
      <c r="A13" s="150" t="s">
        <v>38</v>
      </c>
      <c r="B13" s="91"/>
      <c r="C13" s="152" t="s">
        <v>40</v>
      </c>
      <c r="D13" s="154"/>
      <c r="E13" s="154" t="s">
        <v>89</v>
      </c>
      <c r="F13" s="161"/>
      <c r="G13" s="154" t="s">
        <v>90</v>
      </c>
      <c r="H13" s="91"/>
      <c r="I13" s="86"/>
      <c r="J13" s="91"/>
      <c r="K13" s="103"/>
    </row>
    <row r="14" spans="1:27" s="89" customFormat="1" x14ac:dyDescent="0.25">
      <c r="A14" s="150" t="s">
        <v>38</v>
      </c>
      <c r="B14" s="91"/>
      <c r="C14" s="152" t="s">
        <v>40</v>
      </c>
      <c r="D14" s="154"/>
      <c r="E14" s="154" t="s">
        <v>91</v>
      </c>
      <c r="F14" s="154"/>
      <c r="G14" s="154" t="s">
        <v>78</v>
      </c>
      <c r="H14" s="91"/>
      <c r="I14" s="86"/>
      <c r="J14" s="91"/>
      <c r="K14" s="103"/>
    </row>
    <row r="15" spans="1:27" s="89" customFormat="1" ht="25.5" x14ac:dyDescent="0.25">
      <c r="A15" s="150" t="s">
        <v>38</v>
      </c>
      <c r="B15" s="91"/>
      <c r="C15" s="152" t="s">
        <v>40</v>
      </c>
      <c r="D15" s="154"/>
      <c r="E15" s="154" t="s">
        <v>92</v>
      </c>
      <c r="F15" s="154"/>
      <c r="G15" s="154" t="s">
        <v>93</v>
      </c>
      <c r="H15" s="91"/>
      <c r="I15" s="86"/>
      <c r="J15" s="91"/>
      <c r="K15" s="103"/>
    </row>
    <row r="16" spans="1:27" ht="25.5" x14ac:dyDescent="0.25">
      <c r="A16" s="150" t="s">
        <v>38</v>
      </c>
      <c r="B16" s="91" t="s">
        <v>124</v>
      </c>
      <c r="C16" s="152" t="s">
        <v>40</v>
      </c>
      <c r="D16" s="154"/>
      <c r="E16" s="154" t="s">
        <v>96</v>
      </c>
      <c r="F16" s="154"/>
      <c r="G16" s="154" t="s">
        <v>88</v>
      </c>
      <c r="H16" s="19"/>
      <c r="I16" s="86"/>
      <c r="J16" s="19"/>
      <c r="K16" s="51"/>
      <c r="M16" s="47"/>
    </row>
    <row r="17" spans="1:13" x14ac:dyDescent="0.25">
      <c r="A17" s="150" t="s">
        <v>38</v>
      </c>
      <c r="B17" s="19"/>
      <c r="C17" s="152" t="s">
        <v>40</v>
      </c>
      <c r="D17" s="154"/>
      <c r="E17" s="154" t="s">
        <v>89</v>
      </c>
      <c r="F17" s="161"/>
      <c r="G17" s="154" t="s">
        <v>90</v>
      </c>
      <c r="H17" s="19"/>
      <c r="I17" s="86"/>
      <c r="J17" s="19"/>
      <c r="K17" s="51"/>
      <c r="M17" s="47"/>
    </row>
    <row r="18" spans="1:13" x14ac:dyDescent="0.25">
      <c r="A18" s="150" t="s">
        <v>38</v>
      </c>
      <c r="B18" s="19"/>
      <c r="C18" s="152" t="s">
        <v>40</v>
      </c>
      <c r="D18" s="154"/>
      <c r="E18" s="154" t="s">
        <v>91</v>
      </c>
      <c r="F18" s="154"/>
      <c r="G18" s="154" t="s">
        <v>78</v>
      </c>
      <c r="H18" s="19"/>
      <c r="I18" s="86"/>
      <c r="J18" s="19"/>
      <c r="K18" s="51"/>
      <c r="M18" s="47"/>
    </row>
    <row r="19" spans="1:13" ht="25.5" x14ac:dyDescent="0.25">
      <c r="A19" s="150" t="s">
        <v>38</v>
      </c>
      <c r="B19" s="19"/>
      <c r="C19" s="152" t="s">
        <v>40</v>
      </c>
      <c r="D19" s="154"/>
      <c r="E19" s="154" t="s">
        <v>92</v>
      </c>
      <c r="F19" s="154"/>
      <c r="G19" s="154" t="s">
        <v>93</v>
      </c>
      <c r="H19" s="19"/>
      <c r="I19" s="86"/>
      <c r="J19" s="19"/>
      <c r="K19" s="51"/>
      <c r="M19" s="47"/>
    </row>
    <row r="20" spans="1:13" s="89" customFormat="1" ht="25.5" x14ac:dyDescent="0.25">
      <c r="A20" s="150" t="s">
        <v>38</v>
      </c>
      <c r="B20" s="91" t="s">
        <v>126</v>
      </c>
      <c r="C20" s="152" t="s">
        <v>40</v>
      </c>
      <c r="D20" s="154" t="s">
        <v>97</v>
      </c>
      <c r="E20" s="154" t="s">
        <v>125</v>
      </c>
      <c r="F20" s="154"/>
      <c r="G20" s="154" t="s">
        <v>88</v>
      </c>
      <c r="H20" s="91"/>
      <c r="I20" s="86"/>
      <c r="J20" s="91"/>
      <c r="K20" s="103"/>
      <c r="M20" s="101"/>
    </row>
    <row r="21" spans="1:13" x14ac:dyDescent="0.25">
      <c r="A21" s="150" t="s">
        <v>38</v>
      </c>
      <c r="B21" s="91"/>
      <c r="C21" s="152" t="s">
        <v>40</v>
      </c>
      <c r="D21" s="154"/>
      <c r="E21" s="154" t="s">
        <v>89</v>
      </c>
      <c r="F21" s="161"/>
      <c r="G21" s="154" t="s">
        <v>90</v>
      </c>
      <c r="H21" s="19"/>
      <c r="I21" s="86"/>
      <c r="J21" s="19"/>
      <c r="K21" s="51"/>
    </row>
    <row r="22" spans="1:13" x14ac:dyDescent="0.25">
      <c r="A22" s="150" t="s">
        <v>38</v>
      </c>
      <c r="B22" s="19"/>
      <c r="C22" s="152" t="s">
        <v>40</v>
      </c>
      <c r="D22" s="154"/>
      <c r="E22" s="154" t="s">
        <v>91</v>
      </c>
      <c r="F22" s="154"/>
      <c r="G22" s="154" t="s">
        <v>78</v>
      </c>
      <c r="H22" s="19"/>
      <c r="I22" s="86"/>
      <c r="J22" s="19"/>
      <c r="K22" s="51"/>
    </row>
    <row r="23" spans="1:13" x14ac:dyDescent="0.25">
      <c r="A23" s="150" t="s">
        <v>38</v>
      </c>
      <c r="B23" s="19"/>
      <c r="C23" s="152" t="s">
        <v>40</v>
      </c>
      <c r="D23" s="154"/>
      <c r="E23" s="154" t="s">
        <v>127</v>
      </c>
      <c r="F23" s="154"/>
      <c r="G23" s="154" t="s">
        <v>98</v>
      </c>
      <c r="H23" s="19"/>
      <c r="I23" s="86"/>
      <c r="J23" s="19"/>
      <c r="K23" s="51"/>
    </row>
    <row r="24" spans="1:13" ht="25.5" x14ac:dyDescent="0.25">
      <c r="A24" s="150" t="s">
        <v>38</v>
      </c>
      <c r="B24" s="19"/>
      <c r="C24" s="152" t="s">
        <v>40</v>
      </c>
      <c r="D24" s="168"/>
      <c r="E24" s="168" t="s">
        <v>99</v>
      </c>
      <c r="F24" s="170"/>
      <c r="G24" s="168" t="s">
        <v>100</v>
      </c>
      <c r="H24" s="19"/>
      <c r="I24" s="86"/>
      <c r="J24" s="19"/>
      <c r="K24" s="51"/>
      <c r="L24" s="49" t="s">
        <v>24</v>
      </c>
    </row>
    <row r="25" spans="1:13" ht="25.5" x14ac:dyDescent="0.25">
      <c r="A25" s="150" t="s">
        <v>38</v>
      </c>
      <c r="B25" s="19"/>
      <c r="C25" s="152" t="s">
        <v>40</v>
      </c>
      <c r="D25" s="168"/>
      <c r="E25" s="168" t="s">
        <v>101</v>
      </c>
      <c r="F25" s="170"/>
      <c r="G25" s="168" t="s">
        <v>457</v>
      </c>
      <c r="H25" s="19"/>
      <c r="I25" s="86"/>
      <c r="J25" s="19"/>
      <c r="K25" s="51"/>
    </row>
    <row r="26" spans="1:13" ht="51" x14ac:dyDescent="0.25">
      <c r="A26" s="150" t="s">
        <v>38</v>
      </c>
      <c r="B26" s="19"/>
      <c r="C26" s="152" t="s">
        <v>40</v>
      </c>
      <c r="D26" s="168"/>
      <c r="E26" s="168" t="s">
        <v>102</v>
      </c>
      <c r="F26" s="170"/>
      <c r="G26" s="168" t="s">
        <v>456</v>
      </c>
      <c r="H26" s="19"/>
      <c r="I26" s="86"/>
      <c r="J26" s="19"/>
      <c r="K26" s="51"/>
    </row>
    <row r="27" spans="1:13" ht="25.5" x14ac:dyDescent="0.25">
      <c r="A27" s="150" t="s">
        <v>38</v>
      </c>
      <c r="B27" s="19"/>
      <c r="C27" s="152" t="s">
        <v>40</v>
      </c>
      <c r="D27" s="168"/>
      <c r="E27" s="168" t="s">
        <v>103</v>
      </c>
      <c r="F27" s="170"/>
      <c r="G27" s="168" t="s">
        <v>100</v>
      </c>
      <c r="H27" s="19"/>
      <c r="I27" s="86"/>
      <c r="J27" s="19"/>
      <c r="K27" s="51"/>
    </row>
    <row r="28" spans="1:13" ht="25.5" x14ac:dyDescent="0.25">
      <c r="A28" s="150" t="s">
        <v>38</v>
      </c>
      <c r="B28" s="19"/>
      <c r="C28" s="152" t="s">
        <v>40</v>
      </c>
      <c r="D28" s="168"/>
      <c r="E28" s="168" t="s">
        <v>101</v>
      </c>
      <c r="F28" s="170"/>
      <c r="G28" s="168" t="s">
        <v>458</v>
      </c>
      <c r="H28" s="19"/>
      <c r="I28" s="86"/>
      <c r="J28" s="19"/>
      <c r="K28" s="51"/>
    </row>
    <row r="29" spans="1:13" ht="51" x14ac:dyDescent="0.25">
      <c r="A29" s="150" t="s">
        <v>38</v>
      </c>
      <c r="B29" s="19"/>
      <c r="C29" s="152" t="s">
        <v>40</v>
      </c>
      <c r="D29" s="168"/>
      <c r="E29" s="168" t="s">
        <v>102</v>
      </c>
      <c r="F29" s="170"/>
      <c r="G29" s="168" t="s">
        <v>456</v>
      </c>
      <c r="H29" s="19"/>
      <c r="I29" s="86"/>
      <c r="J29" s="19"/>
      <c r="K29" s="51"/>
    </row>
    <row r="30" spans="1:13" ht="25.5" x14ac:dyDescent="0.25">
      <c r="A30" s="150" t="s">
        <v>38</v>
      </c>
      <c r="B30" s="19"/>
      <c r="C30" s="152" t="s">
        <v>40</v>
      </c>
      <c r="D30" s="168"/>
      <c r="E30" s="168" t="s">
        <v>104</v>
      </c>
      <c r="F30" s="170"/>
      <c r="G30" s="168" t="s">
        <v>100</v>
      </c>
      <c r="H30" s="19"/>
      <c r="I30" s="86"/>
      <c r="J30" s="19"/>
      <c r="K30" s="51"/>
    </row>
    <row r="31" spans="1:13" ht="25.5" x14ac:dyDescent="0.25">
      <c r="A31" s="150" t="s">
        <v>38</v>
      </c>
      <c r="B31" s="19"/>
      <c r="C31" s="152" t="s">
        <v>40</v>
      </c>
      <c r="D31" s="168"/>
      <c r="E31" s="168" t="s">
        <v>101</v>
      </c>
      <c r="F31" s="170"/>
      <c r="G31" s="168" t="s">
        <v>459</v>
      </c>
      <c r="H31" s="19"/>
      <c r="I31" s="86"/>
      <c r="J31" s="19"/>
      <c r="K31" s="51"/>
    </row>
    <row r="32" spans="1:13" ht="51" x14ac:dyDescent="0.25">
      <c r="A32" s="150" t="s">
        <v>38</v>
      </c>
      <c r="B32" s="19"/>
      <c r="C32" s="152" t="s">
        <v>40</v>
      </c>
      <c r="D32" s="168"/>
      <c r="E32" s="168" t="s">
        <v>102</v>
      </c>
      <c r="F32" s="170"/>
      <c r="G32" s="168" t="s">
        <v>460</v>
      </c>
      <c r="H32" s="19"/>
      <c r="I32" s="86"/>
      <c r="J32" s="19"/>
      <c r="K32" s="51"/>
    </row>
    <row r="33" spans="1:11" x14ac:dyDescent="0.25">
      <c r="A33" s="150" t="s">
        <v>38</v>
      </c>
      <c r="B33" s="19"/>
      <c r="C33" s="152" t="s">
        <v>40</v>
      </c>
      <c r="D33" s="168"/>
      <c r="E33" s="168" t="s">
        <v>105</v>
      </c>
      <c r="F33" s="170"/>
      <c r="G33" s="168" t="s">
        <v>106</v>
      </c>
      <c r="H33" s="19"/>
      <c r="I33" s="86"/>
      <c r="J33" s="19"/>
      <c r="K33" s="51"/>
    </row>
    <row r="34" spans="1:11" ht="25.5" x14ac:dyDescent="0.25">
      <c r="A34" s="150" t="s">
        <v>38</v>
      </c>
      <c r="B34" s="19"/>
      <c r="C34" s="152" t="s">
        <v>40</v>
      </c>
      <c r="D34" s="168"/>
      <c r="E34" s="168" t="s">
        <v>107</v>
      </c>
      <c r="F34" s="170"/>
      <c r="G34" s="168" t="s">
        <v>106</v>
      </c>
      <c r="H34" s="19"/>
      <c r="I34" s="86"/>
      <c r="J34" s="19"/>
      <c r="K34" s="51"/>
    </row>
    <row r="35" spans="1:11" ht="38.25" x14ac:dyDescent="0.25">
      <c r="A35" s="150" t="s">
        <v>38</v>
      </c>
      <c r="B35" s="19"/>
      <c r="C35" s="152" t="s">
        <v>40</v>
      </c>
      <c r="D35" s="168"/>
      <c r="E35" s="168" t="s">
        <v>79</v>
      </c>
      <c r="F35" s="170"/>
      <c r="G35" s="168" t="s">
        <v>108</v>
      </c>
      <c r="H35" s="19"/>
      <c r="I35" s="86"/>
      <c r="J35" s="19"/>
      <c r="K35" s="51"/>
    </row>
    <row r="36" spans="1:11" ht="38.25" x14ac:dyDescent="0.25">
      <c r="A36" s="150" t="s">
        <v>38</v>
      </c>
      <c r="B36" s="19"/>
      <c r="C36" s="152" t="s">
        <v>40</v>
      </c>
      <c r="D36" s="168"/>
      <c r="E36" s="168" t="s">
        <v>109</v>
      </c>
      <c r="F36" s="170"/>
      <c r="G36" s="168" t="s">
        <v>110</v>
      </c>
      <c r="H36" s="19"/>
      <c r="I36" s="86"/>
      <c r="J36" s="19"/>
      <c r="K36" s="61"/>
    </row>
    <row r="37" spans="1:11" ht="25.5" x14ac:dyDescent="0.25">
      <c r="A37" s="150" t="s">
        <v>38</v>
      </c>
      <c r="B37" s="19"/>
      <c r="C37" s="152" t="s">
        <v>40</v>
      </c>
      <c r="D37" s="168" t="s">
        <v>111</v>
      </c>
      <c r="E37" s="168" t="s">
        <v>112</v>
      </c>
      <c r="F37" s="170"/>
      <c r="G37" s="168" t="s">
        <v>43</v>
      </c>
      <c r="H37" s="19"/>
      <c r="I37" s="86"/>
      <c r="J37" s="19"/>
      <c r="K37" s="51"/>
    </row>
    <row r="38" spans="1:11" ht="25.5" x14ac:dyDescent="0.25">
      <c r="A38" s="150" t="s">
        <v>38</v>
      </c>
      <c r="B38" s="19"/>
      <c r="C38" s="152" t="s">
        <v>40</v>
      </c>
      <c r="D38" s="168"/>
      <c r="E38" s="168" t="s">
        <v>113</v>
      </c>
      <c r="F38" s="170"/>
      <c r="G38" s="168" t="s">
        <v>114</v>
      </c>
      <c r="H38" s="19"/>
      <c r="I38" s="86"/>
      <c r="J38" s="19"/>
      <c r="K38" s="51"/>
    </row>
    <row r="39" spans="1:11" ht="25.5" x14ac:dyDescent="0.25">
      <c r="A39" s="150" t="s">
        <v>38</v>
      </c>
      <c r="B39" s="19"/>
      <c r="C39" s="152" t="s">
        <v>40</v>
      </c>
      <c r="D39" s="168"/>
      <c r="E39" s="168" t="s">
        <v>115</v>
      </c>
      <c r="F39" s="170"/>
      <c r="G39" s="168" t="s">
        <v>116</v>
      </c>
      <c r="H39" s="15"/>
      <c r="I39" s="86"/>
      <c r="J39" s="15"/>
      <c r="K39" s="51"/>
    </row>
    <row r="40" spans="1:11" ht="25.5" x14ac:dyDescent="0.25">
      <c r="A40" s="150" t="s">
        <v>38</v>
      </c>
      <c r="B40" s="19"/>
      <c r="C40" s="152" t="s">
        <v>40</v>
      </c>
      <c r="D40" s="168"/>
      <c r="E40" s="168" t="s">
        <v>117</v>
      </c>
      <c r="F40" s="170"/>
      <c r="G40" s="168" t="s">
        <v>118</v>
      </c>
      <c r="H40" s="15"/>
      <c r="I40" s="86"/>
      <c r="J40" s="15"/>
      <c r="K40" s="51"/>
    </row>
    <row r="41" spans="1:11" ht="38.25" x14ac:dyDescent="0.25">
      <c r="A41" s="150" t="s">
        <v>38</v>
      </c>
      <c r="B41" s="19"/>
      <c r="C41" s="152" t="s">
        <v>40</v>
      </c>
      <c r="D41" s="168"/>
      <c r="E41" s="168" t="s">
        <v>119</v>
      </c>
      <c r="F41" s="170"/>
      <c r="G41" s="168" t="s">
        <v>120</v>
      </c>
      <c r="H41" s="15"/>
      <c r="I41" s="86"/>
      <c r="J41" s="15"/>
      <c r="K41" s="51"/>
    </row>
    <row r="42" spans="1:11" s="36" customFormat="1" x14ac:dyDescent="0.25">
      <c r="A42" s="57"/>
      <c r="B42" s="19"/>
      <c r="C42" s="91"/>
      <c r="D42" s="19"/>
      <c r="E42" s="19"/>
      <c r="F42" s="19"/>
      <c r="G42" s="19"/>
      <c r="H42" s="19"/>
      <c r="I42" s="86"/>
      <c r="J42" s="19"/>
      <c r="K42" s="23"/>
    </row>
    <row r="43" spans="1:11" s="36" customFormat="1" x14ac:dyDescent="0.25">
      <c r="A43" s="57"/>
      <c r="B43" s="19"/>
      <c r="C43" s="91"/>
      <c r="D43" s="19"/>
      <c r="E43" s="19"/>
      <c r="F43" s="19"/>
      <c r="G43" s="19"/>
      <c r="H43" s="19"/>
      <c r="I43" s="86"/>
      <c r="J43" s="19"/>
      <c r="K43" s="23"/>
    </row>
    <row r="44" spans="1:11" x14ac:dyDescent="0.25">
      <c r="A44" s="37"/>
      <c r="B44" s="19"/>
      <c r="C44" s="15"/>
      <c r="D44" s="15"/>
      <c r="E44" s="13"/>
      <c r="F44" s="32"/>
      <c r="G44" s="32"/>
      <c r="H44" s="15"/>
      <c r="I44" s="113"/>
      <c r="J44" s="15"/>
      <c r="K44" s="51"/>
    </row>
    <row r="45" spans="1:11" ht="15.75" thickBot="1" x14ac:dyDescent="0.3">
      <c r="A45" s="40"/>
      <c r="B45" s="24"/>
      <c r="C45" s="39"/>
      <c r="D45" s="39"/>
      <c r="E45" s="38"/>
      <c r="F45" s="38"/>
      <c r="G45" s="38"/>
      <c r="H45" s="39"/>
      <c r="I45" s="114"/>
      <c r="J45" s="39"/>
      <c r="K45" s="52"/>
    </row>
  </sheetData>
  <autoFilter ref="A1:K45"/>
  <dataValidations count="1">
    <dataValidation type="list" allowBlank="1" showInputMessage="1" showErrorMessage="1" sqref="I2:I43">
      <formula1>$AA$3:$AA$5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2"/>
  <sheetViews>
    <sheetView zoomScale="90" zoomScaleNormal="90" workbookViewId="0">
      <pane ySplit="1" topLeftCell="A2" activePane="bottomLeft" state="frozen"/>
      <selection pane="bottomLeft" activeCell="A11" sqref="A11:B11"/>
    </sheetView>
  </sheetViews>
  <sheetFormatPr defaultRowHeight="15" x14ac:dyDescent="0.25"/>
  <cols>
    <col min="1" max="1" width="12.28515625" style="117" customWidth="1"/>
    <col min="2" max="2" width="28.28515625" style="8" customWidth="1"/>
    <col min="3" max="3" width="14.85546875" style="2" bestFit="1" customWidth="1"/>
    <col min="4" max="4" width="9.7109375" style="85" customWidth="1"/>
    <col min="5" max="5" width="31.7109375" style="2" customWidth="1"/>
    <col min="6" max="6" width="16" style="2" hidden="1" customWidth="1"/>
    <col min="7" max="7" width="31.140625" style="2" customWidth="1"/>
    <col min="8" max="8" width="20.28515625" style="2" hidden="1" customWidth="1"/>
    <col min="9" max="9" width="11.140625" style="2" customWidth="1"/>
    <col min="10" max="10" width="9.140625" style="2"/>
    <col min="11" max="11" width="29.5703125" style="2" customWidth="1"/>
    <col min="12" max="13" width="0" style="2" hidden="1" customWidth="1"/>
    <col min="14" max="25" width="9.140625" style="2"/>
    <col min="26" max="26" width="9.140625" style="2" customWidth="1"/>
    <col min="27" max="16384" width="9.140625" style="2"/>
  </cols>
  <sheetData>
    <row r="1" spans="1:13" s="11" customFormat="1" x14ac:dyDescent="0.25">
      <c r="A1" s="109" t="s">
        <v>18</v>
      </c>
      <c r="B1" s="21" t="s">
        <v>0</v>
      </c>
      <c r="C1" s="21" t="s">
        <v>2</v>
      </c>
      <c r="D1" s="93" t="s">
        <v>1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8</v>
      </c>
      <c r="K1" s="22" t="s">
        <v>9</v>
      </c>
    </row>
    <row r="2" spans="1:13" ht="51" x14ac:dyDescent="0.2">
      <c r="A2" s="150" t="s">
        <v>33</v>
      </c>
      <c r="B2" s="165" t="s">
        <v>185</v>
      </c>
      <c r="C2" s="12" t="s">
        <v>40</v>
      </c>
      <c r="D2" s="86" t="s">
        <v>186</v>
      </c>
      <c r="E2" s="154" t="s">
        <v>187</v>
      </c>
      <c r="F2" s="154"/>
      <c r="G2" s="154" t="s">
        <v>188</v>
      </c>
      <c r="H2" s="19"/>
      <c r="I2" s="19"/>
      <c r="J2" s="19"/>
      <c r="K2" s="23"/>
      <c r="L2" s="11" t="s">
        <v>21</v>
      </c>
      <c r="M2" s="11">
        <f>COUNTIF(I$2:I$1091,L2)</f>
        <v>0</v>
      </c>
    </row>
    <row r="3" spans="1:13" ht="25.5" x14ac:dyDescent="0.2">
      <c r="A3" s="150" t="s">
        <v>33</v>
      </c>
      <c r="B3" s="31"/>
      <c r="C3" s="152" t="s">
        <v>40</v>
      </c>
      <c r="D3" s="86"/>
      <c r="E3" s="154" t="s">
        <v>66</v>
      </c>
      <c r="F3" s="154"/>
      <c r="G3" s="154" t="s">
        <v>189</v>
      </c>
      <c r="H3" s="19"/>
      <c r="I3" s="91"/>
      <c r="J3" s="19"/>
      <c r="K3" s="23"/>
      <c r="L3" s="11" t="s">
        <v>22</v>
      </c>
      <c r="M3" s="11">
        <f>COUNTIF(I$2:I$1091,L3)</f>
        <v>0</v>
      </c>
    </row>
    <row r="4" spans="1:13" s="149" customFormat="1" ht="25.5" x14ac:dyDescent="0.2">
      <c r="A4" s="150" t="s">
        <v>33</v>
      </c>
      <c r="B4" s="165"/>
      <c r="C4" s="152" t="s">
        <v>40</v>
      </c>
      <c r="D4" s="152"/>
      <c r="E4" s="154" t="s">
        <v>190</v>
      </c>
      <c r="F4" s="154"/>
      <c r="G4" s="154" t="s">
        <v>191</v>
      </c>
      <c r="H4" s="154"/>
      <c r="I4" s="154"/>
      <c r="J4" s="154"/>
      <c r="K4" s="158"/>
      <c r="L4" s="151"/>
      <c r="M4" s="151"/>
    </row>
    <row r="5" spans="1:13" s="149" customFormat="1" x14ac:dyDescent="0.2">
      <c r="A5" s="150" t="s">
        <v>432</v>
      </c>
      <c r="B5" s="179" t="s">
        <v>431</v>
      </c>
      <c r="C5" s="152" t="s">
        <v>40</v>
      </c>
      <c r="D5" s="152"/>
      <c r="E5" s="154" t="s">
        <v>440</v>
      </c>
      <c r="F5" s="161"/>
      <c r="G5" s="154" t="s">
        <v>441</v>
      </c>
      <c r="H5" s="154"/>
      <c r="I5" s="154"/>
      <c r="J5" s="154"/>
      <c r="K5" s="158"/>
      <c r="L5" s="151"/>
      <c r="M5" s="151"/>
    </row>
    <row r="6" spans="1:13" s="149" customFormat="1" x14ac:dyDescent="0.2">
      <c r="A6" s="150" t="s">
        <v>432</v>
      </c>
      <c r="B6" s="179"/>
      <c r="C6" s="152" t="s">
        <v>40</v>
      </c>
      <c r="D6" s="152"/>
      <c r="E6" s="154" t="s">
        <v>442</v>
      </c>
      <c r="F6" s="161"/>
      <c r="G6" s="154" t="s">
        <v>443</v>
      </c>
      <c r="H6" s="154"/>
      <c r="I6" s="154"/>
      <c r="J6" s="154"/>
      <c r="K6" s="158"/>
      <c r="L6" s="151"/>
      <c r="M6" s="151"/>
    </row>
    <row r="7" spans="1:13" s="149" customFormat="1" ht="25.5" x14ac:dyDescent="0.2">
      <c r="A7" s="150" t="s">
        <v>432</v>
      </c>
      <c r="B7" s="179"/>
      <c r="C7" s="152" t="s">
        <v>40</v>
      </c>
      <c r="D7" s="152"/>
      <c r="E7" s="154" t="s">
        <v>444</v>
      </c>
      <c r="F7" s="161"/>
      <c r="G7" s="154" t="s">
        <v>445</v>
      </c>
      <c r="H7" s="154"/>
      <c r="I7" s="154"/>
      <c r="J7" s="154"/>
      <c r="K7" s="158"/>
      <c r="L7" s="151"/>
      <c r="M7" s="151"/>
    </row>
    <row r="8" spans="1:13" s="149" customFormat="1" ht="25.5" x14ac:dyDescent="0.2">
      <c r="A8" s="150" t="s">
        <v>432</v>
      </c>
      <c r="B8" s="179"/>
      <c r="C8" s="152" t="s">
        <v>40</v>
      </c>
      <c r="D8" s="152"/>
      <c r="E8" s="154" t="s">
        <v>446</v>
      </c>
      <c r="F8" s="161"/>
      <c r="G8" s="154" t="s">
        <v>439</v>
      </c>
      <c r="H8" s="154"/>
      <c r="I8" s="154"/>
      <c r="J8" s="154"/>
      <c r="K8" s="158"/>
      <c r="L8" s="151"/>
      <c r="M8" s="151"/>
    </row>
    <row r="9" spans="1:13" s="149" customFormat="1" ht="25.5" x14ac:dyDescent="0.2">
      <c r="A9" s="150" t="s">
        <v>432</v>
      </c>
      <c r="B9" s="179"/>
      <c r="C9" s="152" t="s">
        <v>40</v>
      </c>
      <c r="D9" s="152"/>
      <c r="E9" s="154" t="s">
        <v>447</v>
      </c>
      <c r="F9" s="161"/>
      <c r="G9" s="154" t="s">
        <v>448</v>
      </c>
      <c r="H9" s="154"/>
      <c r="I9" s="154"/>
      <c r="J9" s="154"/>
      <c r="K9" s="158"/>
      <c r="L9" s="151"/>
      <c r="M9" s="151"/>
    </row>
    <row r="10" spans="1:13" s="149" customFormat="1" x14ac:dyDescent="0.2">
      <c r="A10" s="150" t="s">
        <v>432</v>
      </c>
      <c r="B10" s="179"/>
      <c r="C10" s="152" t="s">
        <v>40</v>
      </c>
      <c r="D10" s="152"/>
      <c r="E10" s="154" t="s">
        <v>449</v>
      </c>
      <c r="F10" s="161"/>
      <c r="G10" s="154" t="s">
        <v>443</v>
      </c>
      <c r="H10" s="154"/>
      <c r="I10" s="154"/>
      <c r="J10" s="154"/>
      <c r="K10" s="158"/>
      <c r="L10" s="151"/>
      <c r="M10" s="151"/>
    </row>
    <row r="11" spans="1:13" s="149" customFormat="1" ht="25.5" x14ac:dyDescent="0.2">
      <c r="A11" s="150" t="s">
        <v>497</v>
      </c>
      <c r="B11" s="172" t="s">
        <v>500</v>
      </c>
      <c r="C11" s="152" t="s">
        <v>40</v>
      </c>
      <c r="D11" s="152"/>
      <c r="E11" s="154" t="s">
        <v>450</v>
      </c>
      <c r="F11" s="161"/>
      <c r="G11" s="154" t="s">
        <v>437</v>
      </c>
      <c r="H11" s="154"/>
      <c r="I11" s="154"/>
      <c r="J11" s="154"/>
      <c r="K11" s="158"/>
      <c r="L11" s="151"/>
      <c r="M11" s="151"/>
    </row>
    <row r="12" spans="1:13" s="149" customFormat="1" ht="38.25" x14ac:dyDescent="0.2">
      <c r="A12" s="150" t="s">
        <v>399</v>
      </c>
      <c r="B12" s="179" t="s">
        <v>426</v>
      </c>
      <c r="C12" s="152" t="s">
        <v>40</v>
      </c>
      <c r="D12" s="152"/>
      <c r="E12" s="154" t="s">
        <v>427</v>
      </c>
      <c r="F12" s="154"/>
      <c r="G12" s="154" t="s">
        <v>428</v>
      </c>
      <c r="H12" s="154"/>
      <c r="I12" s="154"/>
      <c r="J12" s="154"/>
      <c r="K12" s="158"/>
      <c r="L12" s="151"/>
      <c r="M12" s="151"/>
    </row>
    <row r="13" spans="1:13" s="149" customFormat="1" ht="38.25" x14ac:dyDescent="0.2">
      <c r="A13" s="150" t="s">
        <v>399</v>
      </c>
      <c r="B13" s="179"/>
      <c r="C13" s="152"/>
      <c r="D13" s="152"/>
      <c r="E13" s="154" t="s">
        <v>429</v>
      </c>
      <c r="F13" s="154"/>
      <c r="G13" s="154" t="s">
        <v>430</v>
      </c>
      <c r="H13" s="154"/>
      <c r="I13" s="154"/>
      <c r="J13" s="154"/>
      <c r="K13" s="158"/>
      <c r="L13" s="151"/>
      <c r="M13" s="151"/>
    </row>
    <row r="14" spans="1:13" s="149" customFormat="1" ht="76.5" x14ac:dyDescent="0.2">
      <c r="A14" s="150" t="s">
        <v>33</v>
      </c>
      <c r="B14" s="165"/>
      <c r="C14" s="152" t="s">
        <v>40</v>
      </c>
      <c r="D14" s="152"/>
      <c r="E14" s="154" t="s">
        <v>282</v>
      </c>
      <c r="F14" s="154"/>
      <c r="G14" s="154" t="s">
        <v>364</v>
      </c>
      <c r="H14" s="154"/>
      <c r="I14" s="154"/>
      <c r="J14" s="154"/>
      <c r="K14" s="158"/>
      <c r="L14" s="151"/>
      <c r="M14" s="151"/>
    </row>
    <row r="15" spans="1:13" s="149" customFormat="1" ht="102" x14ac:dyDescent="0.2">
      <c r="A15" s="150" t="s">
        <v>33</v>
      </c>
      <c r="B15" s="165"/>
      <c r="C15" s="152" t="s">
        <v>40</v>
      </c>
      <c r="D15" s="152"/>
      <c r="E15" s="154" t="s">
        <v>283</v>
      </c>
      <c r="F15" s="154"/>
      <c r="G15" s="154" t="s">
        <v>284</v>
      </c>
      <c r="H15" s="154"/>
      <c r="I15" s="154"/>
      <c r="J15" s="154"/>
      <c r="K15" s="158"/>
      <c r="L15" s="151"/>
      <c r="M15" s="151"/>
    </row>
    <row r="16" spans="1:13" s="149" customFormat="1" ht="42" customHeight="1" x14ac:dyDescent="0.25">
      <c r="A16" t="s">
        <v>487</v>
      </c>
      <c r="B16" s="179" t="s">
        <v>490</v>
      </c>
      <c r="C16" s="152"/>
      <c r="D16" s="152"/>
      <c r="E16" s="154" t="s">
        <v>488</v>
      </c>
      <c r="F16" s="154"/>
      <c r="G16" s="154" t="s">
        <v>489</v>
      </c>
      <c r="H16" s="154"/>
      <c r="I16" s="154"/>
      <c r="J16" s="154"/>
      <c r="K16" s="158"/>
      <c r="L16" s="151"/>
      <c r="M16" s="151"/>
    </row>
    <row r="17" spans="1:26" s="149" customFormat="1" ht="38.25" x14ac:dyDescent="0.2">
      <c r="A17" s="150" t="s">
        <v>33</v>
      </c>
      <c r="B17" s="165"/>
      <c r="C17" s="152" t="s">
        <v>40</v>
      </c>
      <c r="D17" s="152"/>
      <c r="E17" s="154" t="s">
        <v>285</v>
      </c>
      <c r="F17" s="154"/>
      <c r="G17" s="154" t="s">
        <v>286</v>
      </c>
      <c r="H17" s="154"/>
      <c r="I17" s="154"/>
      <c r="J17" s="154"/>
      <c r="K17" s="158"/>
      <c r="L17" s="151"/>
      <c r="M17" s="151"/>
    </row>
    <row r="18" spans="1:26" ht="38.25" x14ac:dyDescent="0.25">
      <c r="A18" s="150" t="s">
        <v>33</v>
      </c>
      <c r="B18" s="19"/>
      <c r="C18" s="152" t="s">
        <v>40</v>
      </c>
      <c r="D18" s="86"/>
      <c r="E18" s="154" t="s">
        <v>192</v>
      </c>
      <c r="F18" s="154"/>
      <c r="G18" s="154" t="s">
        <v>193</v>
      </c>
      <c r="H18" s="19"/>
      <c r="I18" s="91"/>
      <c r="J18" s="19"/>
      <c r="K18" s="23"/>
      <c r="Z18" s="41" t="s">
        <v>21</v>
      </c>
    </row>
    <row r="19" spans="1:26" ht="38.25" x14ac:dyDescent="0.25">
      <c r="A19" s="150" t="s">
        <v>33</v>
      </c>
      <c r="B19" s="19"/>
      <c r="C19" s="152" t="s">
        <v>40</v>
      </c>
      <c r="D19" s="86"/>
      <c r="E19" s="154" t="s">
        <v>194</v>
      </c>
      <c r="F19" s="161"/>
      <c r="G19" s="154" t="s">
        <v>195</v>
      </c>
      <c r="H19" s="19"/>
      <c r="I19" s="91"/>
      <c r="J19" s="19"/>
      <c r="K19" s="23"/>
      <c r="Z19" s="41" t="s">
        <v>22</v>
      </c>
    </row>
    <row r="20" spans="1:26" s="8" customFormat="1" ht="25.5" x14ac:dyDescent="0.25">
      <c r="A20" s="150" t="s">
        <v>33</v>
      </c>
      <c r="B20" s="19"/>
      <c r="C20" s="152" t="s">
        <v>40</v>
      </c>
      <c r="D20" s="86"/>
      <c r="E20" s="154" t="s">
        <v>196</v>
      </c>
      <c r="F20" s="154"/>
      <c r="G20" s="154" t="s">
        <v>197</v>
      </c>
      <c r="H20" s="19"/>
      <c r="I20" s="19"/>
      <c r="J20" s="19"/>
      <c r="K20" s="23"/>
      <c r="Z20" s="41" t="s">
        <v>23</v>
      </c>
    </row>
    <row r="21" spans="1:26" s="8" customFormat="1" ht="38.25" x14ac:dyDescent="0.2">
      <c r="A21" s="150" t="s">
        <v>33</v>
      </c>
      <c r="B21" s="107"/>
      <c r="C21" s="152" t="s">
        <v>40</v>
      </c>
      <c r="D21" s="86"/>
      <c r="E21" s="154" t="s">
        <v>198</v>
      </c>
      <c r="F21" s="161"/>
      <c r="G21" s="154" t="s">
        <v>199</v>
      </c>
      <c r="H21" s="19"/>
      <c r="I21" s="91"/>
      <c r="J21" s="19"/>
      <c r="K21" s="23"/>
    </row>
    <row r="22" spans="1:26" s="149" customFormat="1" ht="25.5" x14ac:dyDescent="0.25">
      <c r="A22" s="150" t="s">
        <v>33</v>
      </c>
      <c r="B22" s="154"/>
      <c r="C22" s="152" t="s">
        <v>40</v>
      </c>
      <c r="D22" s="152"/>
      <c r="E22" s="154" t="s">
        <v>208</v>
      </c>
      <c r="F22" s="154"/>
      <c r="G22" s="154" t="s">
        <v>209</v>
      </c>
      <c r="H22" s="154"/>
      <c r="I22" s="154"/>
      <c r="J22" s="154"/>
      <c r="K22" s="158"/>
      <c r="Z22" s="166" t="s">
        <v>23</v>
      </c>
    </row>
    <row r="23" spans="1:26" s="149" customFormat="1" ht="38.25" x14ac:dyDescent="0.2">
      <c r="A23" s="150" t="s">
        <v>33</v>
      </c>
      <c r="B23" s="165"/>
      <c r="C23" s="152" t="s">
        <v>40</v>
      </c>
      <c r="D23" s="152"/>
      <c r="E23" s="154" t="s">
        <v>210</v>
      </c>
      <c r="F23" s="161"/>
      <c r="G23" s="154" t="s">
        <v>211</v>
      </c>
      <c r="H23" s="154"/>
      <c r="I23" s="154"/>
      <c r="J23" s="154"/>
      <c r="K23" s="158"/>
    </row>
    <row r="24" spans="1:26" s="83" customFormat="1" ht="38.25" x14ac:dyDescent="0.2">
      <c r="A24" s="150" t="s">
        <v>33</v>
      </c>
      <c r="B24" s="107"/>
      <c r="C24" s="152" t="s">
        <v>40</v>
      </c>
      <c r="D24" s="86"/>
      <c r="E24" s="154" t="s">
        <v>200</v>
      </c>
      <c r="F24" s="154"/>
      <c r="G24" s="154" t="s">
        <v>203</v>
      </c>
      <c r="H24" s="91"/>
      <c r="I24" s="91"/>
      <c r="J24" s="91"/>
      <c r="K24" s="95"/>
    </row>
    <row r="25" spans="1:26" s="83" customFormat="1" ht="38.25" x14ac:dyDescent="0.2">
      <c r="A25" s="150" t="s">
        <v>33</v>
      </c>
      <c r="B25" s="107"/>
      <c r="C25" s="152" t="s">
        <v>40</v>
      </c>
      <c r="D25" s="86"/>
      <c r="E25" s="154" t="s">
        <v>201</v>
      </c>
      <c r="F25" s="161"/>
      <c r="G25" s="154" t="s">
        <v>202</v>
      </c>
      <c r="H25" s="91"/>
      <c r="I25" s="91"/>
      <c r="J25" s="91"/>
      <c r="K25" s="95"/>
    </row>
    <row r="26" spans="1:26" s="83" customFormat="1" ht="38.25" x14ac:dyDescent="0.2">
      <c r="A26" s="150" t="s">
        <v>33</v>
      </c>
      <c r="B26" s="88"/>
      <c r="C26" s="152" t="s">
        <v>40</v>
      </c>
      <c r="D26" s="86"/>
      <c r="E26" s="154" t="s">
        <v>204</v>
      </c>
      <c r="F26" s="154"/>
      <c r="G26" s="154" t="s">
        <v>205</v>
      </c>
      <c r="H26" s="91"/>
      <c r="I26" s="91"/>
      <c r="J26" s="91"/>
      <c r="K26" s="95"/>
    </row>
    <row r="27" spans="1:26" s="83" customFormat="1" ht="38.25" x14ac:dyDescent="0.2">
      <c r="A27" s="150" t="s">
        <v>33</v>
      </c>
      <c r="B27" s="107"/>
      <c r="C27" s="152" t="s">
        <v>40</v>
      </c>
      <c r="D27" s="86"/>
      <c r="E27" s="154" t="s">
        <v>206</v>
      </c>
      <c r="F27" s="161"/>
      <c r="G27" s="154" t="s">
        <v>207</v>
      </c>
      <c r="H27" s="91"/>
      <c r="I27" s="91"/>
      <c r="J27" s="91"/>
      <c r="K27" s="95"/>
    </row>
    <row r="28" spans="1:26" s="83" customFormat="1" ht="38.25" x14ac:dyDescent="0.2">
      <c r="A28" s="150" t="s">
        <v>33</v>
      </c>
      <c r="B28" s="107"/>
      <c r="C28" s="152" t="s">
        <v>40</v>
      </c>
      <c r="D28" s="86"/>
      <c r="E28" s="154" t="s">
        <v>212</v>
      </c>
      <c r="F28" s="154"/>
      <c r="G28" s="154" t="s">
        <v>213</v>
      </c>
      <c r="H28" s="91"/>
      <c r="I28" s="91"/>
      <c r="J28" s="91"/>
      <c r="K28" s="95"/>
    </row>
    <row r="29" spans="1:26" s="83" customFormat="1" ht="38.25" x14ac:dyDescent="0.2">
      <c r="A29" s="150" t="s">
        <v>33</v>
      </c>
      <c r="B29" s="107"/>
      <c r="C29" s="152" t="s">
        <v>40</v>
      </c>
      <c r="D29" s="86"/>
      <c r="E29" s="154" t="s">
        <v>214</v>
      </c>
      <c r="F29" s="161"/>
      <c r="G29" s="154" t="s">
        <v>215</v>
      </c>
      <c r="H29" s="91"/>
      <c r="I29" s="91"/>
      <c r="J29" s="91"/>
      <c r="K29" s="95"/>
    </row>
    <row r="30" spans="1:26" s="83" customFormat="1" ht="38.25" x14ac:dyDescent="0.2">
      <c r="A30" s="150" t="s">
        <v>33</v>
      </c>
      <c r="B30" s="107"/>
      <c r="C30" s="152" t="s">
        <v>40</v>
      </c>
      <c r="D30" s="86"/>
      <c r="E30" s="154" t="s">
        <v>216</v>
      </c>
      <c r="F30" s="154"/>
      <c r="G30" s="154" t="s">
        <v>219</v>
      </c>
      <c r="H30" s="91"/>
      <c r="I30" s="91"/>
      <c r="J30" s="91"/>
      <c r="K30" s="95"/>
    </row>
    <row r="31" spans="1:26" s="83" customFormat="1" ht="38.25" x14ac:dyDescent="0.2">
      <c r="A31" s="150" t="s">
        <v>33</v>
      </c>
      <c r="B31" s="107"/>
      <c r="C31" s="152" t="s">
        <v>40</v>
      </c>
      <c r="D31" s="86"/>
      <c r="E31" s="154" t="s">
        <v>217</v>
      </c>
      <c r="F31" s="161"/>
      <c r="G31" s="154" t="s">
        <v>218</v>
      </c>
      <c r="H31" s="91"/>
      <c r="I31" s="91"/>
      <c r="J31" s="91"/>
      <c r="K31" s="95"/>
    </row>
    <row r="32" spans="1:26" s="149" customFormat="1" ht="38.25" x14ac:dyDescent="0.2">
      <c r="A32" s="150" t="s">
        <v>33</v>
      </c>
      <c r="B32" s="165"/>
      <c r="C32" s="152" t="s">
        <v>40</v>
      </c>
      <c r="D32" s="152"/>
      <c r="E32" s="154" t="s">
        <v>220</v>
      </c>
      <c r="F32" s="154"/>
      <c r="G32" s="154" t="s">
        <v>222</v>
      </c>
      <c r="H32" s="154"/>
      <c r="I32" s="154"/>
      <c r="J32" s="154"/>
      <c r="K32" s="158"/>
    </row>
    <row r="33" spans="1:11" s="149" customFormat="1" ht="38.25" x14ac:dyDescent="0.2">
      <c r="A33" s="150" t="s">
        <v>33</v>
      </c>
      <c r="B33" s="165"/>
      <c r="C33" s="152" t="s">
        <v>40</v>
      </c>
      <c r="D33" s="152"/>
      <c r="E33" s="154" t="s">
        <v>221</v>
      </c>
      <c r="F33" s="161"/>
      <c r="G33" s="154" t="s">
        <v>223</v>
      </c>
      <c r="H33" s="154"/>
      <c r="I33" s="154"/>
      <c r="J33" s="154"/>
      <c r="K33" s="158"/>
    </row>
    <row r="34" spans="1:11" s="149" customFormat="1" ht="38.25" x14ac:dyDescent="0.2">
      <c r="A34" s="150" t="s">
        <v>33</v>
      </c>
      <c r="B34" s="172"/>
      <c r="C34" s="152" t="s">
        <v>40</v>
      </c>
      <c r="D34" s="152"/>
      <c r="E34" s="154" t="s">
        <v>224</v>
      </c>
      <c r="F34" s="154"/>
      <c r="G34" s="154" t="s">
        <v>225</v>
      </c>
      <c r="H34" s="154"/>
      <c r="I34" s="154"/>
      <c r="J34" s="154"/>
      <c r="K34" s="158"/>
    </row>
    <row r="35" spans="1:11" s="149" customFormat="1" ht="38.25" x14ac:dyDescent="0.2">
      <c r="A35" s="150" t="s">
        <v>33</v>
      </c>
      <c r="B35" s="165"/>
      <c r="C35" s="152" t="s">
        <v>40</v>
      </c>
      <c r="D35" s="152"/>
      <c r="E35" s="154" t="s">
        <v>226</v>
      </c>
      <c r="F35" s="161"/>
      <c r="G35" s="154" t="s">
        <v>227</v>
      </c>
      <c r="H35" s="154"/>
      <c r="I35" s="154"/>
      <c r="J35" s="154"/>
      <c r="K35" s="158"/>
    </row>
    <row r="36" spans="1:11" s="149" customFormat="1" ht="38.25" x14ac:dyDescent="0.2">
      <c r="A36" s="150" t="s">
        <v>33</v>
      </c>
      <c r="B36" s="165"/>
      <c r="C36" s="152" t="s">
        <v>40</v>
      </c>
      <c r="D36" s="152"/>
      <c r="E36" s="154" t="s">
        <v>228</v>
      </c>
      <c r="F36" s="154"/>
      <c r="G36" s="154" t="s">
        <v>231</v>
      </c>
      <c r="H36" s="154"/>
      <c r="I36" s="154"/>
      <c r="J36" s="154"/>
      <c r="K36" s="158"/>
    </row>
    <row r="37" spans="1:11" s="149" customFormat="1" ht="38.25" x14ac:dyDescent="0.2">
      <c r="A37" s="150" t="s">
        <v>33</v>
      </c>
      <c r="B37" s="165"/>
      <c r="C37" s="152" t="s">
        <v>40</v>
      </c>
      <c r="D37" s="152"/>
      <c r="E37" s="154" t="s">
        <v>229</v>
      </c>
      <c r="F37" s="161"/>
      <c r="G37" s="154" t="s">
        <v>230</v>
      </c>
      <c r="H37" s="154"/>
      <c r="I37" s="154"/>
      <c r="J37" s="154"/>
      <c r="K37" s="158"/>
    </row>
    <row r="38" spans="1:11" s="149" customFormat="1" ht="38.25" x14ac:dyDescent="0.2">
      <c r="A38" s="150" t="s">
        <v>33</v>
      </c>
      <c r="B38" s="165"/>
      <c r="C38" s="152" t="s">
        <v>40</v>
      </c>
      <c r="D38" s="152"/>
      <c r="E38" s="154" t="s">
        <v>232</v>
      </c>
      <c r="F38" s="154"/>
      <c r="G38" s="154" t="s">
        <v>235</v>
      </c>
      <c r="H38" s="154"/>
      <c r="I38" s="154"/>
      <c r="J38" s="154"/>
      <c r="K38" s="158"/>
    </row>
    <row r="39" spans="1:11" s="149" customFormat="1" ht="38.25" x14ac:dyDescent="0.2">
      <c r="A39" s="150" t="s">
        <v>33</v>
      </c>
      <c r="B39" s="165"/>
      <c r="C39" s="152" t="s">
        <v>40</v>
      </c>
      <c r="D39" s="152"/>
      <c r="E39" s="154" t="s">
        <v>233</v>
      </c>
      <c r="F39" s="161"/>
      <c r="G39" s="154" t="s">
        <v>234</v>
      </c>
      <c r="H39" s="154"/>
      <c r="I39" s="154"/>
      <c r="J39" s="154"/>
      <c r="K39" s="158"/>
    </row>
    <row r="40" spans="1:11" s="149" customFormat="1" ht="38.25" x14ac:dyDescent="0.2">
      <c r="A40" s="150" t="s">
        <v>33</v>
      </c>
      <c r="B40" s="165"/>
      <c r="C40" s="152" t="s">
        <v>40</v>
      </c>
      <c r="D40" s="152"/>
      <c r="E40" s="154" t="s">
        <v>236</v>
      </c>
      <c r="F40" s="154"/>
      <c r="G40" s="154" t="s">
        <v>237</v>
      </c>
      <c r="H40" s="154"/>
      <c r="I40" s="154"/>
      <c r="J40" s="154"/>
      <c r="K40" s="158"/>
    </row>
    <row r="41" spans="1:11" s="149" customFormat="1" ht="38.25" x14ac:dyDescent="0.2">
      <c r="A41" s="150" t="s">
        <v>33</v>
      </c>
      <c r="B41" s="165"/>
      <c r="C41" s="152" t="s">
        <v>40</v>
      </c>
      <c r="D41" s="152"/>
      <c r="E41" s="154" t="s">
        <v>239</v>
      </c>
      <c r="F41" s="161"/>
      <c r="G41" s="154" t="s">
        <v>238</v>
      </c>
      <c r="H41" s="154"/>
      <c r="I41" s="154"/>
      <c r="J41" s="154"/>
      <c r="K41" s="158"/>
    </row>
    <row r="42" spans="1:11" s="83" customFormat="1" x14ac:dyDescent="0.2">
      <c r="A42" s="150" t="s">
        <v>33</v>
      </c>
      <c r="B42" s="107"/>
      <c r="C42" s="152" t="s">
        <v>40</v>
      </c>
      <c r="D42" s="86"/>
      <c r="E42" s="91" t="s">
        <v>158</v>
      </c>
      <c r="F42" s="91"/>
      <c r="G42" s="91" t="s">
        <v>78</v>
      </c>
      <c r="H42" s="91"/>
      <c r="I42" s="91"/>
      <c r="J42" s="91"/>
      <c r="K42" s="95"/>
    </row>
    <row r="43" spans="1:11" s="83" customFormat="1" x14ac:dyDescent="0.2">
      <c r="A43" s="150" t="s">
        <v>33</v>
      </c>
      <c r="B43" s="172"/>
      <c r="C43" s="171" t="s">
        <v>40</v>
      </c>
      <c r="D43" s="171"/>
      <c r="E43" s="172" t="s">
        <v>127</v>
      </c>
      <c r="F43" s="32"/>
      <c r="G43" s="172" t="s">
        <v>240</v>
      </c>
      <c r="H43" s="91"/>
      <c r="I43" s="91"/>
      <c r="J43" s="91"/>
      <c r="K43" s="95"/>
    </row>
    <row r="44" spans="1:11" s="83" customFormat="1" ht="25.5" x14ac:dyDescent="0.2">
      <c r="A44" s="150" t="s">
        <v>33</v>
      </c>
      <c r="B44" s="107"/>
      <c r="C44" s="152" t="s">
        <v>40</v>
      </c>
      <c r="D44" s="86"/>
      <c r="E44" s="91" t="s">
        <v>241</v>
      </c>
      <c r="F44" s="91"/>
      <c r="G44" s="91" t="s">
        <v>242</v>
      </c>
      <c r="H44" s="91"/>
      <c r="I44" s="91"/>
      <c r="J44" s="91"/>
      <c r="K44" s="95"/>
    </row>
    <row r="45" spans="1:11" s="83" customFormat="1" ht="76.5" x14ac:dyDescent="0.2">
      <c r="A45" s="150" t="s">
        <v>33</v>
      </c>
      <c r="B45" s="107"/>
      <c r="C45" s="152" t="s">
        <v>40</v>
      </c>
      <c r="D45" s="86"/>
      <c r="E45" s="91" t="s">
        <v>243</v>
      </c>
      <c r="F45" s="91"/>
      <c r="G45" s="123" t="s">
        <v>244</v>
      </c>
      <c r="H45" s="91"/>
      <c r="I45" s="91"/>
      <c r="J45" s="91"/>
      <c r="K45" s="95" t="s">
        <v>245</v>
      </c>
    </row>
    <row r="46" spans="1:11" s="83" customFormat="1" ht="140.25" x14ac:dyDescent="0.2">
      <c r="A46" s="150" t="s">
        <v>33</v>
      </c>
      <c r="B46" s="91"/>
      <c r="C46" s="152" t="s">
        <v>40</v>
      </c>
      <c r="D46" s="86"/>
      <c r="E46" s="91" t="s">
        <v>248</v>
      </c>
      <c r="F46" s="91"/>
      <c r="G46" s="91" t="s">
        <v>246</v>
      </c>
      <c r="H46" s="91"/>
      <c r="I46" s="91"/>
      <c r="J46" s="91"/>
      <c r="K46" s="95"/>
    </row>
    <row r="47" spans="1:11" s="149" customFormat="1" ht="51" x14ac:dyDescent="0.2">
      <c r="A47" s="150" t="s">
        <v>33</v>
      </c>
      <c r="B47" s="154"/>
      <c r="C47" s="152" t="s">
        <v>40</v>
      </c>
      <c r="D47" s="152"/>
      <c r="E47" s="154" t="s">
        <v>281</v>
      </c>
      <c r="F47" s="154"/>
      <c r="G47" s="154" t="s">
        <v>270</v>
      </c>
      <c r="H47" s="154"/>
      <c r="I47" s="154"/>
      <c r="J47" s="154"/>
      <c r="K47" s="158"/>
    </row>
    <row r="48" spans="1:11" s="149" customFormat="1" ht="63.75" x14ac:dyDescent="0.2">
      <c r="A48" s="150" t="s">
        <v>33</v>
      </c>
      <c r="B48" s="154"/>
      <c r="C48" s="152" t="s">
        <v>40</v>
      </c>
      <c r="D48" s="152"/>
      <c r="E48" s="154" t="s">
        <v>271</v>
      </c>
      <c r="F48" s="154"/>
      <c r="G48" s="154" t="s">
        <v>276</v>
      </c>
      <c r="H48" s="154"/>
      <c r="I48" s="154"/>
      <c r="J48" s="154"/>
      <c r="K48" s="158"/>
    </row>
    <row r="49" spans="1:11" s="83" customFormat="1" ht="51" x14ac:dyDescent="0.2">
      <c r="A49" s="150" t="s">
        <v>33</v>
      </c>
      <c r="B49" s="91"/>
      <c r="C49" s="152" t="s">
        <v>40</v>
      </c>
      <c r="D49" s="86"/>
      <c r="E49" s="154" t="s">
        <v>249</v>
      </c>
      <c r="F49" s="154"/>
      <c r="G49" s="154" t="s">
        <v>247</v>
      </c>
      <c r="H49" s="91"/>
      <c r="I49" s="91"/>
      <c r="J49" s="91"/>
      <c r="K49" s="95"/>
    </row>
    <row r="50" spans="1:11" s="149" customFormat="1" ht="51" x14ac:dyDescent="0.2">
      <c r="A50" s="150" t="s">
        <v>33</v>
      </c>
      <c r="B50" s="154"/>
      <c r="C50" s="152" t="s">
        <v>40</v>
      </c>
      <c r="D50" s="152"/>
      <c r="E50" s="154" t="s">
        <v>281</v>
      </c>
      <c r="F50" s="154"/>
      <c r="G50" s="154" t="s">
        <v>270</v>
      </c>
      <c r="H50" s="154"/>
      <c r="I50" s="154"/>
      <c r="J50" s="154"/>
      <c r="K50" s="158"/>
    </row>
    <row r="51" spans="1:11" s="149" customFormat="1" ht="63.75" x14ac:dyDescent="0.2">
      <c r="A51" s="150" t="s">
        <v>33</v>
      </c>
      <c r="B51" s="154"/>
      <c r="C51" s="152" t="s">
        <v>40</v>
      </c>
      <c r="D51" s="152"/>
      <c r="E51" s="154" t="s">
        <v>271</v>
      </c>
      <c r="F51" s="154"/>
      <c r="G51" s="154" t="s">
        <v>276</v>
      </c>
      <c r="H51" s="154"/>
      <c r="I51" s="154"/>
      <c r="J51" s="154"/>
      <c r="K51" s="158"/>
    </row>
    <row r="52" spans="1:11" s="83" customFormat="1" ht="216.75" x14ac:dyDescent="0.2">
      <c r="A52" s="150" t="s">
        <v>33</v>
      </c>
      <c r="B52" s="91"/>
      <c r="C52" s="152" t="s">
        <v>40</v>
      </c>
      <c r="D52" s="86"/>
      <c r="E52" s="154" t="s">
        <v>250</v>
      </c>
      <c r="F52" s="154"/>
      <c r="G52" s="154" t="s">
        <v>251</v>
      </c>
      <c r="H52" s="91"/>
      <c r="I52" s="91"/>
      <c r="J52" s="91"/>
      <c r="K52" s="95"/>
    </row>
    <row r="53" spans="1:11" s="149" customFormat="1" ht="51" x14ac:dyDescent="0.2">
      <c r="A53" s="150" t="s">
        <v>33</v>
      </c>
      <c r="B53" s="154"/>
      <c r="C53" s="152" t="s">
        <v>40</v>
      </c>
      <c r="D53" s="152"/>
      <c r="E53" s="154" t="s">
        <v>281</v>
      </c>
      <c r="F53" s="154"/>
      <c r="G53" s="154" t="s">
        <v>270</v>
      </c>
      <c r="H53" s="154"/>
      <c r="I53" s="154"/>
      <c r="J53" s="154"/>
      <c r="K53" s="158"/>
    </row>
    <row r="54" spans="1:11" s="149" customFormat="1" ht="63.75" x14ac:dyDescent="0.2">
      <c r="A54" s="150" t="s">
        <v>33</v>
      </c>
      <c r="B54" s="154"/>
      <c r="C54" s="152" t="s">
        <v>40</v>
      </c>
      <c r="D54" s="152"/>
      <c r="E54" s="154" t="s">
        <v>271</v>
      </c>
      <c r="F54" s="154"/>
      <c r="G54" s="154" t="s">
        <v>275</v>
      </c>
      <c r="H54" s="154"/>
      <c r="I54" s="154"/>
      <c r="J54" s="154"/>
      <c r="K54" s="158"/>
    </row>
    <row r="55" spans="1:11" s="83" customFormat="1" ht="38.25" x14ac:dyDescent="0.2">
      <c r="A55" s="150" t="s">
        <v>33</v>
      </c>
      <c r="B55" s="107"/>
      <c r="C55" s="152" t="s">
        <v>40</v>
      </c>
      <c r="D55" s="86"/>
      <c r="E55" s="154" t="s">
        <v>252</v>
      </c>
      <c r="F55" s="154"/>
      <c r="G55" s="154" t="s">
        <v>253</v>
      </c>
      <c r="H55" s="91"/>
      <c r="I55" s="91"/>
      <c r="J55" s="91"/>
      <c r="K55" s="95"/>
    </row>
    <row r="56" spans="1:11" s="149" customFormat="1" ht="51" x14ac:dyDescent="0.2">
      <c r="A56" s="150" t="s">
        <v>33</v>
      </c>
      <c r="B56" s="154"/>
      <c r="C56" s="152" t="s">
        <v>40</v>
      </c>
      <c r="D56" s="152"/>
      <c r="E56" s="154" t="s">
        <v>281</v>
      </c>
      <c r="F56" s="154"/>
      <c r="G56" s="154" t="s">
        <v>270</v>
      </c>
      <c r="H56" s="154"/>
      <c r="I56" s="154"/>
      <c r="J56" s="154"/>
      <c r="K56" s="158"/>
    </row>
    <row r="57" spans="1:11" s="149" customFormat="1" ht="63.75" x14ac:dyDescent="0.2">
      <c r="A57" s="150" t="s">
        <v>33</v>
      </c>
      <c r="B57" s="154"/>
      <c r="C57" s="152" t="s">
        <v>40</v>
      </c>
      <c r="D57" s="152"/>
      <c r="E57" s="154" t="s">
        <v>271</v>
      </c>
      <c r="F57" s="154"/>
      <c r="G57" s="154" t="s">
        <v>274</v>
      </c>
      <c r="H57" s="154"/>
      <c r="I57" s="154"/>
      <c r="J57" s="154"/>
      <c r="K57" s="158"/>
    </row>
    <row r="58" spans="1:11" s="83" customFormat="1" ht="38.25" x14ac:dyDescent="0.2">
      <c r="A58" s="150" t="s">
        <v>33</v>
      </c>
      <c r="B58" s="165"/>
      <c r="C58" s="152" t="s">
        <v>40</v>
      </c>
      <c r="D58" s="86"/>
      <c r="E58" s="154" t="s">
        <v>254</v>
      </c>
      <c r="F58" s="91"/>
      <c r="G58" s="154" t="s">
        <v>253</v>
      </c>
      <c r="H58" s="91"/>
      <c r="I58" s="91"/>
      <c r="J58" s="91"/>
      <c r="K58" s="95"/>
    </row>
    <row r="59" spans="1:11" s="149" customFormat="1" ht="51" x14ac:dyDescent="0.2">
      <c r="A59" s="150" t="s">
        <v>33</v>
      </c>
      <c r="B59" s="154"/>
      <c r="C59" s="152" t="s">
        <v>40</v>
      </c>
      <c r="D59" s="152"/>
      <c r="E59" s="154" t="s">
        <v>281</v>
      </c>
      <c r="F59" s="154"/>
      <c r="G59" s="154" t="s">
        <v>270</v>
      </c>
      <c r="H59" s="154"/>
      <c r="I59" s="154"/>
      <c r="J59" s="154"/>
      <c r="K59" s="158"/>
    </row>
    <row r="60" spans="1:11" s="149" customFormat="1" ht="63.75" x14ac:dyDescent="0.2">
      <c r="A60" s="150" t="s">
        <v>33</v>
      </c>
      <c r="B60" s="154"/>
      <c r="C60" s="152" t="s">
        <v>40</v>
      </c>
      <c r="D60" s="152"/>
      <c r="E60" s="154" t="s">
        <v>271</v>
      </c>
      <c r="F60" s="154"/>
      <c r="G60" s="154" t="s">
        <v>273</v>
      </c>
      <c r="H60" s="154"/>
      <c r="I60" s="154"/>
      <c r="J60" s="154"/>
      <c r="K60" s="158"/>
    </row>
    <row r="61" spans="1:11" s="149" customFormat="1" ht="178.5" x14ac:dyDescent="0.2">
      <c r="A61" s="150" t="s">
        <v>33</v>
      </c>
      <c r="B61" s="165"/>
      <c r="C61" s="152" t="s">
        <v>40</v>
      </c>
      <c r="D61" s="152"/>
      <c r="E61" s="154" t="s">
        <v>255</v>
      </c>
      <c r="F61" s="154"/>
      <c r="G61" s="154" t="s">
        <v>256</v>
      </c>
      <c r="H61" s="154"/>
      <c r="I61" s="154"/>
      <c r="J61" s="154"/>
      <c r="K61" s="158"/>
    </row>
    <row r="62" spans="1:11" s="149" customFormat="1" ht="51" x14ac:dyDescent="0.2">
      <c r="A62" s="150" t="s">
        <v>33</v>
      </c>
      <c r="B62" s="154"/>
      <c r="C62" s="152" t="s">
        <v>40</v>
      </c>
      <c r="D62" s="152"/>
      <c r="E62" s="154" t="s">
        <v>281</v>
      </c>
      <c r="F62" s="154"/>
      <c r="G62" s="154" t="s">
        <v>270</v>
      </c>
      <c r="H62" s="154"/>
      <c r="I62" s="154"/>
      <c r="J62" s="154"/>
      <c r="K62" s="158"/>
    </row>
    <row r="63" spans="1:11" s="149" customFormat="1" ht="63.75" x14ac:dyDescent="0.2">
      <c r="A63" s="150" t="s">
        <v>33</v>
      </c>
      <c r="B63" s="154"/>
      <c r="C63" s="152" t="s">
        <v>40</v>
      </c>
      <c r="D63" s="152"/>
      <c r="E63" s="154" t="s">
        <v>271</v>
      </c>
      <c r="F63" s="154"/>
      <c r="G63" s="154" t="s">
        <v>272</v>
      </c>
      <c r="H63" s="154"/>
      <c r="I63" s="154"/>
      <c r="J63" s="154"/>
      <c r="K63" s="158"/>
    </row>
    <row r="64" spans="1:11" s="83" customFormat="1" ht="63.75" x14ac:dyDescent="0.2">
      <c r="A64" s="150" t="s">
        <v>33</v>
      </c>
      <c r="B64" s="165"/>
      <c r="C64" s="152" t="s">
        <v>40</v>
      </c>
      <c r="D64" s="86"/>
      <c r="E64" s="154" t="s">
        <v>257</v>
      </c>
      <c r="F64" s="154"/>
      <c r="G64" s="154" t="s">
        <v>258</v>
      </c>
      <c r="H64" s="91"/>
      <c r="I64" s="91"/>
      <c r="J64" s="91"/>
      <c r="K64" s="95"/>
    </row>
    <row r="65" spans="1:11" s="149" customFormat="1" ht="51" x14ac:dyDescent="0.2">
      <c r="A65" s="150" t="s">
        <v>33</v>
      </c>
      <c r="B65" s="154"/>
      <c r="C65" s="152" t="s">
        <v>40</v>
      </c>
      <c r="D65" s="152"/>
      <c r="E65" s="154" t="s">
        <v>281</v>
      </c>
      <c r="F65" s="154"/>
      <c r="G65" s="154" t="s">
        <v>270</v>
      </c>
      <c r="H65" s="154"/>
      <c r="I65" s="154"/>
      <c r="J65" s="154"/>
      <c r="K65" s="158"/>
    </row>
    <row r="66" spans="1:11" s="149" customFormat="1" ht="63.75" x14ac:dyDescent="0.2">
      <c r="A66" s="150" t="s">
        <v>33</v>
      </c>
      <c r="B66" s="154"/>
      <c r="C66" s="152" t="s">
        <v>40</v>
      </c>
      <c r="D66" s="152"/>
      <c r="E66" s="154" t="s">
        <v>271</v>
      </c>
      <c r="F66" s="154"/>
      <c r="G66" s="154" t="s">
        <v>277</v>
      </c>
      <c r="H66" s="154"/>
      <c r="I66" s="154"/>
      <c r="J66" s="154"/>
      <c r="K66" s="158"/>
    </row>
    <row r="67" spans="1:11" s="83" customFormat="1" ht="89.25" x14ac:dyDescent="0.2">
      <c r="A67" s="150" t="s">
        <v>33</v>
      </c>
      <c r="B67" s="165"/>
      <c r="C67" s="152" t="s">
        <v>40</v>
      </c>
      <c r="D67" s="86"/>
      <c r="E67" s="154" t="s">
        <v>259</v>
      </c>
      <c r="F67" s="154"/>
      <c r="G67" s="154" t="s">
        <v>260</v>
      </c>
      <c r="H67" s="91"/>
      <c r="I67" s="91"/>
      <c r="J67" s="91"/>
      <c r="K67" s="95"/>
    </row>
    <row r="68" spans="1:11" s="149" customFormat="1" ht="51" x14ac:dyDescent="0.2">
      <c r="A68" s="150" t="s">
        <v>33</v>
      </c>
      <c r="B68" s="154"/>
      <c r="C68" s="152" t="s">
        <v>40</v>
      </c>
      <c r="D68" s="152"/>
      <c r="E68" s="154" t="s">
        <v>281</v>
      </c>
      <c r="F68" s="154"/>
      <c r="G68" s="154" t="s">
        <v>270</v>
      </c>
      <c r="H68" s="154"/>
      <c r="I68" s="154"/>
      <c r="J68" s="154"/>
      <c r="K68" s="158"/>
    </row>
    <row r="69" spans="1:11" s="149" customFormat="1" ht="63.75" x14ac:dyDescent="0.2">
      <c r="A69" s="150" t="s">
        <v>33</v>
      </c>
      <c r="B69" s="154"/>
      <c r="C69" s="152" t="s">
        <v>40</v>
      </c>
      <c r="D69" s="152"/>
      <c r="E69" s="154" t="s">
        <v>271</v>
      </c>
      <c r="F69" s="154"/>
      <c r="G69" s="154" t="s">
        <v>278</v>
      </c>
      <c r="H69" s="154"/>
      <c r="I69" s="154"/>
      <c r="J69" s="154"/>
      <c r="K69" s="158"/>
    </row>
    <row r="70" spans="1:11" s="149" customFormat="1" ht="38.25" x14ac:dyDescent="0.2">
      <c r="A70" s="150" t="s">
        <v>33</v>
      </c>
      <c r="B70" s="165"/>
      <c r="C70" s="152" t="s">
        <v>40</v>
      </c>
      <c r="D70" s="152"/>
      <c r="E70" s="154" t="s">
        <v>269</v>
      </c>
      <c r="F70" s="154"/>
      <c r="G70" s="154" t="s">
        <v>268</v>
      </c>
      <c r="H70" s="154"/>
      <c r="I70" s="154"/>
      <c r="J70" s="154"/>
      <c r="K70" s="158"/>
    </row>
    <row r="71" spans="1:11" s="83" customFormat="1" ht="89.25" x14ac:dyDescent="0.2">
      <c r="A71" s="150" t="s">
        <v>33</v>
      </c>
      <c r="B71" s="165"/>
      <c r="C71" s="152" t="s">
        <v>40</v>
      </c>
      <c r="D71" s="86"/>
      <c r="E71" s="154" t="s">
        <v>261</v>
      </c>
      <c r="F71" s="154"/>
      <c r="G71" s="154" t="s">
        <v>260</v>
      </c>
      <c r="H71" s="91"/>
      <c r="I71" s="91"/>
      <c r="J71" s="91"/>
      <c r="K71" s="95"/>
    </row>
    <row r="72" spans="1:11" s="149" customFormat="1" ht="51" x14ac:dyDescent="0.2">
      <c r="A72" s="150" t="s">
        <v>33</v>
      </c>
      <c r="B72" s="154"/>
      <c r="C72" s="152" t="s">
        <v>40</v>
      </c>
      <c r="D72" s="152"/>
      <c r="E72" s="154" t="s">
        <v>281</v>
      </c>
      <c r="F72" s="154"/>
      <c r="G72" s="154" t="s">
        <v>270</v>
      </c>
      <c r="H72" s="154"/>
      <c r="I72" s="154"/>
      <c r="J72" s="154"/>
      <c r="K72" s="158"/>
    </row>
    <row r="73" spans="1:11" s="149" customFormat="1" ht="63.75" x14ac:dyDescent="0.2">
      <c r="A73" s="150" t="s">
        <v>33</v>
      </c>
      <c r="B73" s="154"/>
      <c r="C73" s="152" t="s">
        <v>40</v>
      </c>
      <c r="D73" s="152"/>
      <c r="E73" s="154" t="s">
        <v>271</v>
      </c>
      <c r="F73" s="154"/>
      <c r="G73" s="154" t="s">
        <v>278</v>
      </c>
      <c r="H73" s="154"/>
      <c r="I73" s="154"/>
      <c r="J73" s="154"/>
      <c r="K73" s="158"/>
    </row>
    <row r="74" spans="1:11" s="149" customFormat="1" ht="38.25" x14ac:dyDescent="0.2">
      <c r="A74" s="150" t="s">
        <v>33</v>
      </c>
      <c r="B74" s="165"/>
      <c r="C74" s="152" t="s">
        <v>40</v>
      </c>
      <c r="D74" s="152"/>
      <c r="E74" s="154" t="s">
        <v>269</v>
      </c>
      <c r="F74" s="154"/>
      <c r="G74" s="154" t="s">
        <v>268</v>
      </c>
      <c r="H74" s="154"/>
      <c r="I74" s="154"/>
      <c r="J74" s="154"/>
      <c r="K74" s="158"/>
    </row>
    <row r="75" spans="1:11" s="83" customFormat="1" ht="89.25" x14ac:dyDescent="0.2">
      <c r="A75" s="150" t="s">
        <v>33</v>
      </c>
      <c r="B75" s="165"/>
      <c r="C75" s="152" t="s">
        <v>40</v>
      </c>
      <c r="D75" s="86"/>
      <c r="E75" s="154" t="s">
        <v>262</v>
      </c>
      <c r="F75" s="154"/>
      <c r="G75" s="154" t="s">
        <v>263</v>
      </c>
      <c r="H75" s="91"/>
      <c r="I75" s="91"/>
      <c r="J75" s="91"/>
      <c r="K75" s="95"/>
    </row>
    <row r="76" spans="1:11" s="8" customFormat="1" ht="38.25" x14ac:dyDescent="0.2">
      <c r="A76" s="150" t="s">
        <v>33</v>
      </c>
      <c r="B76" s="165"/>
      <c r="C76" s="152" t="s">
        <v>40</v>
      </c>
      <c r="D76" s="86"/>
      <c r="E76" s="154" t="s">
        <v>264</v>
      </c>
      <c r="F76" s="154"/>
      <c r="G76" s="154" t="s">
        <v>265</v>
      </c>
      <c r="H76" s="19"/>
      <c r="I76" s="91"/>
      <c r="J76" s="19"/>
      <c r="K76" s="23"/>
    </row>
    <row r="77" spans="1:11" s="149" customFormat="1" ht="51" x14ac:dyDescent="0.2">
      <c r="A77" s="150" t="s">
        <v>33</v>
      </c>
      <c r="B77" s="154"/>
      <c r="C77" s="152" t="s">
        <v>40</v>
      </c>
      <c r="D77" s="152"/>
      <c r="E77" s="154" t="s">
        <v>281</v>
      </c>
      <c r="F77" s="154"/>
      <c r="G77" s="154" t="s">
        <v>270</v>
      </c>
      <c r="H77" s="154"/>
      <c r="I77" s="154"/>
      <c r="J77" s="154"/>
      <c r="K77" s="158"/>
    </row>
    <row r="78" spans="1:11" s="149" customFormat="1" ht="63.75" x14ac:dyDescent="0.2">
      <c r="A78" s="150" t="s">
        <v>33</v>
      </c>
      <c r="B78" s="154"/>
      <c r="C78" s="152" t="s">
        <v>40</v>
      </c>
      <c r="D78" s="152"/>
      <c r="E78" s="154" t="s">
        <v>271</v>
      </c>
      <c r="F78" s="154"/>
      <c r="G78" s="154" t="s">
        <v>279</v>
      </c>
      <c r="H78" s="154"/>
      <c r="I78" s="154"/>
      <c r="J78" s="154"/>
      <c r="K78" s="158"/>
    </row>
    <row r="79" spans="1:11" s="8" customFormat="1" ht="38.25" x14ac:dyDescent="0.2">
      <c r="A79" s="150" t="s">
        <v>33</v>
      </c>
      <c r="B79" s="165"/>
      <c r="C79" s="152" t="s">
        <v>40</v>
      </c>
      <c r="D79" s="86"/>
      <c r="E79" s="154" t="s">
        <v>266</v>
      </c>
      <c r="F79" s="154"/>
      <c r="G79" s="154" t="s">
        <v>267</v>
      </c>
      <c r="H79" s="19"/>
      <c r="I79" s="91"/>
      <c r="J79" s="19"/>
      <c r="K79" s="23"/>
    </row>
    <row r="80" spans="1:11" s="149" customFormat="1" ht="51" x14ac:dyDescent="0.2">
      <c r="A80" s="150" t="s">
        <v>33</v>
      </c>
      <c r="B80" s="154"/>
      <c r="C80" s="152" t="s">
        <v>40</v>
      </c>
      <c r="D80" s="152"/>
      <c r="E80" s="154" t="s">
        <v>281</v>
      </c>
      <c r="F80" s="154"/>
      <c r="G80" s="154" t="s">
        <v>270</v>
      </c>
      <c r="H80" s="154"/>
      <c r="I80" s="154"/>
      <c r="J80" s="154"/>
      <c r="K80" s="158"/>
    </row>
    <row r="81" spans="1:11" s="149" customFormat="1" ht="63.75" x14ac:dyDescent="0.2">
      <c r="A81" s="150" t="s">
        <v>33</v>
      </c>
      <c r="B81" s="154"/>
      <c r="C81" s="152" t="s">
        <v>40</v>
      </c>
      <c r="D81" s="152"/>
      <c r="E81" s="154" t="s">
        <v>271</v>
      </c>
      <c r="F81" s="154"/>
      <c r="G81" s="154" t="s">
        <v>280</v>
      </c>
      <c r="H81" s="154"/>
      <c r="I81" s="154"/>
      <c r="J81" s="154"/>
      <c r="K81" s="158"/>
    </row>
    <row r="82" spans="1:11" s="83" customFormat="1" x14ac:dyDescent="0.2">
      <c r="A82" s="150" t="s">
        <v>487</v>
      </c>
      <c r="B82" s="165"/>
      <c r="C82" s="152"/>
      <c r="D82" s="86"/>
      <c r="E82" s="91"/>
      <c r="F82" s="91"/>
      <c r="G82" s="91"/>
      <c r="H82" s="91"/>
      <c r="I82" s="91"/>
      <c r="J82" s="91"/>
      <c r="K82" s="95"/>
    </row>
    <row r="83" spans="1:11" s="83" customFormat="1" x14ac:dyDescent="0.2">
      <c r="A83" s="62"/>
      <c r="B83" s="107"/>
      <c r="C83" s="86"/>
      <c r="D83" s="86"/>
      <c r="E83" s="91"/>
      <c r="F83" s="91"/>
      <c r="G83" s="91"/>
      <c r="H83" s="91"/>
      <c r="I83" s="91"/>
      <c r="J83" s="91"/>
      <c r="K83" s="95"/>
    </row>
    <row r="84" spans="1:11" s="83" customFormat="1" x14ac:dyDescent="0.2">
      <c r="A84" s="62"/>
      <c r="B84" s="107"/>
      <c r="C84" s="86"/>
      <c r="D84" s="86"/>
      <c r="E84" s="91"/>
      <c r="F84" s="91"/>
      <c r="G84" s="91"/>
      <c r="H84" s="91"/>
      <c r="I84" s="91"/>
      <c r="J84" s="91"/>
      <c r="K84" s="95"/>
    </row>
    <row r="85" spans="1:11" s="83" customFormat="1" x14ac:dyDescent="0.2">
      <c r="A85" s="62"/>
      <c r="B85" s="107"/>
      <c r="C85" s="86"/>
      <c r="D85" s="86"/>
      <c r="E85" s="91"/>
      <c r="F85" s="91"/>
      <c r="G85" s="91"/>
      <c r="H85" s="91"/>
      <c r="I85" s="91"/>
      <c r="J85" s="91"/>
      <c r="K85" s="95"/>
    </row>
    <row r="86" spans="1:11" s="83" customFormat="1" x14ac:dyDescent="0.2">
      <c r="A86" s="62"/>
      <c r="B86" s="107"/>
      <c r="C86" s="86"/>
      <c r="D86" s="86"/>
      <c r="E86" s="91"/>
      <c r="F86" s="91"/>
      <c r="G86" s="91"/>
      <c r="H86" s="91"/>
      <c r="I86" s="91"/>
      <c r="J86" s="91"/>
      <c r="K86" s="95"/>
    </row>
    <row r="87" spans="1:11" s="83" customFormat="1" x14ac:dyDescent="0.2">
      <c r="A87" s="62"/>
      <c r="B87" s="107"/>
      <c r="C87" s="86"/>
      <c r="D87" s="86"/>
      <c r="E87" s="91"/>
      <c r="F87" s="91"/>
      <c r="G87" s="91"/>
      <c r="H87" s="91"/>
      <c r="I87" s="91"/>
      <c r="J87" s="91"/>
      <c r="K87" s="95"/>
    </row>
    <row r="88" spans="1:11" s="83" customFormat="1" x14ac:dyDescent="0.2">
      <c r="A88" s="62"/>
      <c r="B88" s="107"/>
      <c r="C88" s="86"/>
      <c r="D88" s="86"/>
      <c r="E88" s="91"/>
      <c r="F88" s="91"/>
      <c r="G88" s="91"/>
      <c r="H88" s="91"/>
      <c r="I88" s="91"/>
      <c r="J88" s="91"/>
      <c r="K88" s="95"/>
    </row>
    <row r="89" spans="1:11" s="83" customFormat="1" x14ac:dyDescent="0.2">
      <c r="A89" s="62"/>
      <c r="B89" s="91"/>
      <c r="C89" s="86"/>
      <c r="D89" s="86"/>
      <c r="E89" s="91"/>
      <c r="F89" s="91"/>
      <c r="G89" s="91"/>
      <c r="H89" s="91"/>
      <c r="I89" s="91"/>
      <c r="J89" s="91"/>
      <c r="K89" s="95"/>
    </row>
    <row r="90" spans="1:11" s="83" customFormat="1" x14ac:dyDescent="0.2">
      <c r="A90" s="62"/>
      <c r="B90" s="91"/>
      <c r="C90" s="86"/>
      <c r="D90" s="86"/>
      <c r="E90" s="91"/>
      <c r="F90" s="91"/>
      <c r="G90" s="91"/>
      <c r="H90" s="91"/>
      <c r="I90" s="91"/>
      <c r="J90" s="91"/>
      <c r="K90" s="95"/>
    </row>
    <row r="91" spans="1:11" s="83" customFormat="1" x14ac:dyDescent="0.2">
      <c r="A91" s="62"/>
      <c r="B91" s="91"/>
      <c r="C91" s="86"/>
      <c r="D91" s="86"/>
      <c r="E91" s="91"/>
      <c r="F91" s="91"/>
      <c r="G91" s="91"/>
      <c r="H91" s="91"/>
      <c r="I91" s="91"/>
      <c r="J91" s="91"/>
      <c r="K91" s="95"/>
    </row>
    <row r="92" spans="1:11" s="83" customFormat="1" x14ac:dyDescent="0.2">
      <c r="A92" s="62"/>
      <c r="B92" s="91"/>
      <c r="C92" s="86"/>
      <c r="D92" s="86"/>
      <c r="E92" s="91"/>
      <c r="F92" s="91"/>
      <c r="G92" s="91"/>
      <c r="H92" s="91"/>
      <c r="I92" s="91"/>
      <c r="J92" s="91"/>
      <c r="K92" s="95"/>
    </row>
    <row r="93" spans="1:11" s="83" customFormat="1" x14ac:dyDescent="0.2">
      <c r="A93" s="62"/>
      <c r="B93" s="91"/>
      <c r="C93" s="86"/>
      <c r="D93" s="86"/>
      <c r="E93" s="91"/>
      <c r="F93" s="91"/>
      <c r="G93" s="91"/>
      <c r="H93" s="91"/>
      <c r="I93" s="91"/>
      <c r="J93" s="91"/>
      <c r="K93" s="95"/>
    </row>
    <row r="94" spans="1:11" s="83" customFormat="1" x14ac:dyDescent="0.2">
      <c r="A94" s="62"/>
      <c r="B94" s="91"/>
      <c r="C94" s="86"/>
      <c r="D94" s="86"/>
      <c r="E94" s="91"/>
      <c r="F94" s="91"/>
      <c r="G94" s="91"/>
      <c r="H94" s="91"/>
      <c r="I94" s="91"/>
      <c r="J94" s="91"/>
      <c r="K94" s="95"/>
    </row>
    <row r="95" spans="1:11" s="83" customFormat="1" x14ac:dyDescent="0.2">
      <c r="A95" s="62"/>
      <c r="B95" s="107"/>
      <c r="C95" s="86"/>
      <c r="D95" s="86"/>
      <c r="E95" s="91"/>
      <c r="F95" s="91"/>
      <c r="G95" s="91"/>
      <c r="H95" s="91"/>
      <c r="I95" s="91"/>
      <c r="J95" s="91"/>
      <c r="K95" s="95"/>
    </row>
    <row r="96" spans="1:11" s="83" customFormat="1" x14ac:dyDescent="0.2">
      <c r="A96" s="62"/>
      <c r="B96" s="91"/>
      <c r="C96" s="86"/>
      <c r="D96" s="86"/>
      <c r="E96" s="91"/>
      <c r="F96" s="91"/>
      <c r="G96" s="91"/>
      <c r="H96" s="91"/>
      <c r="I96" s="91"/>
      <c r="J96" s="91"/>
      <c r="K96" s="95"/>
    </row>
    <row r="97" spans="1:11" s="83" customFormat="1" x14ac:dyDescent="0.2">
      <c r="A97" s="62"/>
      <c r="B97" s="91"/>
      <c r="C97" s="86"/>
      <c r="D97" s="86"/>
      <c r="E97" s="91"/>
      <c r="F97" s="91"/>
      <c r="G97" s="91"/>
      <c r="H97" s="91"/>
      <c r="I97" s="91"/>
      <c r="J97" s="91"/>
      <c r="K97" s="102"/>
    </row>
    <row r="98" spans="1:11" s="83" customFormat="1" x14ac:dyDescent="0.2">
      <c r="A98" s="62"/>
      <c r="B98" s="91"/>
      <c r="C98" s="86"/>
      <c r="D98" s="86"/>
      <c r="E98" s="91"/>
      <c r="F98" s="91"/>
      <c r="G98" s="91"/>
      <c r="H98" s="91"/>
      <c r="I98" s="91"/>
      <c r="J98" s="91"/>
      <c r="K98" s="102"/>
    </row>
    <row r="99" spans="1:11" s="83" customFormat="1" x14ac:dyDescent="0.2">
      <c r="A99" s="62"/>
      <c r="B99" s="107"/>
      <c r="C99" s="86"/>
      <c r="D99" s="86"/>
      <c r="E99" s="91"/>
      <c r="F99" s="91"/>
      <c r="G99" s="91"/>
      <c r="H99" s="91"/>
      <c r="I99" s="91"/>
      <c r="J99" s="91"/>
      <c r="K99" s="95"/>
    </row>
    <row r="100" spans="1:11" s="83" customFormat="1" x14ac:dyDescent="0.2">
      <c r="A100" s="62"/>
      <c r="B100" s="91"/>
      <c r="C100" s="86"/>
      <c r="D100" s="86"/>
      <c r="E100" s="91"/>
      <c r="F100" s="91"/>
      <c r="G100" s="91"/>
      <c r="H100" s="91"/>
      <c r="I100" s="91"/>
      <c r="J100" s="91"/>
      <c r="K100" s="95"/>
    </row>
    <row r="101" spans="1:11" s="83" customFormat="1" ht="57" customHeight="1" x14ac:dyDescent="0.2">
      <c r="A101" s="62"/>
      <c r="B101" s="91"/>
      <c r="C101" s="86"/>
      <c r="D101" s="86"/>
      <c r="E101" s="91"/>
      <c r="F101" s="91"/>
      <c r="G101" s="91"/>
      <c r="H101" s="91"/>
      <c r="I101" s="91"/>
      <c r="J101" s="91"/>
      <c r="K101" s="95"/>
    </row>
    <row r="102" spans="1:11" s="83" customFormat="1" x14ac:dyDescent="0.2">
      <c r="A102" s="62"/>
      <c r="B102" s="107"/>
      <c r="C102" s="86"/>
      <c r="D102" s="86"/>
      <c r="E102" s="91"/>
      <c r="F102" s="91"/>
      <c r="G102" s="91"/>
      <c r="H102" s="91"/>
      <c r="I102" s="91"/>
      <c r="J102" s="91"/>
      <c r="K102" s="95"/>
    </row>
    <row r="103" spans="1:11" s="83" customFormat="1" x14ac:dyDescent="0.2">
      <c r="A103" s="62"/>
      <c r="B103" s="91"/>
      <c r="C103" s="86"/>
      <c r="D103" s="86"/>
      <c r="E103" s="91"/>
      <c r="F103" s="91"/>
      <c r="G103" s="91"/>
      <c r="H103" s="91"/>
      <c r="I103" s="91"/>
      <c r="J103" s="91"/>
      <c r="K103" s="95"/>
    </row>
    <row r="104" spans="1:11" s="83" customFormat="1" x14ac:dyDescent="0.2">
      <c r="A104" s="62"/>
      <c r="B104" s="91"/>
      <c r="C104" s="86"/>
      <c r="D104" s="86"/>
      <c r="E104" s="91"/>
      <c r="F104" s="91"/>
      <c r="G104" s="91"/>
      <c r="H104" s="91"/>
      <c r="I104" s="91"/>
      <c r="J104" s="91"/>
      <c r="K104" s="95"/>
    </row>
    <row r="105" spans="1:11" s="83" customFormat="1" x14ac:dyDescent="0.2">
      <c r="A105" s="62"/>
      <c r="B105" s="91"/>
      <c r="C105" s="86"/>
      <c r="D105" s="86"/>
      <c r="E105" s="91"/>
      <c r="F105" s="91"/>
      <c r="G105" s="91"/>
      <c r="H105" s="91"/>
      <c r="I105" s="91"/>
      <c r="J105" s="91"/>
      <c r="K105" s="95"/>
    </row>
    <row r="106" spans="1:11" s="8" customFormat="1" x14ac:dyDescent="0.2">
      <c r="A106" s="62"/>
      <c r="B106" s="91"/>
      <c r="C106" s="86"/>
      <c r="D106" s="86"/>
      <c r="E106" s="91"/>
      <c r="F106" s="91"/>
      <c r="G106" s="91"/>
      <c r="H106" s="19"/>
      <c r="I106" s="91"/>
      <c r="J106" s="19"/>
      <c r="K106" s="23"/>
    </row>
    <row r="107" spans="1:11" s="8" customFormat="1" x14ac:dyDescent="0.2">
      <c r="A107" s="62"/>
      <c r="B107" s="91"/>
      <c r="C107" s="86"/>
      <c r="D107" s="86"/>
      <c r="E107" s="91"/>
      <c r="F107" s="91"/>
      <c r="G107" s="91"/>
      <c r="H107" s="19"/>
      <c r="I107" s="91"/>
      <c r="J107" s="19"/>
      <c r="K107" s="23"/>
    </row>
    <row r="108" spans="1:11" s="8" customFormat="1" x14ac:dyDescent="0.2">
      <c r="A108" s="62"/>
      <c r="B108" s="91"/>
      <c r="C108" s="86"/>
      <c r="D108" s="86"/>
      <c r="E108" s="91"/>
      <c r="F108" s="91"/>
      <c r="G108" s="91"/>
      <c r="H108" s="19"/>
      <c r="I108" s="91"/>
      <c r="J108" s="19"/>
      <c r="K108" s="23"/>
    </row>
    <row r="109" spans="1:11" s="8" customFormat="1" x14ac:dyDescent="0.2">
      <c r="A109" s="62"/>
      <c r="B109" s="91"/>
      <c r="C109" s="86"/>
      <c r="D109" s="86"/>
      <c r="E109" s="91"/>
      <c r="F109" s="91"/>
      <c r="G109" s="91"/>
      <c r="H109" s="19"/>
      <c r="I109" s="91"/>
      <c r="J109" s="19"/>
      <c r="K109" s="23"/>
    </row>
    <row r="110" spans="1:11" s="8" customFormat="1" x14ac:dyDescent="0.2">
      <c r="A110" s="62"/>
      <c r="B110" s="91"/>
      <c r="C110" s="86"/>
      <c r="D110" s="86"/>
      <c r="E110" s="91"/>
      <c r="F110" s="91"/>
      <c r="G110" s="91"/>
      <c r="H110" s="19"/>
      <c r="I110" s="19"/>
      <c r="J110" s="19"/>
      <c r="K110" s="23"/>
    </row>
    <row r="111" spans="1:11" s="8" customFormat="1" x14ac:dyDescent="0.2">
      <c r="A111" s="62"/>
      <c r="B111" s="91"/>
      <c r="C111" s="86"/>
      <c r="D111" s="86"/>
      <c r="E111" s="91"/>
      <c r="F111" s="91"/>
      <c r="G111" s="91"/>
      <c r="H111" s="19"/>
      <c r="I111" s="19"/>
      <c r="J111" s="19"/>
      <c r="K111" s="23"/>
    </row>
    <row r="112" spans="1:11" s="8" customFormat="1" x14ac:dyDescent="0.25">
      <c r="A112" s="68"/>
      <c r="B112" s="81"/>
      <c r="C112" s="86"/>
      <c r="D112" s="86"/>
      <c r="E112" s="91"/>
      <c r="F112" s="91"/>
      <c r="G112" s="91"/>
      <c r="H112" s="19"/>
      <c r="I112" s="91"/>
      <c r="J112" s="19"/>
      <c r="K112" s="23"/>
    </row>
    <row r="113" spans="1:11" s="8" customFormat="1" x14ac:dyDescent="0.2">
      <c r="A113" s="68"/>
      <c r="B113" s="19"/>
      <c r="C113" s="86"/>
      <c r="D113" s="86"/>
      <c r="E113" s="91"/>
      <c r="F113" s="91"/>
      <c r="G113" s="91"/>
      <c r="H113" s="19"/>
      <c r="I113" s="91"/>
      <c r="J113" s="19"/>
      <c r="K113" s="23"/>
    </row>
    <row r="114" spans="1:11" s="8" customFormat="1" x14ac:dyDescent="0.2">
      <c r="A114" s="68"/>
      <c r="B114" s="43"/>
      <c r="C114" s="86"/>
      <c r="D114" s="86"/>
      <c r="E114" s="91"/>
      <c r="F114" s="91"/>
      <c r="G114" s="91"/>
      <c r="H114" s="19"/>
      <c r="I114" s="91"/>
      <c r="J114" s="19"/>
      <c r="K114" s="23"/>
    </row>
    <row r="115" spans="1:11" s="8" customFormat="1" x14ac:dyDescent="0.2">
      <c r="A115" s="68"/>
      <c r="B115" s="19"/>
      <c r="C115" s="86"/>
      <c r="D115" s="86"/>
      <c r="E115" s="91"/>
      <c r="F115" s="19"/>
      <c r="G115" s="19"/>
      <c r="H115" s="19"/>
      <c r="I115" s="19"/>
      <c r="J115" s="19"/>
      <c r="K115" s="23"/>
    </row>
    <row r="116" spans="1:11" s="83" customFormat="1" x14ac:dyDescent="0.2">
      <c r="A116" s="68"/>
      <c r="B116" s="98"/>
      <c r="C116" s="86"/>
      <c r="D116" s="86"/>
      <c r="E116" s="91"/>
      <c r="F116" s="91"/>
      <c r="G116" s="91"/>
      <c r="H116" s="91"/>
      <c r="I116" s="91"/>
      <c r="J116" s="91"/>
      <c r="K116" s="98"/>
    </row>
    <row r="117" spans="1:11" s="83" customFormat="1" x14ac:dyDescent="0.2">
      <c r="A117" s="68"/>
      <c r="B117" s="91"/>
      <c r="C117" s="86"/>
      <c r="D117" s="86"/>
      <c r="E117" s="91"/>
      <c r="F117" s="91"/>
      <c r="G117" s="91"/>
      <c r="H117" s="91"/>
      <c r="I117" s="91"/>
      <c r="J117" s="91"/>
      <c r="K117" s="95"/>
    </row>
    <row r="118" spans="1:11" s="83" customFormat="1" x14ac:dyDescent="0.2">
      <c r="A118" s="68"/>
      <c r="B118" s="91"/>
      <c r="C118" s="86"/>
      <c r="D118" s="86"/>
      <c r="E118" s="91"/>
      <c r="F118" s="91"/>
      <c r="G118" s="91"/>
      <c r="H118" s="91"/>
      <c r="I118" s="91"/>
      <c r="J118" s="91"/>
      <c r="K118" s="95"/>
    </row>
    <row r="119" spans="1:11" s="83" customFormat="1" x14ac:dyDescent="0.2">
      <c r="A119" s="68"/>
      <c r="B119" s="91"/>
      <c r="C119" s="86"/>
      <c r="D119" s="86"/>
      <c r="E119" s="91"/>
      <c r="F119" s="91"/>
      <c r="G119" s="91"/>
      <c r="H119" s="91"/>
      <c r="I119" s="91"/>
      <c r="J119" s="91"/>
      <c r="K119" s="98"/>
    </row>
    <row r="120" spans="1:11" s="83" customFormat="1" x14ac:dyDescent="0.2">
      <c r="A120" s="68"/>
      <c r="B120" s="91"/>
      <c r="C120" s="86"/>
      <c r="D120" s="86"/>
      <c r="E120" s="91"/>
      <c r="F120" s="91"/>
      <c r="G120" s="91"/>
      <c r="H120" s="91"/>
      <c r="I120" s="91"/>
      <c r="J120" s="91"/>
      <c r="K120" s="95"/>
    </row>
    <row r="121" spans="1:11" s="83" customFormat="1" x14ac:dyDescent="0.2">
      <c r="A121" s="68"/>
      <c r="B121" s="91"/>
      <c r="C121" s="86"/>
      <c r="D121" s="86"/>
      <c r="E121" s="91"/>
      <c r="F121" s="91"/>
      <c r="G121" s="91"/>
      <c r="H121" s="91"/>
      <c r="I121" s="91"/>
      <c r="J121" s="91"/>
      <c r="K121" s="95"/>
    </row>
    <row r="122" spans="1:11" s="83" customFormat="1" x14ac:dyDescent="0.2">
      <c r="A122" s="68"/>
      <c r="B122" s="91"/>
      <c r="C122" s="86"/>
      <c r="D122" s="86"/>
      <c r="E122" s="91"/>
      <c r="F122" s="91"/>
      <c r="G122" s="91"/>
      <c r="H122" s="91"/>
      <c r="I122" s="91"/>
      <c r="J122" s="91"/>
      <c r="K122" s="95"/>
    </row>
    <row r="123" spans="1:11" s="83" customFormat="1" x14ac:dyDescent="0.2">
      <c r="A123" s="68"/>
      <c r="B123" s="91"/>
      <c r="C123" s="86"/>
      <c r="D123" s="86"/>
      <c r="E123" s="91"/>
      <c r="F123" s="91"/>
      <c r="G123" s="91"/>
      <c r="H123" s="91"/>
      <c r="I123" s="91"/>
      <c r="J123" s="91"/>
      <c r="K123" s="95"/>
    </row>
    <row r="124" spans="1:11" s="83" customFormat="1" x14ac:dyDescent="0.2">
      <c r="A124" s="68"/>
      <c r="B124" s="107"/>
      <c r="C124" s="86"/>
      <c r="D124" s="86"/>
      <c r="E124" s="91"/>
      <c r="F124" s="91"/>
      <c r="G124" s="91"/>
      <c r="H124" s="91"/>
      <c r="I124" s="91"/>
      <c r="J124" s="91"/>
      <c r="K124" s="95"/>
    </row>
    <row r="125" spans="1:11" s="83" customFormat="1" x14ac:dyDescent="0.2">
      <c r="A125" s="68"/>
      <c r="B125" s="91"/>
      <c r="C125" s="86"/>
      <c r="D125" s="86"/>
      <c r="E125" s="91"/>
      <c r="F125" s="91"/>
      <c r="G125" s="91"/>
      <c r="H125" s="91"/>
      <c r="I125" s="91"/>
      <c r="J125" s="91"/>
      <c r="K125" s="95"/>
    </row>
    <row r="126" spans="1:11" s="83" customFormat="1" x14ac:dyDescent="0.2">
      <c r="A126" s="68"/>
      <c r="B126" s="91"/>
      <c r="C126" s="86"/>
      <c r="D126" s="86"/>
      <c r="E126" s="91"/>
      <c r="F126" s="91"/>
      <c r="G126" s="91"/>
      <c r="H126" s="91"/>
      <c r="I126" s="91"/>
      <c r="J126" s="91"/>
      <c r="K126" s="95"/>
    </row>
    <row r="127" spans="1:11" s="83" customFormat="1" x14ac:dyDescent="0.2">
      <c r="A127" s="68"/>
      <c r="B127" s="91"/>
      <c r="C127" s="86"/>
      <c r="D127" s="86"/>
      <c r="E127" s="91"/>
      <c r="F127" s="91"/>
      <c r="G127" s="91"/>
      <c r="H127" s="91"/>
      <c r="I127" s="91"/>
      <c r="J127" s="91"/>
      <c r="K127" s="95"/>
    </row>
    <row r="128" spans="1:11" s="8" customFormat="1" x14ac:dyDescent="0.2">
      <c r="A128" s="68"/>
      <c r="B128" s="19"/>
      <c r="C128" s="86"/>
      <c r="D128" s="86"/>
      <c r="E128" s="19"/>
      <c r="F128" s="19"/>
      <c r="G128" s="19"/>
      <c r="H128" s="19"/>
      <c r="I128" s="91"/>
      <c r="J128" s="19"/>
      <c r="K128" s="23"/>
    </row>
    <row r="129" spans="1:11" s="8" customFormat="1" x14ac:dyDescent="0.25">
      <c r="A129" s="67"/>
      <c r="B129" s="19"/>
      <c r="C129" s="86"/>
      <c r="D129" s="86"/>
      <c r="E129" s="19"/>
      <c r="F129" s="19"/>
      <c r="G129" s="19"/>
      <c r="H129" s="19"/>
      <c r="I129" s="19"/>
      <c r="J129" s="19"/>
      <c r="K129" s="23"/>
    </row>
    <row r="130" spans="1:11" s="8" customFormat="1" x14ac:dyDescent="0.25">
      <c r="A130" s="67"/>
      <c r="B130" s="19"/>
      <c r="C130" s="86"/>
      <c r="D130" s="86"/>
      <c r="E130" s="19"/>
      <c r="F130" s="26"/>
      <c r="G130" s="19"/>
      <c r="H130" s="19"/>
      <c r="I130" s="19"/>
      <c r="J130" s="19"/>
      <c r="K130" s="23"/>
    </row>
    <row r="131" spans="1:11" x14ac:dyDescent="0.25">
      <c r="A131" s="67"/>
      <c r="B131" s="19"/>
      <c r="C131" s="19"/>
      <c r="D131" s="86"/>
      <c r="E131" s="19"/>
      <c r="F131" s="19"/>
      <c r="G131" s="19"/>
      <c r="H131" s="19"/>
      <c r="I131" s="19"/>
      <c r="J131" s="19"/>
      <c r="K131" s="23"/>
    </row>
    <row r="132" spans="1:11" ht="15.75" thickBot="1" x14ac:dyDescent="0.3">
      <c r="A132" s="116"/>
      <c r="B132" s="24"/>
      <c r="C132" s="24"/>
      <c r="D132" s="87"/>
      <c r="E132" s="24"/>
      <c r="F132" s="24"/>
      <c r="G132" s="24"/>
      <c r="H132" s="24"/>
      <c r="I132" s="24"/>
      <c r="J132" s="24"/>
      <c r="K132" s="25"/>
    </row>
  </sheetData>
  <autoFilter ref="A1:K132"/>
  <dataValidations count="1">
    <dataValidation type="list" allowBlank="1" showInputMessage="1" showErrorMessage="1" sqref="I2:I131">
      <formula1>$Z$18:$Z$20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zoomScale="90" zoomScaleNormal="90" workbookViewId="0">
      <pane ySplit="1" topLeftCell="A5" activePane="bottomLeft" state="frozen"/>
      <selection pane="bottomLeft" activeCell="A10" sqref="A10:B10"/>
    </sheetView>
  </sheetViews>
  <sheetFormatPr defaultRowHeight="15" x14ac:dyDescent="0.25"/>
  <cols>
    <col min="1" max="1" width="12.28515625" style="117" customWidth="1"/>
    <col min="2" max="2" width="28.85546875" style="149" customWidth="1"/>
    <col min="3" max="3" width="15.7109375" style="149" customWidth="1"/>
    <col min="4" max="4" width="9.7109375" style="151" customWidth="1"/>
    <col min="5" max="5" width="31.7109375" style="149" customWidth="1"/>
    <col min="6" max="6" width="16" style="149" hidden="1" customWidth="1"/>
    <col min="7" max="7" width="31.140625" style="149" customWidth="1"/>
    <col min="8" max="8" width="20.28515625" style="149" hidden="1" customWidth="1"/>
    <col min="9" max="9" width="11.140625" style="149" customWidth="1"/>
    <col min="10" max="10" width="9.140625" style="149"/>
    <col min="11" max="11" width="29.5703125" style="149" customWidth="1"/>
    <col min="12" max="12" width="0.85546875" style="149" customWidth="1"/>
    <col min="13" max="13" width="12.5703125" style="149" hidden="1" customWidth="1"/>
    <col min="14" max="25" width="9.140625" style="149"/>
    <col min="26" max="26" width="9.140625" style="149" customWidth="1"/>
    <col min="27" max="16384" width="9.140625" style="149"/>
  </cols>
  <sheetData>
    <row r="1" spans="1:13" s="151" customFormat="1" x14ac:dyDescent="0.25">
      <c r="A1" s="109" t="s">
        <v>18</v>
      </c>
      <c r="B1" s="156" t="s">
        <v>0</v>
      </c>
      <c r="C1" s="156" t="s">
        <v>2</v>
      </c>
      <c r="D1" s="156" t="s">
        <v>1</v>
      </c>
      <c r="E1" s="156" t="s">
        <v>3</v>
      </c>
      <c r="F1" s="156" t="s">
        <v>4</v>
      </c>
      <c r="G1" s="156" t="s">
        <v>5</v>
      </c>
      <c r="H1" s="156" t="s">
        <v>6</v>
      </c>
      <c r="I1" s="156" t="s">
        <v>7</v>
      </c>
      <c r="J1" s="156" t="s">
        <v>8</v>
      </c>
      <c r="K1" s="157" t="s">
        <v>9</v>
      </c>
    </row>
    <row r="2" spans="1:13" ht="27" customHeight="1" x14ac:dyDescent="0.2">
      <c r="A2" s="150" t="s">
        <v>491</v>
      </c>
      <c r="B2" s="179" t="s">
        <v>481</v>
      </c>
      <c r="C2" s="152" t="s">
        <v>40</v>
      </c>
      <c r="D2" s="152" t="s">
        <v>63</v>
      </c>
      <c r="E2" s="172" t="s">
        <v>187</v>
      </c>
      <c r="F2" s="172"/>
      <c r="G2" s="172" t="s">
        <v>188</v>
      </c>
      <c r="H2" s="154"/>
      <c r="I2" s="154"/>
      <c r="J2" s="154"/>
      <c r="K2" s="158"/>
      <c r="L2" s="151" t="s">
        <v>21</v>
      </c>
      <c r="M2" s="151">
        <f>COUNTIF(I$2:I$969,L2)</f>
        <v>0</v>
      </c>
    </row>
    <row r="3" spans="1:13" ht="35.25" customHeight="1" x14ac:dyDescent="0.2">
      <c r="A3" s="150" t="s">
        <v>491</v>
      </c>
      <c r="B3" s="179"/>
      <c r="C3" s="152" t="s">
        <v>40</v>
      </c>
      <c r="D3" s="152" t="s">
        <v>63</v>
      </c>
      <c r="E3" s="172" t="s">
        <v>480</v>
      </c>
      <c r="F3" s="172"/>
      <c r="G3" s="172" t="s">
        <v>479</v>
      </c>
      <c r="H3" s="154"/>
      <c r="I3" s="154"/>
      <c r="J3" s="154"/>
      <c r="K3" s="158"/>
      <c r="L3" s="151" t="s">
        <v>22</v>
      </c>
      <c r="M3" s="151">
        <f>COUNTIF(I$2:I$969,L3)</f>
        <v>0</v>
      </c>
    </row>
    <row r="4" spans="1:13" ht="25.5" x14ac:dyDescent="0.2">
      <c r="A4" s="150" t="s">
        <v>491</v>
      </c>
      <c r="B4" s="179"/>
      <c r="C4" s="171" t="s">
        <v>40</v>
      </c>
      <c r="D4" s="171" t="s">
        <v>63</v>
      </c>
      <c r="E4" s="172" t="s">
        <v>478</v>
      </c>
      <c r="F4" s="172"/>
      <c r="G4" s="172" t="s">
        <v>477</v>
      </c>
      <c r="H4" s="154"/>
      <c r="I4" s="154"/>
      <c r="J4" s="154"/>
      <c r="K4" s="158"/>
    </row>
    <row r="5" spans="1:13" ht="25.5" x14ac:dyDescent="0.2">
      <c r="A5" s="150" t="s">
        <v>491</v>
      </c>
      <c r="B5" s="179"/>
      <c r="C5" s="152" t="s">
        <v>40</v>
      </c>
      <c r="D5" s="152"/>
      <c r="E5" s="172" t="s">
        <v>482</v>
      </c>
      <c r="F5" s="32"/>
      <c r="G5" s="172" t="s">
        <v>483</v>
      </c>
      <c r="H5" s="154"/>
      <c r="I5" s="154"/>
      <c r="J5" s="154"/>
      <c r="K5" s="158"/>
    </row>
    <row r="6" spans="1:13" ht="25.5" x14ac:dyDescent="0.2">
      <c r="A6" s="150" t="s">
        <v>491</v>
      </c>
      <c r="B6" s="179" t="s">
        <v>473</v>
      </c>
      <c r="C6" s="172"/>
      <c r="D6" s="172"/>
      <c r="E6" s="172" t="s">
        <v>187</v>
      </c>
      <c r="F6" s="172"/>
      <c r="G6" s="172" t="s">
        <v>188</v>
      </c>
      <c r="H6" s="154"/>
      <c r="I6" s="154"/>
      <c r="J6" s="154"/>
      <c r="K6" s="158"/>
    </row>
    <row r="7" spans="1:13" ht="25.5" x14ac:dyDescent="0.2">
      <c r="A7" s="150" t="s">
        <v>491</v>
      </c>
      <c r="B7" s="172"/>
      <c r="C7" s="172"/>
      <c r="D7" s="172"/>
      <c r="E7" s="172" t="s">
        <v>476</v>
      </c>
      <c r="F7" s="172"/>
      <c r="G7" s="172" t="s">
        <v>287</v>
      </c>
      <c r="H7" s="154"/>
      <c r="I7" s="154"/>
      <c r="J7" s="154"/>
      <c r="K7" s="158"/>
    </row>
    <row r="8" spans="1:13" ht="25.5" x14ac:dyDescent="0.2">
      <c r="A8" s="150" t="s">
        <v>491</v>
      </c>
      <c r="B8" s="172"/>
      <c r="C8" s="172"/>
      <c r="D8" s="172"/>
      <c r="E8" s="172" t="s">
        <v>289</v>
      </c>
      <c r="F8" s="172"/>
      <c r="G8" s="172" t="s">
        <v>475</v>
      </c>
      <c r="H8" s="154"/>
      <c r="I8" s="154"/>
      <c r="J8" s="154"/>
      <c r="K8" s="158"/>
    </row>
    <row r="9" spans="1:13" ht="28.5" customHeight="1" x14ac:dyDescent="0.2">
      <c r="A9" s="150" t="s">
        <v>491</v>
      </c>
      <c r="B9" s="172"/>
      <c r="C9" s="172"/>
      <c r="D9" s="172"/>
      <c r="E9" s="172" t="s">
        <v>474</v>
      </c>
      <c r="F9" s="172"/>
      <c r="G9" s="172" t="s">
        <v>78</v>
      </c>
      <c r="H9" s="154"/>
      <c r="I9" s="154"/>
      <c r="J9" s="154"/>
      <c r="K9" s="158"/>
    </row>
    <row r="10" spans="1:13" ht="28.5" customHeight="1" x14ac:dyDescent="0.2">
      <c r="A10" s="150" t="s">
        <v>498</v>
      </c>
      <c r="B10" s="172" t="s">
        <v>500</v>
      </c>
      <c r="C10" s="172"/>
      <c r="D10" s="172"/>
      <c r="E10" s="154" t="s">
        <v>499</v>
      </c>
      <c r="F10" s="161"/>
      <c r="G10" s="154" t="s">
        <v>437</v>
      </c>
      <c r="H10" s="154"/>
      <c r="I10" s="154"/>
      <c r="J10" s="154"/>
      <c r="K10" s="158"/>
    </row>
    <row r="11" spans="1:13" ht="25.5" x14ac:dyDescent="0.2">
      <c r="A11" s="150" t="s">
        <v>491</v>
      </c>
      <c r="B11" s="172"/>
      <c r="C11" s="172"/>
      <c r="D11" s="172"/>
      <c r="E11" s="172" t="s">
        <v>127</v>
      </c>
      <c r="F11" s="172"/>
      <c r="G11" s="172" t="s">
        <v>484</v>
      </c>
      <c r="H11" s="154"/>
      <c r="I11" s="154"/>
      <c r="J11" s="154"/>
      <c r="K11" s="158"/>
    </row>
    <row r="12" spans="1:13" ht="25.5" x14ac:dyDescent="0.2">
      <c r="A12" s="150" t="s">
        <v>491</v>
      </c>
      <c r="B12" s="179" t="s">
        <v>473</v>
      </c>
      <c r="C12" s="172"/>
      <c r="D12" s="172"/>
      <c r="E12" s="172" t="s">
        <v>187</v>
      </c>
      <c r="F12" s="172"/>
      <c r="G12" s="172" t="s">
        <v>188</v>
      </c>
      <c r="H12" s="154"/>
      <c r="I12" s="154"/>
      <c r="J12" s="154"/>
      <c r="K12" s="158"/>
    </row>
    <row r="13" spans="1:13" ht="25.5" x14ac:dyDescent="0.2">
      <c r="A13" s="150" t="s">
        <v>491</v>
      </c>
      <c r="B13" s="172"/>
      <c r="C13" s="172"/>
      <c r="D13" s="172"/>
      <c r="E13" s="172" t="s">
        <v>472</v>
      </c>
      <c r="F13" s="172"/>
      <c r="G13" s="172" t="s">
        <v>287</v>
      </c>
      <c r="H13" s="154"/>
      <c r="I13" s="154"/>
      <c r="J13" s="154"/>
      <c r="K13" s="158"/>
    </row>
    <row r="14" spans="1:13" ht="25.5" x14ac:dyDescent="0.2">
      <c r="A14" s="150" t="s">
        <v>491</v>
      </c>
      <c r="B14" s="179" t="s">
        <v>471</v>
      </c>
      <c r="C14" s="172"/>
      <c r="D14" s="172"/>
      <c r="E14" s="172" t="s">
        <v>470</v>
      </c>
      <c r="F14" s="172"/>
      <c r="G14" s="172" t="s">
        <v>469</v>
      </c>
      <c r="H14" s="154"/>
      <c r="I14" s="154"/>
      <c r="J14" s="154"/>
      <c r="K14" s="158"/>
    </row>
    <row r="15" spans="1:13" ht="25.5" x14ac:dyDescent="0.2">
      <c r="A15" s="150" t="s">
        <v>491</v>
      </c>
      <c r="B15" s="179"/>
      <c r="C15" s="172"/>
      <c r="D15" s="172"/>
      <c r="E15" s="172" t="s">
        <v>468</v>
      </c>
      <c r="F15" s="172"/>
      <c r="G15" s="172" t="s">
        <v>467</v>
      </c>
      <c r="H15" s="154"/>
      <c r="I15" s="154"/>
      <c r="J15" s="154"/>
      <c r="K15" s="158"/>
    </row>
    <row r="16" spans="1:13" ht="38.25" x14ac:dyDescent="0.2">
      <c r="A16" s="150" t="s">
        <v>491</v>
      </c>
      <c r="B16" s="172"/>
      <c r="C16" s="172"/>
      <c r="D16" s="172"/>
      <c r="E16" s="172" t="s">
        <v>466</v>
      </c>
      <c r="F16" s="172"/>
      <c r="G16" s="172" t="s">
        <v>465</v>
      </c>
      <c r="H16" s="154"/>
      <c r="I16" s="154"/>
      <c r="J16" s="154"/>
      <c r="K16" s="158"/>
    </row>
    <row r="17" spans="1:13" ht="24" customHeight="1" x14ac:dyDescent="0.2">
      <c r="A17" s="150" t="s">
        <v>491</v>
      </c>
      <c r="B17" s="172"/>
      <c r="C17" s="171"/>
      <c r="D17" s="171"/>
      <c r="E17" s="172" t="s">
        <v>464</v>
      </c>
      <c r="F17" s="172"/>
      <c r="G17" s="172" t="s">
        <v>463</v>
      </c>
      <c r="H17" s="154"/>
      <c r="I17" s="154"/>
      <c r="J17" s="154"/>
      <c r="K17" s="158"/>
    </row>
    <row r="18" spans="1:13" ht="28.5" customHeight="1" x14ac:dyDescent="0.2">
      <c r="A18" s="150" t="s">
        <v>498</v>
      </c>
      <c r="B18" s="172" t="s">
        <v>500</v>
      </c>
      <c r="C18" s="172"/>
      <c r="D18" s="172"/>
      <c r="E18" s="154" t="s">
        <v>501</v>
      </c>
      <c r="F18" s="161"/>
      <c r="G18" s="154" t="s">
        <v>437</v>
      </c>
      <c r="H18" s="154"/>
      <c r="I18" s="154"/>
      <c r="J18" s="154"/>
      <c r="K18" s="158"/>
    </row>
    <row r="19" spans="1:13" ht="38.25" x14ac:dyDescent="0.2">
      <c r="A19" s="150" t="s">
        <v>491</v>
      </c>
      <c r="B19" s="179"/>
      <c r="C19" s="152"/>
      <c r="D19" s="152"/>
      <c r="E19" s="154" t="s">
        <v>492</v>
      </c>
      <c r="F19" s="154"/>
      <c r="G19" s="154" t="s">
        <v>493</v>
      </c>
      <c r="H19" s="154"/>
      <c r="I19" s="154"/>
      <c r="J19" s="154"/>
      <c r="K19" s="158"/>
      <c r="L19" s="151"/>
      <c r="M19" s="151"/>
    </row>
    <row r="20" spans="1:13" ht="68.25" customHeight="1" x14ac:dyDescent="0.2">
      <c r="A20" s="150" t="s">
        <v>491</v>
      </c>
      <c r="B20" s="172" t="s">
        <v>496</v>
      </c>
      <c r="C20" s="171"/>
      <c r="D20" s="171"/>
      <c r="E20" s="172" t="s">
        <v>486</v>
      </c>
      <c r="F20" s="172"/>
      <c r="G20" s="154" t="s">
        <v>485</v>
      </c>
      <c r="H20" s="154"/>
      <c r="I20" s="154"/>
      <c r="J20" s="154"/>
      <c r="K20" s="158"/>
    </row>
    <row r="21" spans="1:13" ht="32.25" customHeight="1" x14ac:dyDescent="0.2">
      <c r="A21" s="150" t="s">
        <v>491</v>
      </c>
      <c r="B21" s="154"/>
      <c r="C21" s="152"/>
      <c r="D21" s="152"/>
      <c r="E21" s="154" t="s">
        <v>462</v>
      </c>
      <c r="F21" s="154"/>
      <c r="G21" s="154" t="s">
        <v>461</v>
      </c>
      <c r="H21" s="154"/>
      <c r="I21" s="154"/>
      <c r="J21" s="154"/>
      <c r="K21" s="158"/>
    </row>
    <row r="22" spans="1:13" x14ac:dyDescent="0.2">
      <c r="A22" s="62"/>
      <c r="B22" s="154"/>
      <c r="C22" s="152"/>
      <c r="D22" s="152"/>
      <c r="E22" s="154"/>
      <c r="F22" s="154"/>
      <c r="G22" s="154"/>
      <c r="H22" s="154"/>
      <c r="I22" s="154"/>
      <c r="J22" s="154"/>
      <c r="K22" s="158"/>
    </row>
    <row r="23" spans="1:13" x14ac:dyDescent="0.2">
      <c r="A23" s="62"/>
      <c r="B23" s="154"/>
      <c r="C23" s="152"/>
      <c r="D23" s="152"/>
      <c r="E23" s="154"/>
      <c r="F23" s="154"/>
      <c r="G23" s="154"/>
      <c r="H23" s="154"/>
      <c r="I23" s="154"/>
      <c r="J23" s="154"/>
      <c r="K23" s="158"/>
    </row>
    <row r="24" spans="1:13" x14ac:dyDescent="0.2">
      <c r="A24" s="62"/>
      <c r="B24" s="154"/>
      <c r="C24" s="152"/>
      <c r="D24" s="152"/>
      <c r="E24" s="154"/>
      <c r="F24" s="154"/>
      <c r="G24" s="154"/>
      <c r="H24" s="154"/>
      <c r="I24" s="154"/>
      <c r="J24" s="154"/>
      <c r="K24" s="158"/>
    </row>
    <row r="25" spans="1:13" x14ac:dyDescent="0.25">
      <c r="A25" s="68"/>
      <c r="B25" s="145"/>
      <c r="C25" s="152"/>
      <c r="D25" s="152"/>
      <c r="E25" s="154"/>
      <c r="F25" s="154"/>
      <c r="G25" s="154"/>
      <c r="H25" s="154"/>
      <c r="I25" s="154"/>
      <c r="J25" s="154"/>
      <c r="K25" s="158"/>
    </row>
    <row r="26" spans="1:13" x14ac:dyDescent="0.2">
      <c r="A26" s="68"/>
      <c r="B26" s="154"/>
      <c r="C26" s="152"/>
      <c r="D26" s="152"/>
      <c r="E26" s="154"/>
      <c r="F26" s="154"/>
      <c r="G26" s="154"/>
      <c r="H26" s="154"/>
      <c r="I26" s="154"/>
      <c r="J26" s="154"/>
      <c r="K26" s="158"/>
    </row>
    <row r="27" spans="1:13" x14ac:dyDescent="0.2">
      <c r="A27" s="68"/>
      <c r="B27" s="162"/>
      <c r="C27" s="152"/>
      <c r="D27" s="152"/>
      <c r="E27" s="154"/>
      <c r="F27" s="154"/>
      <c r="G27" s="154"/>
      <c r="H27" s="154"/>
      <c r="I27" s="154"/>
      <c r="J27" s="154"/>
      <c r="K27" s="158"/>
    </row>
    <row r="28" spans="1:13" x14ac:dyDescent="0.2">
      <c r="A28" s="68"/>
      <c r="B28" s="154"/>
      <c r="C28" s="152"/>
      <c r="D28" s="152"/>
      <c r="E28" s="154"/>
      <c r="F28" s="154"/>
      <c r="G28" s="154"/>
      <c r="H28" s="154"/>
      <c r="I28" s="154"/>
      <c r="J28" s="154"/>
      <c r="K28" s="158"/>
    </row>
    <row r="29" spans="1:13" x14ac:dyDescent="0.2">
      <c r="A29" s="68"/>
      <c r="B29" s="162"/>
      <c r="C29" s="152"/>
      <c r="D29" s="152"/>
      <c r="E29" s="154"/>
      <c r="F29" s="154"/>
      <c r="G29" s="154"/>
      <c r="H29" s="154"/>
      <c r="I29" s="154"/>
      <c r="J29" s="154"/>
      <c r="K29" s="162"/>
    </row>
    <row r="30" spans="1:13" x14ac:dyDescent="0.2">
      <c r="A30" s="68"/>
      <c r="B30" s="154"/>
      <c r="C30" s="152"/>
      <c r="D30" s="152"/>
      <c r="E30" s="154"/>
      <c r="F30" s="154"/>
      <c r="G30" s="154"/>
      <c r="H30" s="154"/>
      <c r="I30" s="154"/>
      <c r="J30" s="154"/>
      <c r="K30" s="158"/>
    </row>
    <row r="31" spans="1:13" x14ac:dyDescent="0.2">
      <c r="A31" s="68"/>
      <c r="B31" s="154"/>
      <c r="C31" s="152"/>
      <c r="D31" s="152"/>
      <c r="E31" s="154"/>
      <c r="F31" s="154"/>
      <c r="G31" s="154"/>
      <c r="H31" s="154"/>
      <c r="I31" s="154"/>
      <c r="J31" s="154"/>
      <c r="K31" s="158"/>
    </row>
    <row r="32" spans="1:13" x14ac:dyDescent="0.2">
      <c r="A32" s="68"/>
      <c r="B32" s="154"/>
      <c r="C32" s="152"/>
      <c r="D32" s="152"/>
      <c r="E32" s="154"/>
      <c r="F32" s="154"/>
      <c r="G32" s="154"/>
      <c r="H32" s="154"/>
      <c r="I32" s="154"/>
      <c r="J32" s="154"/>
      <c r="K32" s="162"/>
    </row>
    <row r="33" spans="1:11" x14ac:dyDescent="0.2">
      <c r="A33" s="68"/>
      <c r="B33" s="154"/>
      <c r="C33" s="152"/>
      <c r="D33" s="152"/>
      <c r="E33" s="154"/>
      <c r="F33" s="154"/>
      <c r="G33" s="154"/>
      <c r="H33" s="154"/>
      <c r="I33" s="154"/>
      <c r="J33" s="154"/>
      <c r="K33" s="158"/>
    </row>
    <row r="34" spans="1:11" x14ac:dyDescent="0.2">
      <c r="A34" s="68"/>
      <c r="B34" s="154"/>
      <c r="C34" s="152"/>
      <c r="D34" s="152"/>
      <c r="E34" s="154"/>
      <c r="F34" s="154"/>
      <c r="G34" s="154"/>
      <c r="H34" s="154"/>
      <c r="I34" s="154"/>
      <c r="J34" s="154"/>
      <c r="K34" s="158"/>
    </row>
    <row r="35" spans="1:11" x14ac:dyDescent="0.2">
      <c r="A35" s="68"/>
      <c r="B35" s="154"/>
      <c r="C35" s="152"/>
      <c r="D35" s="152"/>
      <c r="E35" s="154"/>
      <c r="F35" s="154"/>
      <c r="G35" s="154"/>
      <c r="H35" s="154"/>
      <c r="I35" s="154"/>
      <c r="J35" s="154"/>
      <c r="K35" s="158"/>
    </row>
    <row r="36" spans="1:11" x14ac:dyDescent="0.2">
      <c r="A36" s="68"/>
      <c r="B36" s="154"/>
      <c r="C36" s="152"/>
      <c r="D36" s="152"/>
      <c r="E36" s="154"/>
      <c r="F36" s="154"/>
      <c r="G36" s="154"/>
      <c r="H36" s="154"/>
      <c r="I36" s="154"/>
      <c r="J36" s="154"/>
      <c r="K36" s="158"/>
    </row>
    <row r="37" spans="1:11" x14ac:dyDescent="0.2">
      <c r="A37" s="68"/>
      <c r="B37" s="179"/>
      <c r="C37" s="152"/>
      <c r="D37" s="152"/>
      <c r="E37" s="154"/>
      <c r="F37" s="154"/>
      <c r="G37" s="154"/>
      <c r="H37" s="154"/>
      <c r="I37" s="154"/>
      <c r="J37" s="154"/>
      <c r="K37" s="158"/>
    </row>
    <row r="38" spans="1:11" x14ac:dyDescent="0.2">
      <c r="A38" s="68"/>
      <c r="B38" s="154"/>
      <c r="C38" s="152"/>
      <c r="D38" s="152"/>
      <c r="E38" s="154"/>
      <c r="F38" s="154"/>
      <c r="G38" s="154"/>
      <c r="H38" s="154"/>
      <c r="I38" s="154"/>
      <c r="J38" s="154"/>
      <c r="K38" s="158"/>
    </row>
    <row r="39" spans="1:11" x14ac:dyDescent="0.2">
      <c r="A39" s="68"/>
      <c r="B39" s="154"/>
      <c r="C39" s="152"/>
      <c r="D39" s="152"/>
      <c r="E39" s="154"/>
      <c r="F39" s="154"/>
      <c r="G39" s="154"/>
      <c r="H39" s="154"/>
      <c r="I39" s="154"/>
      <c r="J39" s="154"/>
      <c r="K39" s="158"/>
    </row>
    <row r="40" spans="1:11" x14ac:dyDescent="0.2">
      <c r="A40" s="68"/>
      <c r="B40" s="154"/>
      <c r="C40" s="152"/>
      <c r="D40" s="152"/>
      <c r="E40" s="154"/>
      <c r="F40" s="154"/>
      <c r="G40" s="154"/>
      <c r="H40" s="154"/>
      <c r="I40" s="154"/>
      <c r="J40" s="154"/>
      <c r="K40" s="158"/>
    </row>
    <row r="41" spans="1:11" x14ac:dyDescent="0.2">
      <c r="A41" s="68"/>
      <c r="B41" s="154"/>
      <c r="C41" s="152"/>
      <c r="D41" s="152"/>
      <c r="E41" s="154"/>
      <c r="F41" s="154"/>
      <c r="G41" s="154"/>
      <c r="H41" s="154"/>
      <c r="I41" s="154"/>
      <c r="J41" s="154"/>
      <c r="K41" s="158"/>
    </row>
    <row r="42" spans="1:11" x14ac:dyDescent="0.25">
      <c r="A42" s="67"/>
      <c r="B42" s="154"/>
      <c r="C42" s="152"/>
      <c r="D42" s="152"/>
      <c r="E42" s="154"/>
      <c r="F42" s="154"/>
      <c r="G42" s="154"/>
      <c r="H42" s="154"/>
      <c r="I42" s="154"/>
      <c r="J42" s="154"/>
      <c r="K42" s="158"/>
    </row>
    <row r="43" spans="1:11" x14ac:dyDescent="0.25">
      <c r="A43" s="67"/>
      <c r="B43" s="154"/>
      <c r="C43" s="152"/>
      <c r="D43" s="152"/>
      <c r="E43" s="154"/>
      <c r="F43" s="161"/>
      <c r="G43" s="154"/>
      <c r="H43" s="154"/>
      <c r="I43" s="154"/>
      <c r="J43" s="154"/>
      <c r="K43" s="158"/>
    </row>
    <row r="44" spans="1:11" x14ac:dyDescent="0.25">
      <c r="A44" s="67"/>
      <c r="B44" s="154"/>
      <c r="C44" s="154"/>
      <c r="D44" s="152"/>
      <c r="E44" s="154"/>
      <c r="F44" s="154"/>
      <c r="G44" s="154"/>
      <c r="H44" s="154"/>
      <c r="I44" s="154"/>
      <c r="J44" s="154"/>
      <c r="K44" s="158"/>
    </row>
    <row r="45" spans="1:11" ht="15.75" thickBot="1" x14ac:dyDescent="0.3">
      <c r="A45" s="116"/>
      <c r="B45" s="159"/>
      <c r="C45" s="159"/>
      <c r="D45" s="87"/>
      <c r="E45" s="159"/>
      <c r="F45" s="159"/>
      <c r="G45" s="159"/>
      <c r="H45" s="159"/>
      <c r="I45" s="159"/>
      <c r="J45" s="159"/>
      <c r="K45" s="160"/>
    </row>
  </sheetData>
  <autoFilter ref="A1:K45"/>
  <dataValidations disablePrompts="1" count="3">
    <dataValidation type="list" allowBlank="1" showInputMessage="1" showErrorMessage="1" sqref="I22:I44">
      <formula1>#REF!</formula1>
    </dataValidation>
    <dataValidation type="list" allowBlank="1" showInputMessage="1" showErrorMessage="1" sqref="I20:I21 I2:I18">
      <formula1>PassFail</formula1>
    </dataValidation>
    <dataValidation type="list" allowBlank="1" showInputMessage="1" showErrorMessage="1" sqref="I19">
      <formula1>$Z$20:$Z$22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Overview</vt:lpstr>
      <vt:lpstr>General</vt:lpstr>
      <vt:lpstr>Accounts</vt:lpstr>
      <vt:lpstr>Assets</vt:lpstr>
      <vt:lpstr>Contacts</vt:lpstr>
      <vt:lpstr>Location Address</vt:lpstr>
      <vt:lpstr>Cases</vt:lpstr>
      <vt:lpstr>Opportunities</vt:lpstr>
      <vt:lpstr>Opportunity Products</vt:lpstr>
      <vt:lpstr>RLI</vt:lpstr>
      <vt:lpstr>Quotes</vt:lpstr>
      <vt:lpstr>Tasks</vt:lpstr>
      <vt:lpstr>Leads</vt:lpstr>
      <vt:lpstr>User Stories Tracking</vt:lpstr>
    </vt:vector>
  </TitlesOfParts>
  <Company>ServiceSource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Mailene Mac</dc:creator>
  <cp:lastModifiedBy>Clare Ha</cp:lastModifiedBy>
  <dcterms:created xsi:type="dcterms:W3CDTF">2016-04-18T19:56:23Z</dcterms:created>
  <dcterms:modified xsi:type="dcterms:W3CDTF">2017-01-17T23:58:23Z</dcterms:modified>
</cp:coreProperties>
</file>